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MAIL\1. Luis\25.07 Caja Julio 25\Publicación\"/>
    </mc:Choice>
  </mc:AlternateContent>
  <xr:revisionPtr revIDLastSave="0" documentId="13_ncr:1_{E43F8A09-C7A7-4807-9C45-816E7E36825B}"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3" r:id="rId2"/>
    <sheet name="Julio" sheetId="22" r:id="rId3"/>
    <sheet name="Mensualización" sheetId="21" r:id="rId4"/>
    <sheet name="SALIDA PRENSA ENERO" sheetId="16" state="hidden" r:id="rId5"/>
  </sheets>
  <externalReferences>
    <externalReference r:id="rId6"/>
  </externalReferences>
  <definedNames>
    <definedName name="_xlnm.Print_Area" localSheetId="1">AI!$A$1:$J$100</definedName>
    <definedName name="_xlnm.Print_Area" localSheetId="2">Julio!$A$1:$O$77</definedName>
    <definedName name="_xlnm.Print_Area" localSheetId="3">Mensualización!$A$1:$M$77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 r="G78" i="21" l="1"/>
  <c r="H78" i="21" l="1"/>
  <c r="I78" i="21" l="1"/>
  <c r="J78" i="21" l="1"/>
  <c r="K78" i="21" l="1"/>
  <c r="L78" i="21"/>
  <c r="M78" i="21"/>
</calcChain>
</file>

<file path=xl/sharedStrings.xml><?xml version="1.0" encoding="utf-8"?>
<sst xmlns="http://schemas.openxmlformats.org/spreadsheetml/2006/main" count="478" uniqueCount="236">
  <si>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</si>
  <si>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</si>
  <si>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</si>
  <si>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</si>
  <si>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</si>
  <si>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</si>
  <si>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</si>
  <si>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</si>
  <si>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</si>
  <si>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</si>
  <si>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</si>
  <si>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</si>
  <si>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</si>
  <si>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</si>
  <si>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</si>
  <si>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</si>
  <si>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</si>
  <si>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</si>
  <si>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</si>
  <si>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</si>
  <si>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</si>
  <si>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</si>
  <si>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</si>
  <si>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</si>
  <si>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</si>
  <si>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</si>
  <si>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</si>
  <si>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</si>
  <si>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</si>
  <si>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</si>
  <si>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</si>
  <si>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</si>
  <si>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</si>
  <si>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</si>
  <si>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</si>
  <si>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</si>
  <si>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</si>
  <si>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</si>
  <si>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</si>
  <si>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</si>
  <si>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</si>
  <si>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</si>
  <si>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</si>
  <si>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</si>
  <si>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</si>
  <si>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</si>
  <si>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</si>
  <si>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</si>
  <si>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</si>
  <si>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</si>
  <si>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</si>
  <si>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</si>
  <si>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</si>
  <si>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</si>
  <si>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</si>
  <si>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</si>
  <si>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</si>
  <si>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</si>
  <si>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</si>
  <si>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</si>
  <si>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</si>
  <si>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</si>
  <si>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</si>
  <si>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</si>
  <si>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</si>
  <si>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</si>
  <si>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</si>
  <si>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</si>
  <si>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</si>
  <si>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</si>
  <si>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</si>
  <si>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</si>
  <si>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</si>
  <si>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</si>
  <si>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</si>
  <si>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</si>
  <si>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</si>
  <si>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</si>
  <si>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</si>
  <si>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</si>
  <si>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</si>
  <si>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</si>
  <si>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</si>
  <si>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</si>
  <si>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</si>
  <si>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</si>
  <si>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</si>
  <si>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</si>
  <si>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</si>
  <si>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</si>
  <si>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</si>
  <si>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</si>
  <si>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</si>
  <si>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</si>
  <si>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</si>
  <si>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</si>
  <si>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</si>
  <si>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</si>
  <si>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</si>
  <si>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</si>
  <si>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</si>
  <si>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</si>
  <si>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</si>
  <si>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</si>
  <si>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</si>
  <si>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</si>
  <si>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</si>
  <si>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</si>
  <si>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</si>
  <si>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</si>
  <si>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</si>
  <si>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</si>
  <si>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</si>
  <si>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</si>
  <si>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</si>
  <si>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</si>
  <si>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</si>
  <si>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</si>
  <si>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</si>
  <si>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</si>
  <si>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</si>
  <si>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</si>
  <si>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</si>
  <si>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JULIO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</si>
  <si>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</si>
  <si>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</si>
  <si>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</si>
  <si>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</si>
  <si>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</si>
  <si>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</si>
  <si>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</si>
  <si>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</si>
  <si>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</si>
  <si>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</si>
  <si>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</si>
  <si>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</si>
  <si>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</si>
  <si>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</si>
  <si>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</si>
  <si>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</si>
  <si>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</si>
  <si>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</si>
  <si>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</si>
  <si>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</si>
  <si>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</si>
  <si>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</si>
  <si>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</si>
  <si>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</si>
  <si>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</si>
  <si>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</si>
  <si>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</si>
  <si>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</si>
  <si>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</si>
  <si>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</si>
  <si>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</si>
  <si>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</si>
  <si>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</si>
  <si>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</si>
  <si>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</si>
  <si>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</si>
  <si>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</si>
  <si>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</si>
  <si>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</si>
  <si>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</si>
  <si>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</si>
  <si>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</si>
  <si>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</si>
  <si>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</si>
  <si>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</si>
  <si>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</si>
  <si>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</si>
  <si>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</si>
  <si>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</si>
  <si>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</si>
  <si>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</si>
  <si>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</si>
  <si>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</si>
  <si>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</si>
  <si>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</si>
  <si>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</si>
  <si>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</si>
  <si>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</si>
  <si>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</si>
  <si>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</si>
  <si>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</si>
  <si>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</si>
  <si>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</si>
  <si>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</si>
  <si>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</si>
  <si>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</si>
  <si>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</si>
  <si>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</si>
  <si>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</si>
  <si>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</si>
  <si>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</si>
  <si>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</si>
  <si>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</si>
  <si>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</si>
  <si>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</si>
  <si>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</si>
  <si>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</si>
  <si>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</si>
  <si>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</si>
  <si>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</si>
  <si>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</si>
  <si>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</si>
  <si>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</si>
  <si>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</si>
  <si>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</si>
  <si>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</si>
  <si>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</si>
  <si>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</si>
  <si>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</si>
  <si>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</si>
  <si>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$180.257,3 M. </t>
  </si>
  <si>
    <t>- las generadas por activos del Sector Público no Financiero en posesión de organismos del Sector Público no Financiero excluyendo el FGS por $1.948,7 M.</t>
  </si>
  <si>
    <r>
      <rPr>
        <b/>
        <sz val="10"/>
        <rFont val="Arial"/>
        <family val="2"/>
      </rPr>
      <t xml:space="preserve">(2) </t>
    </r>
    <r>
      <rPr>
        <sz val="10"/>
        <rFont val="Arial"/>
        <family val="2"/>
      </rPr>
      <t>Excluye intereses pagados Intra-Sector Público Nacional por $182.206,0 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</si>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</sst>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Red]\-#,##0.0\ "/>
    <numFmt numFmtId="177" formatCode="#,##0.0_);\(#,##0.0\)"/>
  </numFmts>
  <fonts count="76">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1">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169"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73" fontId="17" fillId="4" borderId="0" xfId="45" applyNumberFormat="1" applyFont="1" applyFill="1" applyAlignment="1">
      <alignment horizontal="center" vertical="center"/>
    </xf>
    <xf numFmtId="0" fontId="12" fillId="2" borderId="0" xfId="0" applyFont="1" applyFill="1" applyAlignment="1">
      <alignment horizontal="centerContinuous" vertic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0" fillId="0" borderId="0" xfId="0" applyNumberFormat="1"/>
    <xf numFmtId="166" fontId="75" fillId="0" borderId="0" xfId="0" applyNumberFormat="1" applyFont="1"/>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175" fontId="11" fillId="36" borderId="0" xfId="2" applyNumberFormat="1" applyFill="1" applyAlignment="1">
      <alignmen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36" borderId="0" xfId="2" applyNumberFormat="1" applyFill="1" applyAlignment="1">
      <alignment horizontal="left" vertical="center"/>
    </xf>
    <xf numFmtId="49" fontId="11" fillId="36" borderId="0" xfId="2" applyNumberFormat="1" applyFill="1" applyAlignment="1">
      <alignment horizontal="left" vertical="center" wrapText="1"/>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76" fontId="50" fillId="2" borderId="0" xfId="0" applyNumberFormat="1" applyFont="1" applyFill="1" applyAlignment="1">
      <alignment horizontal="right" vertical="center"/>
    </xf>
    <xf numFmtId="176" fontId="50"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76" fontId="11" fillId="2" borderId="0" xfId="0" applyNumberFormat="1" applyFont="1" applyFill="1"/>
    <xf numFmtId="176" fontId="11" fillId="2" borderId="0" xfId="0" applyNumberFormat="1" applyFont="1" applyFill="1" applyAlignment="1">
      <alignment horizontal="right" vertical="center"/>
    </xf>
    <xf numFmtId="176" fontId="11" fillId="2" borderId="15" xfId="0" applyNumberFormat="1" applyFont="1" applyFill="1" applyBorder="1" applyAlignment="1">
      <alignment horizontal="right" vertical="center"/>
    </xf>
    <xf numFmtId="166" fontId="11" fillId="2" borderId="13" xfId="0" applyNumberFormat="1" applyFont="1" applyFill="1" applyBorder="1" applyAlignment="1">
      <alignment horizontal="right" vertical="top"/>
    </xf>
    <xf numFmtId="176" fontId="11" fillId="2" borderId="0" xfId="0" applyNumberFormat="1" applyFont="1" applyFill="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6" fontId="11" fillId="2" borderId="19" xfId="0" applyNumberFormat="1" applyFont="1" applyFill="1" applyBorder="1"/>
    <xf numFmtId="176" fontId="11" fillId="2" borderId="19" xfId="0" applyNumberFormat="1" applyFont="1" applyFill="1" applyBorder="1" applyAlignment="1">
      <alignment horizontal="right" vertical="top"/>
    </xf>
    <xf numFmtId="176" fontId="11" fillId="2" borderId="19" xfId="0" applyNumberFormat="1" applyFont="1" applyFill="1" applyBorder="1" applyAlignment="1">
      <alignment horizontal="right" vertical="center"/>
    </xf>
    <xf numFmtId="176" fontId="11" fillId="2" borderId="20" xfId="0" applyNumberFormat="1" applyFont="1" applyFill="1" applyBorder="1" applyAlignment="1">
      <alignment horizontal="right" vertical="center"/>
    </xf>
    <xf numFmtId="177" fontId="0" fillId="2" borderId="0" xfId="0" applyNumberFormat="1" applyFill="1"/>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4B71D68F-A307-45C4-BA77-73EB9E4FEE95}"/>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Caja\Caja2025\IMIG\IMIG%202025.xlsx" TargetMode="External"/><Relationship Id="rId1" Type="http://schemas.openxmlformats.org/officeDocument/2006/relationships/externalLinkPath" Target="/Caja/Caja2025/IMIG/IMIG%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
      <sheetName val="feb"/>
      <sheetName val="mar"/>
      <sheetName val="abr"/>
      <sheetName val="may"/>
      <sheetName val="jun"/>
      <sheetName val="jul"/>
      <sheetName val="ago"/>
      <sheetName val="sep"/>
      <sheetName val="oct"/>
      <sheetName val="nov"/>
      <sheetName val="dic"/>
      <sheetName val="anualxsector"/>
      <sheetName val="mensualiz SPN"/>
      <sheetName val="SALIDA ENERO"/>
      <sheetName val="SALIDA comparativa"/>
      <sheetName val="SALIDA Mensual"/>
      <sheetName val="Salida Mensual FMI"/>
    </sheetNames>
    <sheetDataSet>
      <sheetData sheetId="0">
        <row r="26">
          <cell r="J26">
            <v>8545.5</v>
          </cell>
        </row>
        <row r="144">
          <cell r="R144">
            <v>599753.19999999949</v>
          </cell>
        </row>
      </sheetData>
      <sheetData sheetId="1">
        <row r="26">
          <cell r="J26">
            <v>21956.400000000001</v>
          </cell>
        </row>
        <row r="144">
          <cell r="R144">
            <v>310726.19999999838</v>
          </cell>
        </row>
      </sheetData>
      <sheetData sheetId="2">
        <row r="26">
          <cell r="J26">
            <v>1937.6</v>
          </cell>
        </row>
        <row r="144">
          <cell r="R144">
            <v>398909.29999999923</v>
          </cell>
        </row>
      </sheetData>
      <sheetData sheetId="3">
        <row r="26">
          <cell r="J26">
            <v>9093</v>
          </cell>
        </row>
        <row r="144">
          <cell r="R144">
            <v>572340.99999999907</v>
          </cell>
        </row>
      </sheetData>
      <sheetData sheetId="4">
        <row r="26">
          <cell r="J26">
            <v>5621.0999999999995</v>
          </cell>
        </row>
        <row r="144">
          <cell r="R144">
            <v>662122.89999999991</v>
          </cell>
        </row>
      </sheetData>
      <sheetData sheetId="5">
        <row r="26">
          <cell r="J26">
            <v>3992</v>
          </cell>
        </row>
      </sheetData>
      <sheetData sheetId="6">
        <row r="26">
          <cell r="J26">
            <v>7220.3</v>
          </cell>
        </row>
      </sheetData>
      <sheetData sheetId="7"/>
      <sheetData sheetId="8"/>
      <sheetData sheetId="9"/>
      <sheetData sheetId="10"/>
      <sheetData sheetId="11"/>
      <sheetData sheetId="12"/>
      <sheetData sheetId="13">
        <row r="39">
          <cell r="S39">
            <v>27631456.899999999</v>
          </cell>
        </row>
      </sheetData>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02" t="s">
        <v>95</v>
      </c>
      <c r="C1" s="302"/>
      <c r="D1" s="302"/>
      <c r="E1" s="302"/>
      <c r="F1" s="302"/>
      <c r="G1" s="302"/>
      <c r="H1" s="302"/>
      <c r="I1" s="302"/>
      <c r="J1" s="302"/>
      <c r="K1" s="302"/>
      <c r="L1" s="302"/>
      <c r="M1" s="302"/>
      <c r="N1" s="302"/>
      <c r="O1" s="302"/>
    </row>
    <row r="2" spans="2:17" ht="16.5" customHeight="1">
      <c r="B2" s="303" t="s">
        <v>49</v>
      </c>
      <c r="C2" s="303"/>
      <c r="D2" s="303"/>
      <c r="E2" s="303"/>
      <c r="F2" s="303"/>
      <c r="G2" s="303"/>
      <c r="H2" s="303"/>
      <c r="I2" s="303"/>
      <c r="J2" s="303"/>
      <c r="K2" s="303"/>
      <c r="L2" s="303"/>
      <c r="M2" s="303"/>
      <c r="N2" s="303"/>
      <c r="O2" s="303"/>
    </row>
    <row r="3" spans="2:17" ht="3.75" customHeight="1">
      <c r="B3" s="11"/>
      <c r="C3" s="11"/>
      <c r="D3" s="11"/>
      <c r="E3" s="11"/>
      <c r="F3" s="11"/>
      <c r="G3" s="11"/>
      <c r="H3" s="71"/>
      <c r="I3" s="11"/>
      <c r="J3" s="11"/>
      <c r="K3" s="11"/>
      <c r="L3" s="11"/>
      <c r="M3" s="88"/>
      <c r="N3" s="11"/>
      <c r="O3" s="11"/>
    </row>
    <row r="4" spans="2:17">
      <c r="G4" s="304" t="s">
        <v>44</v>
      </c>
      <c r="H4" s="304"/>
      <c r="I4" s="304" t="s">
        <v>45</v>
      </c>
      <c r="J4" s="304"/>
      <c r="K4" s="11"/>
      <c r="L4" s="305" t="s">
        <v>46</v>
      </c>
      <c r="M4" s="305"/>
      <c r="N4" s="304" t="s">
        <v>45</v>
      </c>
      <c r="O4" s="304"/>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00" t="s">
        <v>105</v>
      </c>
      <c r="C126" s="300"/>
      <c r="D126" s="300"/>
      <c r="E126" s="300"/>
      <c r="F126" s="300"/>
      <c r="G126" s="300"/>
      <c r="H126" s="300"/>
      <c r="I126" s="300"/>
      <c r="J126" s="300"/>
      <c r="K126" s="300"/>
      <c r="L126" s="300"/>
      <c r="M126" s="300"/>
      <c r="N126" s="300"/>
      <c r="O126" s="300"/>
      <c r="R126" s="68"/>
      <c r="S126" s="68"/>
      <c r="T126" s="68"/>
      <c r="U126" s="68"/>
      <c r="V126" s="68"/>
      <c r="W126" s="68"/>
      <c r="X126" s="68"/>
      <c r="Y126" s="68"/>
      <c r="Z126" s="68"/>
      <c r="AA126" s="68"/>
      <c r="AB126" s="68"/>
      <c r="AC126" s="68"/>
      <c r="AD126" s="68"/>
      <c r="AE126" s="68"/>
      <c r="AF126" s="68"/>
    </row>
    <row r="127" spans="2:32" s="69" customFormat="1" ht="24" customHeight="1">
      <c r="B127" s="300"/>
      <c r="C127" s="300"/>
      <c r="D127" s="300"/>
      <c r="E127" s="300"/>
      <c r="F127" s="300"/>
      <c r="G127" s="300"/>
      <c r="H127" s="300"/>
      <c r="I127" s="300"/>
      <c r="J127" s="300"/>
      <c r="K127" s="300"/>
      <c r="L127" s="300"/>
      <c r="M127" s="300"/>
      <c r="N127" s="300"/>
      <c r="O127" s="300"/>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01" t="s">
        <v>64</v>
      </c>
      <c r="D128" s="301"/>
      <c r="E128" s="301"/>
      <c r="F128" s="301"/>
      <c r="G128" s="301"/>
      <c r="H128" s="301"/>
      <c r="I128" s="301"/>
      <c r="J128" s="301"/>
      <c r="K128" s="301"/>
      <c r="L128" s="301"/>
      <c r="M128" s="301"/>
      <c r="N128" s="301"/>
      <c r="O128" s="301"/>
      <c r="Q128" s="91"/>
      <c r="R128" s="47"/>
      <c r="S128" s="51"/>
      <c r="T128" s="51"/>
      <c r="U128" s="68"/>
      <c r="V128" s="68"/>
      <c r="W128" s="68"/>
      <c r="X128" s="68"/>
      <c r="Y128" s="68"/>
      <c r="Z128" s="68"/>
      <c r="AA128" s="68"/>
      <c r="AB128" s="68"/>
      <c r="AC128" s="68"/>
      <c r="AD128" s="68"/>
      <c r="AE128" s="68"/>
      <c r="AF128" s="68"/>
    </row>
    <row r="129" spans="2:32" s="69" customFormat="1" ht="18">
      <c r="B129" s="61"/>
      <c r="C129" s="301"/>
      <c r="D129" s="301"/>
      <c r="E129" s="301"/>
      <c r="F129" s="301"/>
      <c r="G129" s="301"/>
      <c r="H129" s="301"/>
      <c r="I129" s="301"/>
      <c r="J129" s="301"/>
      <c r="K129" s="301"/>
      <c r="L129" s="301"/>
      <c r="M129" s="301"/>
      <c r="N129" s="301"/>
      <c r="O129" s="301"/>
      <c r="R129" s="68"/>
      <c r="S129" s="68"/>
      <c r="T129" s="68"/>
      <c r="U129" s="68"/>
      <c r="V129" s="68"/>
      <c r="W129" s="68"/>
      <c r="X129" s="68"/>
      <c r="Y129" s="68"/>
      <c r="Z129" s="68"/>
      <c r="AA129" s="68"/>
      <c r="AB129" s="68"/>
      <c r="AC129" s="68"/>
      <c r="AD129" s="68"/>
      <c r="AE129" s="68"/>
      <c r="AF129" s="68"/>
    </row>
    <row r="130" spans="2:32" s="69" customFormat="1" ht="15" customHeight="1">
      <c r="B130" s="61"/>
      <c r="C130" s="301" t="s">
        <v>65</v>
      </c>
      <c r="D130" s="301"/>
      <c r="E130" s="301"/>
      <c r="F130" s="301"/>
      <c r="G130" s="301"/>
      <c r="H130" s="301"/>
      <c r="I130" s="301"/>
      <c r="J130" s="301"/>
      <c r="K130" s="301"/>
      <c r="L130" s="301"/>
      <c r="M130" s="301"/>
      <c r="N130" s="301"/>
      <c r="O130" s="301"/>
      <c r="R130" s="68"/>
      <c r="S130" s="68"/>
      <c r="T130" s="68"/>
      <c r="U130" s="68"/>
      <c r="V130" s="68"/>
      <c r="W130" s="68"/>
      <c r="X130" s="68"/>
      <c r="Y130" s="68"/>
      <c r="Z130" s="68"/>
      <c r="AA130" s="68"/>
      <c r="AB130" s="68"/>
      <c r="AC130" s="68"/>
      <c r="AD130" s="68"/>
      <c r="AE130" s="68"/>
      <c r="AF130" s="68"/>
    </row>
    <row r="131" spans="2:32" s="69" customFormat="1" ht="21.75" customHeight="1">
      <c r="B131" s="66"/>
      <c r="C131" s="301"/>
      <c r="D131" s="301"/>
      <c r="E131" s="301"/>
      <c r="F131" s="301"/>
      <c r="G131" s="301"/>
      <c r="H131" s="301"/>
      <c r="I131" s="301"/>
      <c r="J131" s="301"/>
      <c r="K131" s="301"/>
      <c r="L131" s="301"/>
      <c r="M131" s="301"/>
      <c r="N131" s="301"/>
      <c r="O131" s="301"/>
    </row>
    <row r="132" spans="2:32" s="69" customFormat="1" ht="25.5" customHeight="1">
      <c r="B132" s="300" t="s">
        <v>106</v>
      </c>
      <c r="C132" s="300"/>
      <c r="D132" s="300"/>
      <c r="E132" s="300"/>
      <c r="F132" s="300"/>
      <c r="G132" s="300"/>
      <c r="H132" s="300"/>
      <c r="I132" s="300"/>
      <c r="J132" s="300"/>
      <c r="K132" s="300"/>
      <c r="L132" s="300"/>
      <c r="M132" s="300"/>
      <c r="N132" s="300"/>
      <c r="O132" s="300"/>
    </row>
    <row r="133" spans="2:32" s="69" customFormat="1" ht="25.5" customHeight="1">
      <c r="B133" s="300"/>
      <c r="C133" s="300"/>
      <c r="D133" s="300"/>
      <c r="E133" s="300"/>
      <c r="F133" s="300"/>
      <c r="G133" s="300"/>
      <c r="H133" s="300"/>
      <c r="I133" s="300"/>
      <c r="J133" s="300"/>
      <c r="K133" s="300"/>
      <c r="L133" s="300"/>
      <c r="M133" s="300"/>
      <c r="N133" s="300"/>
      <c r="O133" s="300"/>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CB97F-FF18-445F-AD8D-2D9A6FDE5C31}">
  <sheetPr>
    <tabColor rgb="FF00B0F0"/>
    <pageSetUpPr fitToPage="1"/>
  </sheetPr>
  <dimension ref="A1:J100"/>
  <sheetViews>
    <sheetView showGridLines="0" tabSelected="1" view="pageBreakPreview" topLeftCell="A70" zoomScale="80" zoomScaleNormal="96" zoomScaleSheetLayoutView="80" workbookViewId="0">
      <selection activeCell="P24" sqref="P24"/>
    </sheetView>
  </sheetViews>
  <sheetFormatPr baseColWidth="10" defaultRowHeight="15"/>
  <cols>
    <col min="1" max="1" width="5.7109375" customWidth="1"/>
    <col min="2" max="2" width="49" bestFit="1" customWidth="1"/>
    <col min="3" max="3" width="12.85546875" style="235" bestFit="1" customWidth="1"/>
    <col min="4" max="4" width="11.5703125" style="235" customWidth="1"/>
    <col min="5" max="5" width="11" style="235" customWidth="1"/>
    <col min="6" max="6" width="12.7109375" style="235" customWidth="1"/>
    <col min="7" max="7" width="11.42578125" style="235" customWidth="1"/>
    <col min="8" max="8" width="12.42578125" style="235" customWidth="1"/>
    <col min="9" max="9" width="12.5703125" style="235" bestFit="1" customWidth="1"/>
    <col min="10" max="10" width="15.42578125" style="235" customWidth="1"/>
  </cols>
  <sheetData>
    <row r="1" spans="1:10">
      <c r="A1" s="233" t="s">
        <v>121</v>
      </c>
      <c r="B1" s="234"/>
    </row>
    <row r="2" spans="1:10">
      <c r="A2" s="236" t="s">
        <v>122</v>
      </c>
      <c r="B2" s="237"/>
    </row>
    <row r="3" spans="1:10" ht="15" customHeight="1">
      <c r="A3" s="238"/>
      <c r="J3" s="239"/>
    </row>
    <row r="4" spans="1:10" ht="15.75">
      <c r="A4" s="240" t="s">
        <v>123</v>
      </c>
      <c r="B4" s="241"/>
      <c r="C4" s="242"/>
      <c r="D4" s="242"/>
      <c r="E4" s="242"/>
      <c r="F4" s="242"/>
      <c r="G4" s="242"/>
      <c r="H4" s="242"/>
      <c r="I4" s="243"/>
      <c r="J4" s="244"/>
    </row>
    <row r="5" spans="1:10" ht="15.75" customHeight="1">
      <c r="A5" s="240" t="s">
        <v>235</v>
      </c>
      <c r="B5" s="241"/>
      <c r="C5" s="245"/>
      <c r="D5" s="246"/>
      <c r="E5" s="246"/>
      <c r="F5" s="246"/>
      <c r="G5" s="246"/>
      <c r="H5" s="245"/>
      <c r="I5" s="245"/>
      <c r="J5" s="245"/>
    </row>
    <row r="6" spans="1:10" ht="12.75" customHeight="1">
      <c r="A6" s="247" t="s">
        <v>124</v>
      </c>
      <c r="B6" s="241"/>
      <c r="C6" s="245"/>
      <c r="D6" s="246"/>
      <c r="E6" s="246"/>
      <c r="F6" s="246"/>
      <c r="G6" s="246"/>
      <c r="H6" s="245"/>
      <c r="I6" s="245"/>
      <c r="J6" s="245"/>
    </row>
    <row r="7" spans="1:10" ht="12" customHeight="1" thickBot="1">
      <c r="A7" s="247"/>
      <c r="B7" s="241"/>
      <c r="C7" s="245"/>
      <c r="D7" s="246"/>
      <c r="E7" s="246"/>
      <c r="F7" s="246"/>
      <c r="G7" s="246"/>
      <c r="H7" s="245"/>
      <c r="I7" s="245"/>
      <c r="J7" s="245"/>
    </row>
    <row r="8" spans="1:10" ht="13.5" customHeight="1">
      <c r="A8" s="248"/>
      <c r="B8" s="249"/>
      <c r="C8" s="250" t="s">
        <v>125</v>
      </c>
      <c r="D8" s="251"/>
      <c r="E8" s="251"/>
      <c r="F8" s="251"/>
      <c r="G8" s="251"/>
      <c r="H8" s="251"/>
      <c r="I8" s="252" t="s">
        <v>126</v>
      </c>
      <c r="J8" s="253"/>
    </row>
    <row r="9" spans="1:10" ht="13.5" customHeight="1">
      <c r="A9" s="254"/>
      <c r="B9" s="255" t="s">
        <v>127</v>
      </c>
      <c r="C9" s="256" t="s">
        <v>128</v>
      </c>
      <c r="D9" s="257" t="s">
        <v>129</v>
      </c>
      <c r="E9" s="256" t="s">
        <v>130</v>
      </c>
      <c r="F9" s="257" t="s">
        <v>131</v>
      </c>
      <c r="G9" s="256" t="s">
        <v>132</v>
      </c>
      <c r="H9" s="256" t="s">
        <v>133</v>
      </c>
      <c r="I9" s="258" t="s">
        <v>134</v>
      </c>
      <c r="J9" s="259" t="s">
        <v>135</v>
      </c>
    </row>
    <row r="10" spans="1:10" ht="13.5" customHeight="1">
      <c r="A10" s="254"/>
      <c r="B10" s="260"/>
      <c r="C10" s="261" t="s">
        <v>136</v>
      </c>
      <c r="D10" s="261" t="s">
        <v>137</v>
      </c>
      <c r="E10" s="261" t="s">
        <v>138</v>
      </c>
      <c r="F10" s="258" t="s">
        <v>139</v>
      </c>
      <c r="G10" s="262" t="s">
        <v>140</v>
      </c>
      <c r="H10" s="263"/>
      <c r="I10" s="258" t="s">
        <v>141</v>
      </c>
      <c r="J10" s="264"/>
    </row>
    <row r="11" spans="1:10" ht="11.25" customHeight="1">
      <c r="A11" s="265"/>
      <c r="B11" s="266"/>
      <c r="C11" s="267"/>
      <c r="D11" s="267"/>
      <c r="E11" s="267"/>
      <c r="F11" s="267"/>
      <c r="G11" s="267"/>
      <c r="H11" s="267"/>
      <c r="I11" s="267"/>
      <c r="J11" s="268"/>
    </row>
    <row r="12" spans="1:10">
      <c r="A12" s="269" t="s">
        <v>142</v>
      </c>
      <c r="B12" s="270" t="s">
        <v>143</v>
      </c>
      <c r="C12" s="271">
        <v>4566956.0000000009</v>
      </c>
      <c r="D12" s="271">
        <v>425654.4</v>
      </c>
      <c r="E12" s="271">
        <v>254730</v>
      </c>
      <c r="F12" s="271">
        <v>6282508.6000000006</v>
      </c>
      <c r="G12" s="271">
        <v>131558.80000000002</v>
      </c>
      <c r="H12" s="271">
        <v>11661407.800000003</v>
      </c>
      <c r="I12" s="271">
        <v>1441517.7</v>
      </c>
      <c r="J12" s="272">
        <v>13102925.500000002</v>
      </c>
    </row>
    <row r="13" spans="1:10">
      <c r="A13" s="254"/>
      <c r="B13" s="273" t="s">
        <v>144</v>
      </c>
      <c r="C13" s="274">
        <v>4415071.2</v>
      </c>
      <c r="D13" s="274">
        <v>303101.2</v>
      </c>
      <c r="E13" s="274">
        <v>107642.1</v>
      </c>
      <c r="F13" s="274">
        <v>1811974.5</v>
      </c>
      <c r="G13" s="274">
        <v>126403.6</v>
      </c>
      <c r="H13" s="274">
        <v>6764192.5999999996</v>
      </c>
      <c r="I13" s="274">
        <v>339340</v>
      </c>
      <c r="J13" s="275">
        <v>7103532.5999999996</v>
      </c>
    </row>
    <row r="14" spans="1:10">
      <c r="A14" s="254"/>
      <c r="B14" s="273" t="s">
        <v>145</v>
      </c>
      <c r="C14" s="274">
        <v>0</v>
      </c>
      <c r="D14" s="274">
        <v>567.9</v>
      </c>
      <c r="E14" s="274">
        <v>10218.799999999999</v>
      </c>
      <c r="F14" s="274">
        <v>4345473.2</v>
      </c>
      <c r="G14" s="274">
        <v>5155.2</v>
      </c>
      <c r="H14" s="274">
        <v>4361415.1000000006</v>
      </c>
      <c r="I14" s="274">
        <v>666753.19999999995</v>
      </c>
      <c r="J14" s="275">
        <v>5028168.3000000007</v>
      </c>
    </row>
    <row r="15" spans="1:10">
      <c r="A15" s="254"/>
      <c r="B15" s="273" t="s">
        <v>146</v>
      </c>
      <c r="C15" s="274">
        <v>7179.9</v>
      </c>
      <c r="D15" s="274">
        <v>112123.2</v>
      </c>
      <c r="E15" s="274">
        <v>123814.8</v>
      </c>
      <c r="F15" s="274">
        <v>6152.7</v>
      </c>
      <c r="G15" s="274">
        <v>0</v>
      </c>
      <c r="H15" s="274">
        <v>249270.6</v>
      </c>
      <c r="I15" s="274">
        <v>101251.2</v>
      </c>
      <c r="J15" s="275">
        <v>350521.8</v>
      </c>
    </row>
    <row r="16" spans="1:10">
      <c r="A16" s="254"/>
      <c r="B16" s="273" t="s">
        <v>147</v>
      </c>
      <c r="C16" s="274">
        <v>7.4</v>
      </c>
      <c r="D16" s="274">
        <v>9536.2999999999993</v>
      </c>
      <c r="E16" s="274">
        <v>12557.7</v>
      </c>
      <c r="F16" s="274">
        <v>0</v>
      </c>
      <c r="G16" s="274">
        <v>0</v>
      </c>
      <c r="H16" s="274">
        <v>22101.4</v>
      </c>
      <c r="I16" s="274">
        <v>0</v>
      </c>
      <c r="J16" s="275">
        <v>22101.4</v>
      </c>
    </row>
    <row r="17" spans="1:10">
      <c r="A17" s="254"/>
      <c r="B17" s="273" t="s">
        <v>148</v>
      </c>
      <c r="C17" s="274">
        <v>0</v>
      </c>
      <c r="D17" s="274">
        <v>0</v>
      </c>
      <c r="E17" s="274">
        <v>0</v>
      </c>
      <c r="F17" s="274">
        <v>0</v>
      </c>
      <c r="G17" s="274">
        <v>0</v>
      </c>
      <c r="H17" s="274">
        <v>0</v>
      </c>
      <c r="I17" s="274">
        <v>0</v>
      </c>
      <c r="J17" s="275">
        <v>0</v>
      </c>
    </row>
    <row r="18" spans="1:10">
      <c r="A18" s="254"/>
      <c r="B18" s="273" t="s">
        <v>149</v>
      </c>
      <c r="C18" s="274">
        <v>143751.79999999999</v>
      </c>
      <c r="D18" s="274">
        <v>0.5</v>
      </c>
      <c r="E18" s="274">
        <v>315.29999999999995</v>
      </c>
      <c r="F18" s="274">
        <v>118908.2</v>
      </c>
      <c r="G18" s="274">
        <v>0</v>
      </c>
      <c r="H18" s="274">
        <v>262975.8</v>
      </c>
      <c r="I18" s="274">
        <v>141098.70000000001</v>
      </c>
      <c r="J18" s="275">
        <v>404074.5</v>
      </c>
    </row>
    <row r="19" spans="1:10">
      <c r="A19" s="254"/>
      <c r="B19" s="273" t="s">
        <v>150</v>
      </c>
      <c r="C19" s="274">
        <v>945.7</v>
      </c>
      <c r="D19" s="274">
        <v>325.3</v>
      </c>
      <c r="E19" s="274">
        <v>181.3</v>
      </c>
      <c r="F19" s="274">
        <v>0</v>
      </c>
      <c r="G19" s="274">
        <v>0</v>
      </c>
      <c r="H19" s="274">
        <v>1452.3</v>
      </c>
      <c r="I19" s="274">
        <v>20434.900000000001</v>
      </c>
      <c r="J19" s="275">
        <v>21887.200000000001</v>
      </c>
    </row>
    <row r="20" spans="1:10">
      <c r="A20" s="254"/>
      <c r="B20" s="273" t="s">
        <v>151</v>
      </c>
      <c r="C20" s="274">
        <v>0</v>
      </c>
      <c r="D20" s="274">
        <v>0</v>
      </c>
      <c r="E20" s="274">
        <v>0</v>
      </c>
      <c r="F20" s="274">
        <v>0</v>
      </c>
      <c r="G20" s="274">
        <v>0</v>
      </c>
      <c r="H20" s="274">
        <v>0</v>
      </c>
      <c r="I20" s="274">
        <v>37037.600000000006</v>
      </c>
      <c r="J20" s="275">
        <v>37037.600000000006</v>
      </c>
    </row>
    <row r="21" spans="1:10">
      <c r="A21" s="254"/>
      <c r="B21" s="273" t="s">
        <v>152</v>
      </c>
      <c r="C21" s="274">
        <v>0</v>
      </c>
      <c r="D21" s="274">
        <v>0</v>
      </c>
      <c r="E21" s="274">
        <v>0</v>
      </c>
      <c r="F21" s="274">
        <v>0</v>
      </c>
      <c r="G21" s="274">
        <v>0</v>
      </c>
      <c r="H21" s="274">
        <v>0</v>
      </c>
      <c r="I21" s="274">
        <v>135602.1</v>
      </c>
      <c r="J21" s="275">
        <v>135602.1</v>
      </c>
    </row>
    <row r="22" spans="1:10" ht="4.5" customHeight="1">
      <c r="A22" s="254"/>
      <c r="B22" s="273"/>
      <c r="C22" s="274"/>
      <c r="D22" s="274"/>
      <c r="E22" s="274"/>
      <c r="F22" s="274"/>
      <c r="G22" s="274"/>
      <c r="H22" s="274"/>
      <c r="I22" s="274"/>
      <c r="J22" s="275"/>
    </row>
    <row r="23" spans="1:10">
      <c r="A23" s="269" t="s">
        <v>153</v>
      </c>
      <c r="B23" s="270" t="s">
        <v>154</v>
      </c>
      <c r="C23" s="271">
        <v>4753661</v>
      </c>
      <c r="D23" s="271">
        <v>245741.8</v>
      </c>
      <c r="E23" s="271">
        <v>729819.5</v>
      </c>
      <c r="F23" s="271">
        <v>5425979</v>
      </c>
      <c r="G23" s="271">
        <v>131558.79999999999</v>
      </c>
      <c r="H23" s="271">
        <v>11286760.100000001</v>
      </c>
      <c r="I23" s="271">
        <v>1790423</v>
      </c>
      <c r="J23" s="272">
        <v>13077183.100000001</v>
      </c>
    </row>
    <row r="24" spans="1:10">
      <c r="A24" s="254"/>
      <c r="B24" s="273" t="s">
        <v>155</v>
      </c>
      <c r="C24" s="274">
        <v>1128326.3999999999</v>
      </c>
      <c r="D24" s="274">
        <v>201525.8</v>
      </c>
      <c r="E24" s="274">
        <v>316302</v>
      </c>
      <c r="F24" s="274">
        <v>92710</v>
      </c>
      <c r="G24" s="274">
        <v>0</v>
      </c>
      <c r="H24" s="274">
        <v>1738864.2</v>
      </c>
      <c r="I24" s="274">
        <v>416481.49999999994</v>
      </c>
      <c r="J24" s="275">
        <v>2155345.6999999997</v>
      </c>
    </row>
    <row r="25" spans="1:10">
      <c r="A25" s="254"/>
      <c r="B25" s="273" t="s">
        <v>156</v>
      </c>
      <c r="C25" s="274">
        <v>922687.6</v>
      </c>
      <c r="D25" s="274">
        <v>174182.6</v>
      </c>
      <c r="E25" s="274">
        <v>261218.7</v>
      </c>
      <c r="F25" s="274">
        <v>84738.5</v>
      </c>
      <c r="G25" s="274">
        <v>0</v>
      </c>
      <c r="H25" s="274">
        <v>1442827.4</v>
      </c>
      <c r="I25" s="274">
        <v>250318.89999999997</v>
      </c>
      <c r="J25" s="275">
        <v>1693146.2999999998</v>
      </c>
    </row>
    <row r="26" spans="1:10">
      <c r="A26" s="254"/>
      <c r="B26" s="273" t="s">
        <v>157</v>
      </c>
      <c r="C26" s="274">
        <v>205638.8</v>
      </c>
      <c r="D26" s="274">
        <v>27343.199999999997</v>
      </c>
      <c r="E26" s="274">
        <v>55080.2</v>
      </c>
      <c r="F26" s="274">
        <v>7971.5</v>
      </c>
      <c r="G26" s="274">
        <v>0</v>
      </c>
      <c r="H26" s="274">
        <v>296033.7</v>
      </c>
      <c r="I26" s="274">
        <v>165482</v>
      </c>
      <c r="J26" s="275">
        <v>461515.7</v>
      </c>
    </row>
    <row r="27" spans="1:10">
      <c r="A27" s="254"/>
      <c r="B27" s="273" t="s">
        <v>158</v>
      </c>
      <c r="C27" s="274">
        <v>0</v>
      </c>
      <c r="D27" s="274">
        <v>0</v>
      </c>
      <c r="E27" s="274">
        <v>3.1</v>
      </c>
      <c r="F27" s="274">
        <v>0</v>
      </c>
      <c r="G27" s="274">
        <v>0</v>
      </c>
      <c r="H27" s="274">
        <v>3.1</v>
      </c>
      <c r="I27" s="274">
        <v>680.60000000000014</v>
      </c>
      <c r="J27" s="275">
        <v>683.70000000000016</v>
      </c>
    </row>
    <row r="28" spans="1:10">
      <c r="A28" s="254"/>
      <c r="B28" s="273" t="s">
        <v>159</v>
      </c>
      <c r="C28" s="274">
        <v>1914923.9000000001</v>
      </c>
      <c r="D28" s="274">
        <v>1309.0999999999999</v>
      </c>
      <c r="E28" s="274">
        <v>49.2</v>
      </c>
      <c r="F28" s="274">
        <v>0</v>
      </c>
      <c r="G28" s="274">
        <v>0</v>
      </c>
      <c r="H28" s="274">
        <v>1916282.2000000002</v>
      </c>
      <c r="I28" s="274">
        <v>2960.6</v>
      </c>
      <c r="J28" s="275">
        <v>1919242.8000000003</v>
      </c>
    </row>
    <row r="29" spans="1:10">
      <c r="A29" s="254"/>
      <c r="B29" s="273" t="s">
        <v>160</v>
      </c>
      <c r="C29" s="274">
        <v>1914923.9000000001</v>
      </c>
      <c r="D29" s="274">
        <v>0</v>
      </c>
      <c r="E29" s="274">
        <v>16.2</v>
      </c>
      <c r="F29" s="274">
        <v>0</v>
      </c>
      <c r="G29" s="274">
        <v>0</v>
      </c>
      <c r="H29" s="274">
        <v>1914940.1</v>
      </c>
      <c r="I29" s="274">
        <v>2960.6</v>
      </c>
      <c r="J29" s="275">
        <v>1917900.7000000002</v>
      </c>
    </row>
    <row r="30" spans="1:10">
      <c r="A30" s="254"/>
      <c r="B30" s="273" t="s">
        <v>161</v>
      </c>
      <c r="C30" s="274">
        <v>0</v>
      </c>
      <c r="D30" s="274">
        <v>1309.0999999999999</v>
      </c>
      <c r="E30" s="274">
        <v>33</v>
      </c>
      <c r="F30" s="274">
        <v>0</v>
      </c>
      <c r="G30" s="274">
        <v>0</v>
      </c>
      <c r="H30" s="274">
        <v>1342.1</v>
      </c>
      <c r="I30" s="274">
        <v>0</v>
      </c>
      <c r="J30" s="275">
        <v>1342.1</v>
      </c>
    </row>
    <row r="31" spans="1:10">
      <c r="A31" s="254"/>
      <c r="B31" s="276" t="s">
        <v>162</v>
      </c>
      <c r="C31" s="274">
        <v>0</v>
      </c>
      <c r="D31" s="274">
        <v>484.3</v>
      </c>
      <c r="E31" s="274">
        <v>248434.1</v>
      </c>
      <c r="F31" s="274">
        <v>4326899.4000000004</v>
      </c>
      <c r="G31" s="274">
        <v>131558.79999999999</v>
      </c>
      <c r="H31" s="274">
        <v>4707376.6000000006</v>
      </c>
      <c r="I31" s="274">
        <v>0</v>
      </c>
      <c r="J31" s="275">
        <v>4707376.6000000006</v>
      </c>
    </row>
    <row r="32" spans="1:10">
      <c r="A32" s="254"/>
      <c r="B32" s="273" t="s">
        <v>163</v>
      </c>
      <c r="C32" s="274">
        <v>260.2</v>
      </c>
      <c r="D32" s="274">
        <v>1.5</v>
      </c>
      <c r="E32" s="274">
        <v>2261.1</v>
      </c>
      <c r="F32" s="274">
        <v>0</v>
      </c>
      <c r="G32" s="274">
        <v>0</v>
      </c>
      <c r="H32" s="274">
        <v>2522.7999999999997</v>
      </c>
      <c r="I32" s="274">
        <v>4381.8999999999996</v>
      </c>
      <c r="J32" s="275">
        <v>6904.6999999999989</v>
      </c>
    </row>
    <row r="33" spans="1:10">
      <c r="A33" s="254"/>
      <c r="B33" s="273" t="s">
        <v>150</v>
      </c>
      <c r="C33" s="274">
        <v>1710150.5</v>
      </c>
      <c r="D33" s="274">
        <v>42421.100000000006</v>
      </c>
      <c r="E33" s="274">
        <v>162773.1</v>
      </c>
      <c r="F33" s="274">
        <v>1006369.6</v>
      </c>
      <c r="G33" s="274">
        <v>0</v>
      </c>
      <c r="H33" s="274">
        <v>2921714.3000000003</v>
      </c>
      <c r="I33" s="274">
        <v>900169.39999999991</v>
      </c>
      <c r="J33" s="275">
        <v>3821883.7</v>
      </c>
    </row>
    <row r="34" spans="1:10">
      <c r="A34" s="254"/>
      <c r="B34" s="276" t="s">
        <v>164</v>
      </c>
      <c r="C34" s="274">
        <v>993452.8</v>
      </c>
      <c r="D34" s="274">
        <v>5816.5</v>
      </c>
      <c r="E34" s="274">
        <v>161272.5</v>
      </c>
      <c r="F34" s="274">
        <v>999369.6</v>
      </c>
      <c r="G34" s="274">
        <v>0</v>
      </c>
      <c r="H34" s="274">
        <v>2159911.4</v>
      </c>
      <c r="I34" s="274">
        <v>866773.7</v>
      </c>
      <c r="J34" s="275">
        <v>3026685.0999999996</v>
      </c>
    </row>
    <row r="35" spans="1:10">
      <c r="A35" s="254"/>
      <c r="B35" s="273" t="s">
        <v>165</v>
      </c>
      <c r="C35" s="274">
        <v>712762.3</v>
      </c>
      <c r="D35" s="274">
        <v>14101.800000000001</v>
      </c>
      <c r="E35" s="274">
        <v>1426.6000000000001</v>
      </c>
      <c r="F35" s="274">
        <v>7000</v>
      </c>
      <c r="G35" s="274">
        <v>0</v>
      </c>
      <c r="H35" s="274">
        <v>735290.70000000007</v>
      </c>
      <c r="I35" s="274">
        <v>33395.699999999997</v>
      </c>
      <c r="J35" s="275">
        <v>768686.4</v>
      </c>
    </row>
    <row r="36" spans="1:10">
      <c r="A36" s="254"/>
      <c r="B36" s="273" t="s">
        <v>166</v>
      </c>
      <c r="C36" s="274">
        <v>201407</v>
      </c>
      <c r="D36" s="274">
        <v>13664.800000000001</v>
      </c>
      <c r="E36" s="274">
        <v>1424.8000000000002</v>
      </c>
      <c r="F36" s="274">
        <v>7000</v>
      </c>
      <c r="G36" s="274">
        <v>0</v>
      </c>
      <c r="H36" s="274">
        <v>223496.59999999998</v>
      </c>
      <c r="I36" s="274">
        <v>33196.199999999997</v>
      </c>
      <c r="J36" s="275">
        <v>256692.8</v>
      </c>
    </row>
    <row r="37" spans="1:10">
      <c r="A37" s="254"/>
      <c r="B37" s="276" t="s">
        <v>167</v>
      </c>
      <c r="C37" s="274">
        <v>481411</v>
      </c>
      <c r="D37" s="274">
        <v>0</v>
      </c>
      <c r="E37" s="274">
        <v>1.8</v>
      </c>
      <c r="F37" s="274">
        <v>0</v>
      </c>
      <c r="G37" s="274">
        <v>0</v>
      </c>
      <c r="H37" s="274">
        <v>481412.8</v>
      </c>
      <c r="I37" s="274">
        <v>0</v>
      </c>
      <c r="J37" s="275">
        <v>481412.8</v>
      </c>
    </row>
    <row r="38" spans="1:10">
      <c r="A38" s="254"/>
      <c r="B38" s="273" t="s">
        <v>168</v>
      </c>
      <c r="C38" s="274">
        <v>29944.300000000025</v>
      </c>
      <c r="D38" s="274">
        <v>437</v>
      </c>
      <c r="E38" s="274">
        <v>0</v>
      </c>
      <c r="F38" s="274">
        <v>0</v>
      </c>
      <c r="G38" s="274">
        <v>0</v>
      </c>
      <c r="H38" s="274">
        <v>30381.300000000025</v>
      </c>
      <c r="I38" s="274">
        <v>199.5</v>
      </c>
      <c r="J38" s="275">
        <v>30580.800000000025</v>
      </c>
    </row>
    <row r="39" spans="1:10">
      <c r="A39" s="254"/>
      <c r="B39" s="273" t="s">
        <v>169</v>
      </c>
      <c r="C39" s="274">
        <v>3935.4</v>
      </c>
      <c r="D39" s="274">
        <v>22502.799999999999</v>
      </c>
      <c r="E39" s="274">
        <v>74</v>
      </c>
      <c r="F39" s="274">
        <v>0</v>
      </c>
      <c r="G39" s="274">
        <v>0</v>
      </c>
      <c r="H39" s="274">
        <v>26512.2</v>
      </c>
      <c r="I39" s="274">
        <v>0</v>
      </c>
      <c r="J39" s="275">
        <v>26512.2</v>
      </c>
    </row>
    <row r="40" spans="1:10">
      <c r="A40" s="254"/>
      <c r="B40" s="273" t="s">
        <v>170</v>
      </c>
      <c r="C40" s="274">
        <v>0</v>
      </c>
      <c r="D40" s="274">
        <v>0</v>
      </c>
      <c r="E40" s="274">
        <v>0</v>
      </c>
      <c r="F40" s="274">
        <v>0</v>
      </c>
      <c r="G40" s="274">
        <v>0</v>
      </c>
      <c r="H40" s="274">
        <v>0</v>
      </c>
      <c r="I40" s="274">
        <v>0</v>
      </c>
      <c r="J40" s="275">
        <v>0</v>
      </c>
    </row>
    <row r="41" spans="1:10">
      <c r="A41" s="254"/>
      <c r="B41" s="273" t="s">
        <v>171</v>
      </c>
      <c r="C41" s="274">
        <v>0</v>
      </c>
      <c r="D41" s="274">
        <v>0</v>
      </c>
      <c r="E41" s="274">
        <v>0</v>
      </c>
      <c r="F41" s="274">
        <v>0</v>
      </c>
      <c r="G41" s="274">
        <v>0</v>
      </c>
      <c r="H41" s="274">
        <v>0</v>
      </c>
      <c r="I41" s="274">
        <v>466429.6</v>
      </c>
      <c r="J41" s="275">
        <v>466429.6</v>
      </c>
    </row>
    <row r="42" spans="1:10" ht="5.25" customHeight="1">
      <c r="A42" s="254"/>
      <c r="B42" s="273"/>
      <c r="C42" s="274"/>
      <c r="D42" s="274"/>
      <c r="E42" s="274"/>
      <c r="F42" s="274"/>
      <c r="G42" s="274"/>
      <c r="H42" s="274"/>
      <c r="I42" s="274"/>
      <c r="J42" s="275"/>
    </row>
    <row r="43" spans="1:10">
      <c r="A43" s="269" t="s">
        <v>172</v>
      </c>
      <c r="B43" s="270" t="s">
        <v>173</v>
      </c>
      <c r="C43" s="271">
        <v>-186704.99999999907</v>
      </c>
      <c r="D43" s="271">
        <v>179912.60000000003</v>
      </c>
      <c r="E43" s="271">
        <v>-475089.5</v>
      </c>
      <c r="F43" s="271">
        <v>856529.60000000056</v>
      </c>
      <c r="G43" s="271">
        <v>0</v>
      </c>
      <c r="H43" s="271">
        <v>374647.70000000153</v>
      </c>
      <c r="I43" s="271">
        <v>-348905.30000000005</v>
      </c>
      <c r="J43" s="272">
        <v>25742.400000001478</v>
      </c>
    </row>
    <row r="44" spans="1:10" ht="6" customHeight="1">
      <c r="A44" s="254"/>
      <c r="B44" s="273"/>
      <c r="C44" s="274"/>
      <c r="D44" s="274"/>
      <c r="E44" s="274"/>
      <c r="F44" s="274"/>
      <c r="G44" s="274"/>
      <c r="H44" s="271"/>
      <c r="I44" s="274"/>
      <c r="J44" s="275"/>
    </row>
    <row r="45" spans="1:10" ht="11.25" customHeight="1">
      <c r="A45" s="269" t="s">
        <v>174</v>
      </c>
      <c r="B45" s="270" t="s">
        <v>175</v>
      </c>
      <c r="C45" s="271">
        <v>2812.7</v>
      </c>
      <c r="D45" s="271">
        <v>0</v>
      </c>
      <c r="E45" s="271">
        <v>135.89999999999964</v>
      </c>
      <c r="F45" s="271">
        <v>0</v>
      </c>
      <c r="G45" s="271">
        <v>0</v>
      </c>
      <c r="H45" s="271">
        <v>2948.5999999999995</v>
      </c>
      <c r="I45" s="271">
        <v>0</v>
      </c>
      <c r="J45" s="272">
        <v>2948.5999999999995</v>
      </c>
    </row>
    <row r="46" spans="1:10" ht="6" customHeight="1">
      <c r="A46" s="254"/>
      <c r="B46" s="273"/>
      <c r="C46" s="274"/>
      <c r="D46" s="274"/>
      <c r="E46" s="274"/>
      <c r="F46" s="274"/>
      <c r="G46" s="274"/>
      <c r="H46" s="274"/>
      <c r="I46" s="274"/>
      <c r="J46" s="275"/>
    </row>
    <row r="47" spans="1:10">
      <c r="A47" s="269" t="s">
        <v>176</v>
      </c>
      <c r="B47" s="270" t="s">
        <v>177</v>
      </c>
      <c r="C47" s="271">
        <v>20288.7</v>
      </c>
      <c r="D47" s="271">
        <v>16798.399999999998</v>
      </c>
      <c r="E47" s="271">
        <v>32966.9</v>
      </c>
      <c r="F47" s="271">
        <v>229.2</v>
      </c>
      <c r="G47" s="271">
        <v>0</v>
      </c>
      <c r="H47" s="271">
        <v>70283.199999999997</v>
      </c>
      <c r="I47" s="271">
        <v>126923</v>
      </c>
      <c r="J47" s="272">
        <v>197206.2</v>
      </c>
    </row>
    <row r="48" spans="1:10">
      <c r="A48" s="254"/>
      <c r="B48" s="273" t="s">
        <v>178</v>
      </c>
      <c r="C48" s="274">
        <v>7688.3</v>
      </c>
      <c r="D48" s="274">
        <v>14393.9</v>
      </c>
      <c r="E48" s="274">
        <v>31423.4</v>
      </c>
      <c r="F48" s="274">
        <v>229.2</v>
      </c>
      <c r="G48" s="274">
        <v>0</v>
      </c>
      <c r="H48" s="274">
        <v>53734.8</v>
      </c>
      <c r="I48" s="274">
        <v>116591.5</v>
      </c>
      <c r="J48" s="275">
        <v>170326.3</v>
      </c>
    </row>
    <row r="49" spans="1:10">
      <c r="A49" s="254"/>
      <c r="B49" s="273" t="s">
        <v>179</v>
      </c>
      <c r="C49" s="274">
        <v>12600.4</v>
      </c>
      <c r="D49" s="274">
        <v>2404.4999999999991</v>
      </c>
      <c r="E49" s="274">
        <v>1393.7</v>
      </c>
      <c r="F49" s="274">
        <v>0</v>
      </c>
      <c r="G49" s="274">
        <v>0</v>
      </c>
      <c r="H49" s="274">
        <v>16398.599999999999</v>
      </c>
      <c r="I49" s="274">
        <v>10331.5</v>
      </c>
      <c r="J49" s="275">
        <v>26730.1</v>
      </c>
    </row>
    <row r="50" spans="1:10">
      <c r="A50" s="254"/>
      <c r="B50" s="273" t="s">
        <v>180</v>
      </c>
      <c r="C50" s="274">
        <v>11589.6</v>
      </c>
      <c r="D50" s="274">
        <v>1993.2</v>
      </c>
      <c r="E50" s="274">
        <v>728.5</v>
      </c>
      <c r="F50" s="274">
        <v>0</v>
      </c>
      <c r="G50" s="274">
        <v>0</v>
      </c>
      <c r="H50" s="274">
        <v>14311.300000000001</v>
      </c>
      <c r="I50" s="274">
        <v>5191.2</v>
      </c>
      <c r="J50" s="275">
        <v>19502.5</v>
      </c>
    </row>
    <row r="51" spans="1:10">
      <c r="A51" s="254"/>
      <c r="B51" s="273" t="s">
        <v>181</v>
      </c>
      <c r="C51" s="274">
        <v>1010.7999999999993</v>
      </c>
      <c r="D51" s="274">
        <v>411.29999999999927</v>
      </c>
      <c r="E51" s="274">
        <v>665.2</v>
      </c>
      <c r="F51" s="274">
        <v>0</v>
      </c>
      <c r="G51" s="274">
        <v>0</v>
      </c>
      <c r="H51" s="274">
        <v>2087.2999999999984</v>
      </c>
      <c r="I51" s="274">
        <v>5140.3</v>
      </c>
      <c r="J51" s="275">
        <v>7227.5999999999985</v>
      </c>
    </row>
    <row r="52" spans="1:10">
      <c r="A52" s="254"/>
      <c r="B52" s="273" t="s">
        <v>182</v>
      </c>
      <c r="C52" s="274">
        <v>0</v>
      </c>
      <c r="D52" s="274">
        <v>0</v>
      </c>
      <c r="E52" s="274">
        <v>149.80000000000001</v>
      </c>
      <c r="F52" s="274">
        <v>0</v>
      </c>
      <c r="G52" s="274">
        <v>0</v>
      </c>
      <c r="H52" s="274">
        <v>149.80000000000001</v>
      </c>
      <c r="I52" s="274">
        <v>0</v>
      </c>
      <c r="J52" s="275">
        <v>149.80000000000001</v>
      </c>
    </row>
    <row r="53" spans="1:10">
      <c r="A53" s="254"/>
      <c r="B53" s="273" t="s">
        <v>180</v>
      </c>
      <c r="C53" s="274">
        <v>0</v>
      </c>
      <c r="D53" s="274">
        <v>0</v>
      </c>
      <c r="E53" s="274">
        <v>0</v>
      </c>
      <c r="F53" s="274">
        <v>0</v>
      </c>
      <c r="G53" s="274">
        <v>0</v>
      </c>
      <c r="H53" s="274">
        <v>0</v>
      </c>
      <c r="I53" s="274">
        <v>0</v>
      </c>
      <c r="J53" s="275">
        <v>0</v>
      </c>
    </row>
    <row r="54" spans="1:10">
      <c r="A54" s="254"/>
      <c r="B54" s="273" t="s">
        <v>183</v>
      </c>
      <c r="C54" s="274">
        <v>0</v>
      </c>
      <c r="D54" s="274">
        <v>0</v>
      </c>
      <c r="E54" s="274">
        <v>149.80000000000001</v>
      </c>
      <c r="F54" s="274">
        <v>0</v>
      </c>
      <c r="G54" s="274">
        <v>0</v>
      </c>
      <c r="H54" s="274">
        <v>149.80000000000001</v>
      </c>
      <c r="I54" s="274">
        <v>0</v>
      </c>
      <c r="J54" s="275">
        <v>149.80000000000001</v>
      </c>
    </row>
    <row r="55" spans="1:10" ht="4.5" customHeight="1">
      <c r="A55" s="254"/>
      <c r="B55" s="273"/>
      <c r="C55" s="274"/>
      <c r="D55" s="274"/>
      <c r="E55" s="274"/>
      <c r="F55" s="274"/>
      <c r="G55" s="274"/>
      <c r="H55" s="274"/>
      <c r="I55" s="274"/>
      <c r="J55" s="275"/>
    </row>
    <row r="56" spans="1:10">
      <c r="A56" s="269" t="s">
        <v>184</v>
      </c>
      <c r="B56" s="270" t="s">
        <v>185</v>
      </c>
      <c r="C56" s="271">
        <v>4569768.7000000011</v>
      </c>
      <c r="D56" s="271">
        <v>425654.4</v>
      </c>
      <c r="E56" s="271">
        <v>254865.9</v>
      </c>
      <c r="F56" s="271">
        <v>6282508.6000000006</v>
      </c>
      <c r="G56" s="271">
        <v>131558.80000000002</v>
      </c>
      <c r="H56" s="271">
        <v>11664356.400000002</v>
      </c>
      <c r="I56" s="271">
        <v>1441517.7</v>
      </c>
      <c r="J56" s="272">
        <v>13105874.100000001</v>
      </c>
    </row>
    <row r="57" spans="1:10">
      <c r="A57" s="269" t="s">
        <v>186</v>
      </c>
      <c r="B57" s="270" t="s">
        <v>187</v>
      </c>
      <c r="C57" s="271">
        <v>4773949.7</v>
      </c>
      <c r="D57" s="271">
        <v>262540.2</v>
      </c>
      <c r="E57" s="271">
        <v>762786.4</v>
      </c>
      <c r="F57" s="271">
        <v>5426208.2000000002</v>
      </c>
      <c r="G57" s="271">
        <v>131558.79999999999</v>
      </c>
      <c r="H57" s="271">
        <v>11357043.300000001</v>
      </c>
      <c r="I57" s="271">
        <v>1917346</v>
      </c>
      <c r="J57" s="272">
        <v>13274389.300000001</v>
      </c>
    </row>
    <row r="58" spans="1:10">
      <c r="A58" s="269" t="s">
        <v>188</v>
      </c>
      <c r="B58" s="270" t="s">
        <v>189</v>
      </c>
      <c r="C58" s="271">
        <v>-204180.99999999907</v>
      </c>
      <c r="D58" s="271">
        <v>163114.20000000001</v>
      </c>
      <c r="E58" s="271">
        <v>-507920.5</v>
      </c>
      <c r="F58" s="271">
        <v>856300.40000000037</v>
      </c>
      <c r="G58" s="271">
        <v>0</v>
      </c>
      <c r="H58" s="271">
        <v>307313.10000000126</v>
      </c>
      <c r="I58" s="271">
        <v>-475828.30000000005</v>
      </c>
      <c r="J58" s="272">
        <v>-168515.19999999879</v>
      </c>
    </row>
    <row r="59" spans="1:10" ht="5.25" customHeight="1">
      <c r="A59" s="269"/>
      <c r="B59" s="270"/>
      <c r="C59" s="271"/>
      <c r="D59" s="271"/>
      <c r="E59" s="271"/>
      <c r="F59" s="271"/>
      <c r="G59" s="271"/>
      <c r="H59" s="271"/>
      <c r="I59" s="271"/>
      <c r="J59" s="272"/>
    </row>
    <row r="60" spans="1:10">
      <c r="A60" s="269" t="s">
        <v>190</v>
      </c>
      <c r="B60" s="270" t="s">
        <v>191</v>
      </c>
      <c r="C60" s="271">
        <v>0</v>
      </c>
      <c r="D60" s="271">
        <v>694.2</v>
      </c>
      <c r="E60" s="271">
        <v>646640.1</v>
      </c>
      <c r="F60" s="271">
        <v>473483.30000000005</v>
      </c>
      <c r="G60" s="271">
        <v>0</v>
      </c>
      <c r="H60" s="271">
        <v>1120817.6000000001</v>
      </c>
      <c r="I60" s="271">
        <v>861904.8</v>
      </c>
      <c r="J60" s="272">
        <v>1982722.4000000001</v>
      </c>
    </row>
    <row r="61" spans="1:10">
      <c r="A61" s="254"/>
      <c r="B61" s="273" t="s">
        <v>192</v>
      </c>
      <c r="C61" s="274">
        <v>0</v>
      </c>
      <c r="D61" s="274">
        <v>0</v>
      </c>
      <c r="E61" s="274">
        <v>295731.5</v>
      </c>
      <c r="F61" s="274">
        <v>0</v>
      </c>
      <c r="G61" s="274">
        <v>0</v>
      </c>
      <c r="H61" s="274">
        <v>295731.5</v>
      </c>
      <c r="I61" s="274">
        <v>669964.69999999995</v>
      </c>
      <c r="J61" s="275">
        <v>965696.2</v>
      </c>
    </row>
    <row r="62" spans="1:10">
      <c r="A62" s="254"/>
      <c r="B62" s="273" t="s">
        <v>193</v>
      </c>
      <c r="C62" s="274">
        <v>0</v>
      </c>
      <c r="D62" s="274">
        <v>694.2</v>
      </c>
      <c r="E62" s="274">
        <v>2529.5</v>
      </c>
      <c r="F62" s="274">
        <v>0</v>
      </c>
      <c r="G62" s="274">
        <v>0</v>
      </c>
      <c r="H62" s="274">
        <v>3223.7</v>
      </c>
      <c r="I62" s="274">
        <v>24825.8</v>
      </c>
      <c r="J62" s="275">
        <v>28049.5</v>
      </c>
    </row>
    <row r="63" spans="1:10">
      <c r="A63" s="254"/>
      <c r="B63" s="273" t="s">
        <v>194</v>
      </c>
      <c r="C63" s="274">
        <v>0</v>
      </c>
      <c r="D63" s="274">
        <v>0</v>
      </c>
      <c r="E63" s="274">
        <v>0</v>
      </c>
      <c r="F63" s="274">
        <v>0</v>
      </c>
      <c r="G63" s="274">
        <v>0</v>
      </c>
      <c r="H63" s="274">
        <v>0</v>
      </c>
      <c r="I63" s="274">
        <v>0.4</v>
      </c>
      <c r="J63" s="275">
        <v>0.4</v>
      </c>
    </row>
    <row r="64" spans="1:10">
      <c r="A64" s="254"/>
      <c r="B64" s="273" t="s">
        <v>195</v>
      </c>
      <c r="C64" s="274">
        <v>0</v>
      </c>
      <c r="D64" s="274">
        <v>0</v>
      </c>
      <c r="E64" s="274">
        <v>339460.2</v>
      </c>
      <c r="F64" s="274">
        <v>473483.30000000005</v>
      </c>
      <c r="G64" s="274">
        <v>0</v>
      </c>
      <c r="H64" s="274">
        <v>812943.5</v>
      </c>
      <c r="I64" s="274">
        <v>165309</v>
      </c>
      <c r="J64" s="275">
        <v>978252.5</v>
      </c>
    </row>
    <row r="65" spans="1:10">
      <c r="A65" s="254"/>
      <c r="B65" s="273" t="s">
        <v>196</v>
      </c>
      <c r="C65" s="274">
        <v>0</v>
      </c>
      <c r="D65" s="274">
        <v>0</v>
      </c>
      <c r="E65" s="274">
        <v>0</v>
      </c>
      <c r="F65" s="274">
        <v>0</v>
      </c>
      <c r="G65" s="274">
        <v>0</v>
      </c>
      <c r="H65" s="274">
        <v>0</v>
      </c>
      <c r="I65" s="274">
        <v>0</v>
      </c>
      <c r="J65" s="275">
        <v>0</v>
      </c>
    </row>
    <row r="66" spans="1:10">
      <c r="A66" s="254"/>
      <c r="B66" s="273" t="s">
        <v>197</v>
      </c>
      <c r="C66" s="274">
        <v>0</v>
      </c>
      <c r="D66" s="274">
        <v>0</v>
      </c>
      <c r="E66" s="274">
        <v>8918.9</v>
      </c>
      <c r="F66" s="274">
        <v>0</v>
      </c>
      <c r="G66" s="274">
        <v>0</v>
      </c>
      <c r="H66" s="274">
        <v>8918.9</v>
      </c>
      <c r="I66" s="274">
        <v>1804.9</v>
      </c>
      <c r="J66" s="275">
        <v>10723.8</v>
      </c>
    </row>
    <row r="67" spans="1:10">
      <c r="A67" s="269" t="s">
        <v>198</v>
      </c>
      <c r="B67" s="270" t="s">
        <v>199</v>
      </c>
      <c r="C67" s="271">
        <v>965696.2</v>
      </c>
      <c r="D67" s="271">
        <v>28049.5</v>
      </c>
      <c r="E67" s="271">
        <v>0.4</v>
      </c>
      <c r="F67" s="271">
        <v>978252.5</v>
      </c>
      <c r="G67" s="271">
        <v>0</v>
      </c>
      <c r="H67" s="271">
        <v>1971998.6</v>
      </c>
      <c r="I67" s="271">
        <v>10723.8</v>
      </c>
      <c r="J67" s="272">
        <v>1982722.4000000001</v>
      </c>
    </row>
    <row r="68" spans="1:10" ht="6.75" customHeight="1">
      <c r="A68" s="269"/>
      <c r="B68" s="270"/>
      <c r="C68" s="271"/>
      <c r="D68" s="271"/>
      <c r="E68" s="271"/>
      <c r="F68" s="277"/>
      <c r="G68" s="277"/>
      <c r="H68" s="271"/>
      <c r="I68" s="271"/>
      <c r="J68" s="272"/>
    </row>
    <row r="69" spans="1:10">
      <c r="A69" s="269" t="s">
        <v>200</v>
      </c>
      <c r="B69" s="270" t="s">
        <v>201</v>
      </c>
      <c r="C69" s="271">
        <v>4569768.7000000011</v>
      </c>
      <c r="D69" s="271">
        <v>426348.60000000003</v>
      </c>
      <c r="E69" s="271">
        <v>901506</v>
      </c>
      <c r="F69" s="271">
        <v>6755991.9000000004</v>
      </c>
      <c r="G69" s="271">
        <v>131558.80000000002</v>
      </c>
      <c r="H69" s="271">
        <v>12785174.000000002</v>
      </c>
      <c r="I69" s="271">
        <v>2303422.5</v>
      </c>
      <c r="J69" s="272">
        <v>15088596.500000002</v>
      </c>
    </row>
    <row r="70" spans="1:10">
      <c r="A70" s="269" t="s">
        <v>202</v>
      </c>
      <c r="B70" s="270" t="s">
        <v>203</v>
      </c>
      <c r="C70" s="271">
        <v>3824722</v>
      </c>
      <c r="D70" s="271">
        <v>290589.7</v>
      </c>
      <c r="E70" s="271">
        <v>762770.60000000009</v>
      </c>
      <c r="F70" s="271">
        <v>6404460.7000000002</v>
      </c>
      <c r="G70" s="271">
        <v>131558.79999999999</v>
      </c>
      <c r="H70" s="271">
        <v>11414101.800000001</v>
      </c>
      <c r="I70" s="271">
        <v>1925109.2</v>
      </c>
      <c r="J70" s="272">
        <v>13339211</v>
      </c>
    </row>
    <row r="71" spans="1:10" ht="15.75" thickBot="1">
      <c r="A71" s="269" t="s">
        <v>204</v>
      </c>
      <c r="B71" s="270" t="s">
        <v>205</v>
      </c>
      <c r="C71" s="271">
        <v>5739645.9000000004</v>
      </c>
      <c r="D71" s="271">
        <v>290589.7</v>
      </c>
      <c r="E71" s="271">
        <v>762786.8</v>
      </c>
      <c r="F71" s="271">
        <v>6404460.7000000002</v>
      </c>
      <c r="G71" s="271">
        <v>131558.79999999999</v>
      </c>
      <c r="H71" s="271">
        <v>13329041.900000002</v>
      </c>
      <c r="I71" s="271">
        <v>1928069.8</v>
      </c>
      <c r="J71" s="272">
        <v>15257111.700000003</v>
      </c>
    </row>
    <row r="72" spans="1:10" ht="17.25" customHeight="1">
      <c r="A72" s="278" t="s">
        <v>206</v>
      </c>
      <c r="B72" s="279" t="s">
        <v>207</v>
      </c>
      <c r="C72" s="280">
        <v>745046.70000000112</v>
      </c>
      <c r="D72" s="280">
        <v>135758.90000000002</v>
      </c>
      <c r="E72" s="280">
        <v>138735.39999999991</v>
      </c>
      <c r="F72" s="280">
        <v>351531.20000000019</v>
      </c>
      <c r="G72" s="280">
        <v>0</v>
      </c>
      <c r="H72" s="280">
        <v>1371072.2000000011</v>
      </c>
      <c r="I72" s="280">
        <v>378313.30000000005</v>
      </c>
      <c r="J72" s="281">
        <v>1749385.5000000012</v>
      </c>
    </row>
    <row r="73" spans="1:10" ht="17.25" customHeight="1" thickBot="1">
      <c r="A73" s="282" t="s">
        <v>208</v>
      </c>
      <c r="B73" s="283" t="s">
        <v>209</v>
      </c>
      <c r="C73" s="284">
        <v>-1169877.1999999993</v>
      </c>
      <c r="D73" s="284">
        <v>135758.90000000002</v>
      </c>
      <c r="E73" s="284">
        <v>138719.19999999995</v>
      </c>
      <c r="F73" s="284">
        <v>351531.20000000019</v>
      </c>
      <c r="G73" s="284">
        <v>0</v>
      </c>
      <c r="H73" s="284">
        <v>-543867.89999999909</v>
      </c>
      <c r="I73" s="284">
        <v>375352.69999999995</v>
      </c>
      <c r="J73" s="285">
        <v>-168515.20000000001</v>
      </c>
    </row>
    <row r="74" spans="1:10" ht="4.5" customHeight="1">
      <c r="A74" s="286"/>
      <c r="C74" s="274"/>
      <c r="D74" s="274"/>
      <c r="E74" s="274"/>
      <c r="F74" s="274"/>
      <c r="G74" s="274"/>
      <c r="H74" s="274"/>
      <c r="I74" s="274"/>
      <c r="J74" s="287"/>
    </row>
    <row r="75" spans="1:10" ht="13.5" customHeight="1">
      <c r="A75" s="288"/>
      <c r="B75" s="289" t="s">
        <v>210</v>
      </c>
      <c r="C75" s="274">
        <v>0</v>
      </c>
      <c r="D75" s="274">
        <v>0</v>
      </c>
      <c r="E75" s="274">
        <v>0</v>
      </c>
      <c r="F75" s="274">
        <v>0</v>
      </c>
      <c r="G75" s="274">
        <v>0</v>
      </c>
      <c r="H75" s="274">
        <v>0</v>
      </c>
      <c r="I75" s="274">
        <v>0</v>
      </c>
      <c r="J75" s="275">
        <v>0</v>
      </c>
    </row>
    <row r="76" spans="1:10">
      <c r="A76" s="288"/>
      <c r="B76" s="289" t="s">
        <v>211</v>
      </c>
      <c r="C76" s="274">
        <v>0</v>
      </c>
      <c r="D76" s="274">
        <v>0</v>
      </c>
      <c r="E76" s="274">
        <v>1948.7</v>
      </c>
      <c r="F76" s="274">
        <v>180257.3</v>
      </c>
      <c r="G76" s="274">
        <v>0</v>
      </c>
      <c r="H76" s="274">
        <v>182206</v>
      </c>
      <c r="I76" s="274">
        <v>0</v>
      </c>
      <c r="J76" s="275">
        <v>182206</v>
      </c>
    </row>
    <row r="77" spans="1:10">
      <c r="A77" s="288"/>
      <c r="B77" s="289" t="s">
        <v>212</v>
      </c>
      <c r="C77" s="274">
        <v>181671.8</v>
      </c>
      <c r="D77" s="274">
        <v>0</v>
      </c>
      <c r="E77" s="274">
        <v>0</v>
      </c>
      <c r="F77" s="274">
        <v>0</v>
      </c>
      <c r="G77" s="274">
        <v>0</v>
      </c>
      <c r="H77" s="274">
        <v>181671.8</v>
      </c>
      <c r="I77" s="274">
        <v>534.20000000000005</v>
      </c>
      <c r="J77" s="275">
        <v>182206</v>
      </c>
    </row>
    <row r="78" spans="1:10" ht="4.5" customHeight="1" thickBot="1">
      <c r="A78" s="290"/>
      <c r="B78" s="291"/>
      <c r="C78" s="292"/>
      <c r="D78" s="292"/>
      <c r="E78" s="292"/>
      <c r="F78" s="292"/>
      <c r="G78" s="292"/>
      <c r="H78" s="292"/>
      <c r="I78" s="292"/>
      <c r="J78" s="293"/>
    </row>
    <row r="79" spans="1:10" ht="0.75" customHeight="1">
      <c r="A79" s="273"/>
      <c r="B79" s="294"/>
      <c r="C79" s="295"/>
      <c r="D79" s="295"/>
      <c r="E79" s="295"/>
      <c r="F79" s="295"/>
      <c r="G79" s="295"/>
      <c r="H79" s="295"/>
      <c r="I79" s="295"/>
      <c r="J79" s="295"/>
    </row>
    <row r="80" spans="1:10" s="129" customFormat="1">
      <c r="A80" s="313" t="s">
        <v>218</v>
      </c>
      <c r="B80" s="314" t="s">
        <v>219</v>
      </c>
      <c r="C80" s="315">
        <v>58250479</v>
      </c>
      <c r="D80" s="315">
        <v>69145.2</v>
      </c>
      <c r="E80" s="315">
        <v>2043</v>
      </c>
      <c r="F80" s="315">
        <v>257146.90000000002</v>
      </c>
      <c r="G80" s="315">
        <v>0</v>
      </c>
      <c r="H80" s="315">
        <v>58578814.100000001</v>
      </c>
      <c r="I80" s="315">
        <v>1628451.7000000004</v>
      </c>
      <c r="J80" s="316">
        <v>60207265.800000004</v>
      </c>
    </row>
    <row r="81" spans="1:10" s="129" customFormat="1">
      <c r="A81" s="317"/>
      <c r="B81" s="318" t="s">
        <v>220</v>
      </c>
      <c r="C81" s="330">
        <v>5664728</v>
      </c>
      <c r="D81" s="319">
        <v>2429.6999999999998</v>
      </c>
      <c r="E81" s="319">
        <v>0</v>
      </c>
      <c r="F81" s="319">
        <v>240251.2</v>
      </c>
      <c r="G81" s="319">
        <v>0</v>
      </c>
      <c r="H81" s="320">
        <v>5907408.9000000004</v>
      </c>
      <c r="I81" s="320">
        <v>1611623.0000000005</v>
      </c>
      <c r="J81" s="321">
        <v>7519031.9000000004</v>
      </c>
    </row>
    <row r="82" spans="1:10" s="129" customFormat="1">
      <c r="A82" s="317"/>
      <c r="B82" s="318" t="s">
        <v>221</v>
      </c>
      <c r="C82" s="320">
        <v>52585751</v>
      </c>
      <c r="D82" s="320">
        <v>66715.5</v>
      </c>
      <c r="E82" s="320">
        <v>492.5</v>
      </c>
      <c r="F82" s="320">
        <v>0</v>
      </c>
      <c r="G82" s="320">
        <v>0</v>
      </c>
      <c r="H82" s="320">
        <v>52652959</v>
      </c>
      <c r="I82" s="320">
        <v>16828.699999999997</v>
      </c>
      <c r="J82" s="321">
        <v>52669787.700000003</v>
      </c>
    </row>
    <row r="83" spans="1:10" s="129" customFormat="1">
      <c r="A83" s="317"/>
      <c r="B83" s="318" t="s">
        <v>222</v>
      </c>
      <c r="C83" s="330">
        <v>48896101.700000003</v>
      </c>
      <c r="D83" s="319">
        <v>0</v>
      </c>
      <c r="E83" s="319">
        <v>0</v>
      </c>
      <c r="F83" s="319">
        <v>0</v>
      </c>
      <c r="G83" s="319">
        <v>0</v>
      </c>
      <c r="H83" s="320">
        <v>48896101.700000003</v>
      </c>
      <c r="I83" s="320">
        <v>1072.7</v>
      </c>
      <c r="J83" s="321">
        <v>48897174.400000006</v>
      </c>
    </row>
    <row r="84" spans="1:10" s="129" customFormat="1">
      <c r="A84" s="317"/>
      <c r="B84" s="318" t="s">
        <v>223</v>
      </c>
      <c r="C84" s="330">
        <v>3077649.3</v>
      </c>
      <c r="D84" s="319">
        <v>66715.5</v>
      </c>
      <c r="E84" s="319">
        <v>492.5</v>
      </c>
      <c r="F84" s="319">
        <v>0</v>
      </c>
      <c r="G84" s="319">
        <v>0</v>
      </c>
      <c r="H84" s="320">
        <v>3144857.3</v>
      </c>
      <c r="I84" s="320">
        <v>0</v>
      </c>
      <c r="J84" s="321">
        <v>3144857.3</v>
      </c>
    </row>
    <row r="85" spans="1:10" s="129" customFormat="1">
      <c r="A85" s="317"/>
      <c r="B85" s="318" t="s">
        <v>224</v>
      </c>
      <c r="C85" s="319">
        <v>612000</v>
      </c>
      <c r="D85" s="319">
        <v>0</v>
      </c>
      <c r="E85" s="319">
        <v>0</v>
      </c>
      <c r="F85" s="319">
        <v>0</v>
      </c>
      <c r="G85" s="319">
        <v>0</v>
      </c>
      <c r="H85" s="320">
        <v>612000</v>
      </c>
      <c r="I85" s="320">
        <v>15755.999999999998</v>
      </c>
      <c r="J85" s="321">
        <v>627756</v>
      </c>
    </row>
    <row r="86" spans="1:10" s="129" customFormat="1">
      <c r="A86" s="317"/>
      <c r="B86" s="318" t="s">
        <v>225</v>
      </c>
      <c r="C86" s="319">
        <v>0</v>
      </c>
      <c r="D86" s="319">
        <v>0</v>
      </c>
      <c r="E86" s="319">
        <v>0</v>
      </c>
      <c r="F86" s="319">
        <v>0</v>
      </c>
      <c r="G86" s="319">
        <v>0</v>
      </c>
      <c r="H86" s="320">
        <v>0</v>
      </c>
      <c r="I86" s="320">
        <v>0</v>
      </c>
      <c r="J86" s="321">
        <v>0</v>
      </c>
    </row>
    <row r="87" spans="1:10" s="129" customFormat="1">
      <c r="A87" s="317"/>
      <c r="B87" s="318" t="s">
        <v>226</v>
      </c>
      <c r="C87" s="319">
        <v>0</v>
      </c>
      <c r="D87" s="319">
        <v>0</v>
      </c>
      <c r="E87" s="319">
        <v>1550.5</v>
      </c>
      <c r="F87" s="319">
        <v>16895.7</v>
      </c>
      <c r="G87" s="319">
        <v>0</v>
      </c>
      <c r="H87" s="320">
        <v>18446.2</v>
      </c>
      <c r="I87" s="320">
        <v>0</v>
      </c>
      <c r="J87" s="321">
        <v>18446.2</v>
      </c>
    </row>
    <row r="88" spans="1:10" s="129" customFormat="1">
      <c r="A88" s="313" t="s">
        <v>227</v>
      </c>
      <c r="B88" s="314" t="s">
        <v>228</v>
      </c>
      <c r="C88" s="315">
        <v>56898930</v>
      </c>
      <c r="D88" s="315">
        <v>204904.1</v>
      </c>
      <c r="E88" s="315">
        <v>142710.9</v>
      </c>
      <c r="F88" s="315">
        <v>788935.4</v>
      </c>
      <c r="G88" s="315">
        <v>0</v>
      </c>
      <c r="H88" s="315">
        <v>58035480.399999999</v>
      </c>
      <c r="I88" s="315">
        <v>2003270.2000000002</v>
      </c>
      <c r="J88" s="316">
        <v>60038750.600000001</v>
      </c>
    </row>
    <row r="89" spans="1:10" s="129" customFormat="1">
      <c r="A89" s="317"/>
      <c r="B89" s="318" t="s">
        <v>182</v>
      </c>
      <c r="C89" s="330">
        <v>9654668.3000000007</v>
      </c>
      <c r="D89" s="319">
        <v>204904.1</v>
      </c>
      <c r="E89" s="319">
        <v>142435.5</v>
      </c>
      <c r="F89" s="319">
        <v>693599.9</v>
      </c>
      <c r="G89" s="319">
        <v>0</v>
      </c>
      <c r="H89" s="320">
        <v>10695607.800000001</v>
      </c>
      <c r="I89" s="320">
        <v>1868988.8000000003</v>
      </c>
      <c r="J89" s="321">
        <v>12564596.600000001</v>
      </c>
    </row>
    <row r="90" spans="1:10" s="129" customFormat="1">
      <c r="A90" s="317"/>
      <c r="B90" s="318" t="s">
        <v>229</v>
      </c>
      <c r="C90" s="320">
        <v>47225815.5</v>
      </c>
      <c r="D90" s="320">
        <v>0</v>
      </c>
      <c r="E90" s="320">
        <v>275.39999999999998</v>
      </c>
      <c r="F90" s="320">
        <v>95335.5</v>
      </c>
      <c r="G90" s="320">
        <v>0</v>
      </c>
      <c r="H90" s="320">
        <v>47321426.399999999</v>
      </c>
      <c r="I90" s="320">
        <v>134281.4</v>
      </c>
      <c r="J90" s="321">
        <v>47455707.799999997</v>
      </c>
    </row>
    <row r="91" spans="1:10" s="129" customFormat="1">
      <c r="A91" s="317"/>
      <c r="B91" s="318" t="s">
        <v>230</v>
      </c>
      <c r="C91" s="330">
        <v>42522473.5</v>
      </c>
      <c r="D91" s="319">
        <v>0</v>
      </c>
      <c r="E91" s="319">
        <v>0</v>
      </c>
      <c r="F91" s="319">
        <v>0</v>
      </c>
      <c r="G91" s="319">
        <v>0</v>
      </c>
      <c r="H91" s="320">
        <v>42522473.5</v>
      </c>
      <c r="I91" s="320">
        <v>150.69999999999999</v>
      </c>
      <c r="J91" s="321">
        <v>42522624.200000003</v>
      </c>
    </row>
    <row r="92" spans="1:10" s="129" customFormat="1">
      <c r="A92" s="317"/>
      <c r="B92" s="318" t="s">
        <v>231</v>
      </c>
      <c r="C92" s="330">
        <v>3790729.6</v>
      </c>
      <c r="D92" s="319">
        <v>0</v>
      </c>
      <c r="E92" s="319">
        <v>10</v>
      </c>
      <c r="F92" s="319">
        <v>0</v>
      </c>
      <c r="G92" s="319">
        <v>0</v>
      </c>
      <c r="H92" s="320">
        <v>3790739.6</v>
      </c>
      <c r="I92" s="320">
        <v>2048.9</v>
      </c>
      <c r="J92" s="321">
        <v>3792788.5</v>
      </c>
    </row>
    <row r="93" spans="1:10" s="129" customFormat="1">
      <c r="A93" s="322"/>
      <c r="B93" s="318" t="s">
        <v>232</v>
      </c>
      <c r="C93" s="330">
        <v>912612.4</v>
      </c>
      <c r="D93" s="319">
        <v>0</v>
      </c>
      <c r="E93" s="319">
        <v>265.39999999999998</v>
      </c>
      <c r="F93" s="319">
        <v>95335.5</v>
      </c>
      <c r="G93" s="319">
        <v>0</v>
      </c>
      <c r="H93" s="323">
        <v>1008213.3</v>
      </c>
      <c r="I93" s="320">
        <v>132081.79999999999</v>
      </c>
      <c r="J93" s="321">
        <v>1140295.1000000001</v>
      </c>
    </row>
    <row r="94" spans="1:10" s="129" customFormat="1">
      <c r="A94" s="322"/>
      <c r="B94" s="318" t="s">
        <v>233</v>
      </c>
      <c r="C94" s="319">
        <v>0</v>
      </c>
      <c r="D94" s="319">
        <v>0</v>
      </c>
      <c r="E94" s="319">
        <v>0</v>
      </c>
      <c r="F94" s="319">
        <v>0</v>
      </c>
      <c r="G94" s="319">
        <v>0</v>
      </c>
      <c r="H94" s="323">
        <v>0</v>
      </c>
      <c r="I94" s="320">
        <v>0</v>
      </c>
      <c r="J94" s="321">
        <v>0</v>
      </c>
    </row>
    <row r="95" spans="1:10" s="129" customFormat="1" ht="15.75" thickBot="1">
      <c r="A95" s="324"/>
      <c r="B95" s="325" t="s">
        <v>234</v>
      </c>
      <c r="C95" s="326">
        <v>18446.2</v>
      </c>
      <c r="D95" s="326">
        <v>0</v>
      </c>
      <c r="E95" s="326">
        <v>0</v>
      </c>
      <c r="F95" s="326">
        <v>0</v>
      </c>
      <c r="G95" s="326">
        <v>0</v>
      </c>
      <c r="H95" s="327">
        <v>18446.2</v>
      </c>
      <c r="I95" s="328">
        <v>0</v>
      </c>
      <c r="J95" s="329">
        <v>18446.2</v>
      </c>
    </row>
    <row r="96" spans="1:10" s="297" customFormat="1" ht="13.5" customHeight="1">
      <c r="A96" s="296" t="s">
        <v>213</v>
      </c>
      <c r="B96" s="296"/>
      <c r="C96" s="296"/>
      <c r="D96" s="296"/>
      <c r="E96" s="296"/>
      <c r="F96" s="296"/>
      <c r="G96" s="296"/>
      <c r="H96" s="296"/>
      <c r="I96" s="296"/>
      <c r="J96" s="296"/>
    </row>
    <row r="97" spans="1:10" s="297" customFormat="1" ht="12.75" customHeight="1">
      <c r="A97" s="298"/>
      <c r="B97" s="306" t="s">
        <v>214</v>
      </c>
      <c r="C97" s="306"/>
      <c r="D97" s="306"/>
      <c r="E97" s="306"/>
      <c r="F97" s="306"/>
      <c r="G97" s="306"/>
      <c r="H97" s="306"/>
      <c r="I97" s="306"/>
      <c r="J97" s="306"/>
    </row>
    <row r="98" spans="1:10" s="297" customFormat="1" ht="12.75" customHeight="1">
      <c r="A98" s="298"/>
      <c r="B98" s="307" t="s">
        <v>215</v>
      </c>
      <c r="C98" s="307"/>
      <c r="D98" s="307"/>
      <c r="E98" s="307"/>
      <c r="F98" s="307"/>
      <c r="G98" s="307"/>
      <c r="H98" s="307"/>
      <c r="I98" s="307"/>
      <c r="J98" s="307"/>
    </row>
    <row r="99" spans="1:10" s="297" customFormat="1" ht="18" customHeight="1">
      <c r="A99" s="298" t="s">
        <v>216</v>
      </c>
      <c r="B99" s="298"/>
      <c r="C99" s="298"/>
      <c r="D99" s="298"/>
      <c r="E99" s="298"/>
      <c r="F99" s="299"/>
      <c r="G99" s="299"/>
      <c r="H99" s="298"/>
      <c r="I99" s="298"/>
      <c r="J99" s="298"/>
    </row>
    <row r="100" spans="1:10" ht="28.5" customHeight="1">
      <c r="A100" s="308" t="s">
        <v>217</v>
      </c>
      <c r="B100" s="308"/>
      <c r="C100" s="308"/>
      <c r="D100" s="308"/>
      <c r="E100" s="308"/>
      <c r="F100" s="308"/>
      <c r="G100" s="308"/>
      <c r="H100" s="308"/>
      <c r="I100" s="308"/>
      <c r="J100" s="308"/>
    </row>
  </sheetData>
  <mergeCells count="3">
    <mergeCell ref="B97:J97"/>
    <mergeCell ref="B98:J98"/>
    <mergeCell ref="A100:J100"/>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X81"/>
  <sheetViews>
    <sheetView view="pageBreakPreview" zoomScale="60" zoomScaleNormal="90" workbookViewId="0">
      <selection activeCell="I59" sqref="I59"/>
    </sheetView>
  </sheetViews>
  <sheetFormatPr baseColWidth="10" defaultRowHeight="15.75" outlineLevelRow="1"/>
  <cols>
    <col min="1" max="1" width="5.42578125" style="153" customWidth="1"/>
    <col min="2" max="2" width="4.5703125" style="159" customWidth="1"/>
    <col min="3" max="3" width="4.42578125" style="159" customWidth="1"/>
    <col min="4" max="4" width="4" style="165" customWidth="1"/>
    <col min="5" max="5" width="2.42578125" style="166" customWidth="1"/>
    <col min="6" max="6" width="49.140625" style="197" customWidth="1"/>
    <col min="7" max="7" width="16.5703125" style="155" bestFit="1" customWidth="1"/>
    <col min="8" max="8" width="13.28515625" style="156" customWidth="1"/>
    <col min="9" max="9" width="11.42578125" style="153"/>
    <col min="10" max="10" width="12.42578125" style="157" bestFit="1" customWidth="1"/>
    <col min="11" max="11" width="3.85546875" style="153" customWidth="1"/>
    <col min="12" max="13" width="13.28515625" style="153" customWidth="1"/>
    <col min="14" max="14" width="11.42578125" style="153"/>
    <col min="15" max="15" width="13" style="153" bestFit="1" customWidth="1"/>
    <col min="16" max="24" width="11.42578125" style="153"/>
    <col min="25" max="16384" width="11.42578125" style="158"/>
  </cols>
  <sheetData>
    <row r="1" spans="2:16" ht="15">
      <c r="B1" s="154"/>
      <c r="C1" s="154"/>
      <c r="D1" s="154"/>
      <c r="E1" s="154"/>
      <c r="F1" s="154"/>
    </row>
    <row r="2" spans="2:16" s="159" customFormat="1" ht="21">
      <c r="C2" s="309"/>
      <c r="D2" s="309"/>
      <c r="E2" s="309"/>
      <c r="F2" s="309"/>
      <c r="G2" s="309"/>
      <c r="H2" s="309"/>
      <c r="I2" s="309"/>
      <c r="J2" s="309"/>
      <c r="K2" s="309"/>
      <c r="L2" s="309"/>
      <c r="M2" s="309"/>
      <c r="N2" s="309"/>
      <c r="O2" s="309"/>
    </row>
    <row r="3" spans="2:16" s="159" customFormat="1" ht="16.5" customHeight="1">
      <c r="C3" s="310" t="s">
        <v>120</v>
      </c>
      <c r="D3" s="310"/>
      <c r="E3" s="310"/>
      <c r="F3" s="310"/>
      <c r="G3" s="310"/>
      <c r="H3" s="310"/>
      <c r="I3" s="310"/>
      <c r="J3" s="310"/>
      <c r="K3" s="310"/>
      <c r="L3" s="310"/>
      <c r="M3" s="310"/>
      <c r="N3" s="310"/>
      <c r="O3" s="310"/>
    </row>
    <row r="4" spans="2:16" s="159" customFormat="1" ht="3.75" customHeight="1">
      <c r="C4" s="160"/>
      <c r="D4" s="160"/>
      <c r="E4" s="160"/>
      <c r="F4" s="160"/>
      <c r="G4" s="161"/>
      <c r="H4" s="162"/>
      <c r="I4" s="160"/>
      <c r="J4" s="163"/>
      <c r="K4" s="160"/>
      <c r="L4" s="160"/>
      <c r="M4" s="164"/>
      <c r="N4" s="160"/>
      <c r="O4" s="160"/>
    </row>
    <row r="5" spans="2:16" s="159" customFormat="1">
      <c r="E5" s="165"/>
      <c r="F5" s="166"/>
      <c r="G5" s="311" t="s">
        <v>44</v>
      </c>
      <c r="H5" s="311"/>
      <c r="I5" s="311" t="s">
        <v>45</v>
      </c>
      <c r="J5" s="311"/>
      <c r="K5" s="160"/>
      <c r="L5" s="312" t="s">
        <v>46</v>
      </c>
      <c r="M5" s="312"/>
      <c r="N5" s="311" t="s">
        <v>45</v>
      </c>
      <c r="O5" s="311"/>
    </row>
    <row r="6" spans="2:16" s="159" customFormat="1" ht="15.75" customHeight="1">
      <c r="E6" s="165"/>
      <c r="F6" s="166"/>
      <c r="G6" s="167">
        <v>45839</v>
      </c>
      <c r="H6" s="167">
        <v>45474</v>
      </c>
      <c r="I6" s="168" t="s">
        <v>47</v>
      </c>
      <c r="J6" s="169" t="s">
        <v>48</v>
      </c>
      <c r="K6" s="168"/>
      <c r="L6" s="170">
        <v>2025</v>
      </c>
      <c r="M6" s="170">
        <v>2024</v>
      </c>
      <c r="N6" s="168" t="s">
        <v>47</v>
      </c>
      <c r="O6" s="168" t="s">
        <v>48</v>
      </c>
    </row>
    <row r="7" spans="2:16" s="159" customFormat="1" ht="6" customHeight="1">
      <c r="C7" s="171"/>
      <c r="D7" s="171"/>
      <c r="E7" s="171"/>
      <c r="F7" s="172"/>
      <c r="G7" s="173"/>
      <c r="H7" s="174"/>
      <c r="I7" s="168"/>
      <c r="J7" s="175"/>
      <c r="K7" s="160"/>
      <c r="L7" s="176"/>
      <c r="M7" s="177"/>
      <c r="N7" s="160"/>
      <c r="O7" s="160"/>
    </row>
    <row r="8" spans="2:16">
      <c r="B8" s="178" t="s">
        <v>0</v>
      </c>
      <c r="C8" s="178"/>
      <c r="D8" s="178"/>
      <c r="E8" s="178"/>
      <c r="F8" s="178"/>
      <c r="G8" s="179">
        <v>13105874.100000001</v>
      </c>
      <c r="H8" s="179">
        <v>9333747.9000000004</v>
      </c>
      <c r="I8" s="180">
        <v>0.40413842760848517</v>
      </c>
      <c r="J8" s="181">
        <v>3772126.2000000011</v>
      </c>
      <c r="K8" s="182"/>
      <c r="L8" s="179">
        <v>76719626.5</v>
      </c>
      <c r="M8" s="179">
        <v>51317088.699999996</v>
      </c>
      <c r="N8" s="180">
        <v>0.49501128071593059</v>
      </c>
      <c r="O8" s="183">
        <v>25402537.800000004</v>
      </c>
    </row>
    <row r="9" spans="2:16" ht="15">
      <c r="B9" s="185"/>
      <c r="C9" s="185" t="s">
        <v>1</v>
      </c>
      <c r="D9" s="185"/>
      <c r="E9" s="185"/>
      <c r="F9" s="185"/>
      <c r="G9" s="186">
        <v>12131700.9</v>
      </c>
      <c r="H9" s="186">
        <v>8676417.8000000007</v>
      </c>
      <c r="I9" s="187">
        <v>0.39823844121476015</v>
      </c>
      <c r="J9" s="188">
        <v>3455283.0999999996</v>
      </c>
      <c r="K9" s="189"/>
      <c r="L9" s="186">
        <v>71262821.900000006</v>
      </c>
      <c r="M9" s="186">
        <v>47011458.900000006</v>
      </c>
      <c r="N9" s="187">
        <v>0.51586067668280755</v>
      </c>
      <c r="O9" s="190">
        <v>24251363</v>
      </c>
      <c r="P9" s="184"/>
    </row>
    <row r="10" spans="2:16" ht="15" hidden="1" outlineLevel="1">
      <c r="B10" s="191"/>
      <c r="C10" s="191"/>
      <c r="D10" s="191" t="s">
        <v>2</v>
      </c>
      <c r="E10" s="191"/>
      <c r="F10" s="191"/>
      <c r="G10" s="192">
        <v>2351668.9</v>
      </c>
      <c r="H10" s="192">
        <v>1706988.9</v>
      </c>
      <c r="I10" s="193">
        <v>0.37767087999224835</v>
      </c>
      <c r="J10" s="194">
        <v>644680</v>
      </c>
      <c r="K10" s="195"/>
      <c r="L10" s="192">
        <v>15490535.000000002</v>
      </c>
      <c r="M10" s="192">
        <v>9964161.0999999996</v>
      </c>
      <c r="N10" s="193">
        <v>0.55462510536888066</v>
      </c>
      <c r="O10" s="194">
        <v>5526373.9000000022</v>
      </c>
      <c r="P10" s="184"/>
    </row>
    <row r="11" spans="2:16" ht="15" hidden="1" outlineLevel="1">
      <c r="B11" s="191"/>
      <c r="C11" s="191"/>
      <c r="D11" s="191" t="s">
        <v>3</v>
      </c>
      <c r="E11" s="191"/>
      <c r="F11" s="191"/>
      <c r="G11" s="192">
        <v>1065336.3999999999</v>
      </c>
      <c r="H11" s="192">
        <v>690462.4</v>
      </c>
      <c r="I11" s="193">
        <v>0.54293180917599559</v>
      </c>
      <c r="J11" s="194">
        <v>374873.99999999988</v>
      </c>
      <c r="K11" s="195"/>
      <c r="L11" s="192">
        <v>7024344.5</v>
      </c>
      <c r="M11" s="192">
        <v>5360088.9000000004</v>
      </c>
      <c r="N11" s="193">
        <v>0.31049029802472106</v>
      </c>
      <c r="O11" s="194">
        <v>1664255.5999999996</v>
      </c>
      <c r="P11" s="184"/>
    </row>
    <row r="12" spans="2:16" ht="15" hidden="1" outlineLevel="1">
      <c r="B12" s="191"/>
      <c r="C12" s="191"/>
      <c r="D12" s="191" t="s">
        <v>52</v>
      </c>
      <c r="E12" s="191"/>
      <c r="F12" s="191"/>
      <c r="G12" s="192">
        <v>5028168.3000000007</v>
      </c>
      <c r="H12" s="192">
        <v>3355430.9</v>
      </c>
      <c r="I12" s="193">
        <v>0.49851642005204178</v>
      </c>
      <c r="J12" s="194">
        <v>1672737.4000000008</v>
      </c>
      <c r="K12" s="195"/>
      <c r="L12" s="192">
        <v>27509426.899999999</v>
      </c>
      <c r="M12" s="192">
        <v>15028812.300000001</v>
      </c>
      <c r="N12" s="193">
        <v>0.83044583636193248</v>
      </c>
      <c r="O12" s="194">
        <v>12480614.599999998</v>
      </c>
      <c r="P12" s="184"/>
    </row>
    <row r="13" spans="2:16" ht="15" hidden="1" outlineLevel="1">
      <c r="B13" s="191"/>
      <c r="C13" s="191"/>
      <c r="D13" s="191" t="s">
        <v>4</v>
      </c>
      <c r="E13" s="191"/>
      <c r="F13" s="191"/>
      <c r="G13" s="192">
        <v>1276873.5</v>
      </c>
      <c r="H13" s="192">
        <v>863209.4</v>
      </c>
      <c r="I13" s="193">
        <v>0.4792163987092819</v>
      </c>
      <c r="J13" s="194">
        <v>413664.1</v>
      </c>
      <c r="K13" s="195"/>
      <c r="L13" s="192">
        <v>7460473.0999999996</v>
      </c>
      <c r="M13" s="192">
        <v>4643121.6000000006</v>
      </c>
      <c r="N13" s="193">
        <v>0.60677960706435052</v>
      </c>
      <c r="O13" s="194">
        <v>2817351.4999999991</v>
      </c>
      <c r="P13" s="184"/>
    </row>
    <row r="14" spans="2:16" ht="15" hidden="1" outlineLevel="1">
      <c r="B14" s="191"/>
      <c r="C14" s="191"/>
      <c r="D14" s="191" t="s">
        <v>5</v>
      </c>
      <c r="E14" s="191"/>
      <c r="F14" s="191"/>
      <c r="G14" s="192">
        <v>41627.700000000004</v>
      </c>
      <c r="H14" s="192">
        <v>9548.6999999999989</v>
      </c>
      <c r="I14" s="193">
        <v>3.3595149077884958</v>
      </c>
      <c r="J14" s="194">
        <v>32079.000000000007</v>
      </c>
      <c r="K14" s="195"/>
      <c r="L14" s="192">
        <v>594787.39999999991</v>
      </c>
      <c r="M14" s="192">
        <v>225904.60000000003</v>
      </c>
      <c r="N14" s="193">
        <v>1.6329140708068794</v>
      </c>
      <c r="O14" s="194">
        <v>368882.79999999987</v>
      </c>
      <c r="P14" s="184"/>
    </row>
    <row r="15" spans="2:16" ht="15" hidden="1" outlineLevel="1">
      <c r="B15" s="191"/>
      <c r="C15" s="191"/>
      <c r="D15" s="191" t="s">
        <v>6</v>
      </c>
      <c r="E15" s="191"/>
      <c r="F15" s="191"/>
      <c r="G15" s="192">
        <v>121789.5</v>
      </c>
      <c r="H15" s="192">
        <v>106182.5</v>
      </c>
      <c r="I15" s="193">
        <v>0.14698278906599493</v>
      </c>
      <c r="J15" s="194">
        <v>15607</v>
      </c>
      <c r="K15" s="195"/>
      <c r="L15" s="192">
        <v>907990.5</v>
      </c>
      <c r="M15" s="192">
        <v>621600.4</v>
      </c>
      <c r="N15" s="193">
        <v>0.46073023762532972</v>
      </c>
      <c r="O15" s="194">
        <v>286390.09999999998</v>
      </c>
      <c r="P15" s="184"/>
    </row>
    <row r="16" spans="2:16" ht="15" hidden="1" outlineLevel="1">
      <c r="B16" s="191"/>
      <c r="C16" s="191"/>
      <c r="D16" s="191" t="s">
        <v>7</v>
      </c>
      <c r="E16" s="191"/>
      <c r="F16" s="191"/>
      <c r="G16" s="192">
        <v>1141728</v>
      </c>
      <c r="H16" s="192">
        <v>553660.9</v>
      </c>
      <c r="I16" s="193">
        <v>1.0621430915565826</v>
      </c>
      <c r="J16" s="194">
        <v>588067.1</v>
      </c>
      <c r="K16" s="195"/>
      <c r="L16" s="192">
        <v>5318289.9000000004</v>
      </c>
      <c r="M16" s="192">
        <v>3266793.7</v>
      </c>
      <c r="N16" s="193">
        <v>0.62798461990421983</v>
      </c>
      <c r="O16" s="194">
        <v>2051496.2000000002</v>
      </c>
      <c r="P16" s="184"/>
    </row>
    <row r="17" spans="2:16" ht="15" hidden="1" outlineLevel="1">
      <c r="B17" s="191"/>
      <c r="C17" s="191"/>
      <c r="D17" s="191" t="s">
        <v>8</v>
      </c>
      <c r="E17" s="191"/>
      <c r="F17" s="191"/>
      <c r="G17" s="192">
        <v>479484.9</v>
      </c>
      <c r="H17" s="192">
        <v>266627.5</v>
      </c>
      <c r="I17" s="193">
        <v>0.79833250508668474</v>
      </c>
      <c r="J17" s="194">
        <v>212857.40000000002</v>
      </c>
      <c r="K17" s="195"/>
      <c r="L17" s="192">
        <v>2834313.5</v>
      </c>
      <c r="M17" s="192">
        <v>1525685.7</v>
      </c>
      <c r="N17" s="193">
        <v>0.85773092059524458</v>
      </c>
      <c r="O17" s="194">
        <v>1308627.8</v>
      </c>
      <c r="P17" s="184"/>
    </row>
    <row r="18" spans="2:16" ht="15" hidden="1" outlineLevel="1">
      <c r="B18" s="191"/>
      <c r="C18" s="191"/>
      <c r="D18" s="191" t="s">
        <v>118</v>
      </c>
      <c r="E18" s="191"/>
      <c r="F18" s="191"/>
      <c r="G18" s="192">
        <v>625023.69999999995</v>
      </c>
      <c r="H18" s="192">
        <v>1124306.6000000001</v>
      </c>
      <c r="I18" s="193">
        <v>-0.44408073384964575</v>
      </c>
      <c r="J18" s="194">
        <v>-499282.90000000014</v>
      </c>
      <c r="K18" s="195"/>
      <c r="L18" s="192">
        <v>4122661.0999999996</v>
      </c>
      <c r="M18" s="192">
        <v>6375290.6000000006</v>
      </c>
      <c r="N18" s="193">
        <v>-0.35333754040953058</v>
      </c>
      <c r="O18" s="194">
        <v>-2252629.5000000009</v>
      </c>
      <c r="P18" s="184"/>
    </row>
    <row r="19" spans="2:16" ht="15" collapsed="1">
      <c r="B19" s="185"/>
      <c r="C19" s="185" t="s">
        <v>117</v>
      </c>
      <c r="D19" s="185"/>
      <c r="E19" s="185"/>
      <c r="F19" s="185"/>
      <c r="G19" s="186">
        <v>404074.5</v>
      </c>
      <c r="H19" s="186">
        <v>325017.5</v>
      </c>
      <c r="I19" s="187">
        <v>0.24323921019637407</v>
      </c>
      <c r="J19" s="188">
        <v>79057</v>
      </c>
      <c r="K19" s="189"/>
      <c r="L19" s="186">
        <v>2047618</v>
      </c>
      <c r="M19" s="186">
        <v>2547199.2000000002</v>
      </c>
      <c r="N19" s="187">
        <v>-0.19612961561859787</v>
      </c>
      <c r="O19" s="190">
        <v>-499581.20000000019</v>
      </c>
      <c r="P19" s="184"/>
    </row>
    <row r="20" spans="2:16" ht="15" hidden="1" outlineLevel="1">
      <c r="B20" s="191"/>
      <c r="C20" s="191"/>
      <c r="D20" s="191" t="s">
        <v>111</v>
      </c>
      <c r="E20" s="191"/>
      <c r="F20" s="191"/>
      <c r="G20" s="192">
        <v>111687.9</v>
      </c>
      <c r="H20" s="192">
        <v>199977.60000000001</v>
      </c>
      <c r="I20" s="193">
        <v>-0.44149794777015028</v>
      </c>
      <c r="J20" s="196">
        <v>-88289.700000000012</v>
      </c>
      <c r="K20" s="195"/>
      <c r="L20" s="192">
        <v>566701.4</v>
      </c>
      <c r="M20" s="192">
        <v>922748.9</v>
      </c>
      <c r="N20" s="193">
        <v>-0.38585524187566089</v>
      </c>
      <c r="O20" s="194">
        <v>-356047.5</v>
      </c>
      <c r="P20" s="184"/>
    </row>
    <row r="21" spans="2:16" ht="15" hidden="1" outlineLevel="1">
      <c r="B21" s="191"/>
      <c r="C21" s="191"/>
      <c r="D21" s="191" t="s">
        <v>10</v>
      </c>
      <c r="E21" s="191"/>
      <c r="F21" s="191"/>
      <c r="G21" s="192">
        <v>292386.59999999998</v>
      </c>
      <c r="H21" s="192">
        <v>125039.9</v>
      </c>
      <c r="I21" s="193">
        <v>1.3383463998291742</v>
      </c>
      <c r="J21" s="196">
        <v>167346.69999999998</v>
      </c>
      <c r="K21" s="195"/>
      <c r="L21" s="192">
        <v>1480916.6</v>
      </c>
      <c r="M21" s="192">
        <v>1624450.3</v>
      </c>
      <c r="N21" s="193">
        <v>-8.8358320349966935E-2</v>
      </c>
      <c r="O21" s="194">
        <v>-143533.69999999995</v>
      </c>
      <c r="P21" s="184"/>
    </row>
    <row r="22" spans="2:16" ht="15" collapsed="1">
      <c r="B22" s="185"/>
      <c r="C22" s="185" t="s">
        <v>11</v>
      </c>
      <c r="D22" s="185"/>
      <c r="E22" s="185"/>
      <c r="F22" s="185"/>
      <c r="G22" s="186">
        <v>567150.10000000009</v>
      </c>
      <c r="H22" s="186">
        <v>331704.3</v>
      </c>
      <c r="I22" s="187">
        <v>0.70980629434107456</v>
      </c>
      <c r="J22" s="188">
        <v>235445.8000000001</v>
      </c>
      <c r="K22" s="189"/>
      <c r="L22" s="186">
        <v>3363648.4</v>
      </c>
      <c r="M22" s="186">
        <v>1753883.6</v>
      </c>
      <c r="N22" s="187">
        <v>0.91782875442817291</v>
      </c>
      <c r="O22" s="190">
        <v>1609764.7999999998</v>
      </c>
      <c r="P22" s="184"/>
    </row>
    <row r="23" spans="2:16" ht="15" hidden="1" outlineLevel="1">
      <c r="B23" s="191"/>
      <c r="C23" s="191"/>
      <c r="D23" s="191" t="s">
        <v>12</v>
      </c>
      <c r="E23" s="191"/>
      <c r="F23" s="191"/>
      <c r="G23" s="192">
        <v>350521.8</v>
      </c>
      <c r="H23" s="192">
        <v>254292.7</v>
      </c>
      <c r="I23" s="193">
        <v>0.37841864906070821</v>
      </c>
      <c r="J23" s="196">
        <v>96229.099999999977</v>
      </c>
      <c r="K23" s="195"/>
      <c r="L23" s="192">
        <v>1966507.7</v>
      </c>
      <c r="M23" s="192">
        <v>1259333.8</v>
      </c>
      <c r="N23" s="193">
        <v>0.56154603330745179</v>
      </c>
      <c r="O23" s="194">
        <v>707173.89999999991</v>
      </c>
      <c r="P23" s="184"/>
    </row>
    <row r="24" spans="2:16" ht="15" hidden="1" outlineLevel="1">
      <c r="B24" s="191"/>
      <c r="C24" s="191"/>
      <c r="D24" s="191" t="s">
        <v>13</v>
      </c>
      <c r="E24" s="191"/>
      <c r="F24" s="191"/>
      <c r="G24" s="192">
        <v>21887.200000000001</v>
      </c>
      <c r="H24" s="192">
        <v>12063.1</v>
      </c>
      <c r="I24" s="193">
        <v>0.81439265197171551</v>
      </c>
      <c r="J24" s="196">
        <v>9824.1</v>
      </c>
      <c r="K24" s="195"/>
      <c r="L24" s="192">
        <v>197600.6</v>
      </c>
      <c r="M24" s="192">
        <v>126562</v>
      </c>
      <c r="N24" s="193">
        <v>0.56129485943648172</v>
      </c>
      <c r="O24" s="194">
        <v>71038.600000000006</v>
      </c>
      <c r="P24" s="184"/>
    </row>
    <row r="25" spans="2:16" ht="15" hidden="1" outlineLevel="1">
      <c r="B25" s="191"/>
      <c r="C25" s="191"/>
      <c r="D25" s="191" t="s">
        <v>14</v>
      </c>
      <c r="E25" s="191"/>
      <c r="F25" s="191"/>
      <c r="G25" s="192">
        <v>194741.09999999998</v>
      </c>
      <c r="H25" s="192">
        <v>65348.499999999993</v>
      </c>
      <c r="I25" s="193">
        <v>1.9800393276050712</v>
      </c>
      <c r="J25" s="196">
        <v>129392.59999999998</v>
      </c>
      <c r="K25" s="195"/>
      <c r="L25" s="192">
        <v>1199540.1000000001</v>
      </c>
      <c r="M25" s="192">
        <v>367987.80000000005</v>
      </c>
      <c r="N25" s="193">
        <v>2.2597279040229048</v>
      </c>
      <c r="O25" s="194">
        <v>831552.3</v>
      </c>
      <c r="P25" s="184"/>
    </row>
    <row r="26" spans="2:16" ht="15" collapsed="1">
      <c r="B26" s="185"/>
      <c r="C26" s="185" t="s">
        <v>15</v>
      </c>
      <c r="D26" s="185"/>
      <c r="E26" s="185"/>
      <c r="F26" s="185"/>
      <c r="G26" s="186">
        <v>2948.5999999999995</v>
      </c>
      <c r="H26" s="186">
        <v>608.30000000000075</v>
      </c>
      <c r="I26" s="187">
        <v>3.8472793029754984</v>
      </c>
      <c r="J26" s="188">
        <v>2340.2999999999988</v>
      </c>
      <c r="K26" s="189"/>
      <c r="L26" s="186">
        <v>45538.200000000004</v>
      </c>
      <c r="M26" s="186">
        <v>4547.0000000000009</v>
      </c>
      <c r="N26" s="187">
        <v>9.0149989003738717</v>
      </c>
      <c r="O26" s="190">
        <v>40991.200000000004</v>
      </c>
      <c r="P26" s="184"/>
    </row>
    <row r="27" spans="2:16">
      <c r="G27" s="192"/>
      <c r="H27" s="192"/>
      <c r="I27" s="193"/>
      <c r="J27" s="196"/>
      <c r="K27" s="195"/>
      <c r="L27" s="192"/>
      <c r="M27" s="192"/>
      <c r="N27" s="193"/>
      <c r="O27" s="194"/>
      <c r="P27" s="138"/>
    </row>
    <row r="28" spans="2:16">
      <c r="B28" s="178" t="s">
        <v>16</v>
      </c>
      <c r="C28" s="178"/>
      <c r="D28" s="178"/>
      <c r="E28" s="178"/>
      <c r="F28" s="178"/>
      <c r="G28" s="179">
        <v>11356488.600000001</v>
      </c>
      <c r="H28" s="179">
        <v>8425495.4000000004</v>
      </c>
      <c r="I28" s="180">
        <v>0.34787191267115292</v>
      </c>
      <c r="J28" s="181">
        <v>2930993.2000000011</v>
      </c>
      <c r="K28" s="182"/>
      <c r="L28" s="179">
        <v>67279721.5</v>
      </c>
      <c r="M28" s="179">
        <v>43454806.300000004</v>
      </c>
      <c r="N28" s="180">
        <v>0.54826881600896682</v>
      </c>
      <c r="O28" s="183">
        <v>23824915.199999996</v>
      </c>
      <c r="P28" s="184"/>
    </row>
    <row r="29" spans="2:16" ht="15">
      <c r="B29" s="185"/>
      <c r="C29" s="185" t="s">
        <v>17</v>
      </c>
      <c r="D29" s="185"/>
      <c r="E29" s="185"/>
      <c r="F29" s="185"/>
      <c r="G29" s="186">
        <v>11159282.4</v>
      </c>
      <c r="H29" s="186">
        <v>8225717</v>
      </c>
      <c r="I29" s="187">
        <v>0.35663339742906297</v>
      </c>
      <c r="J29" s="188">
        <v>2933565.4000000004</v>
      </c>
      <c r="K29" s="189"/>
      <c r="L29" s="186">
        <v>65897728.499999993</v>
      </c>
      <c r="M29" s="186">
        <v>42415883.600000001</v>
      </c>
      <c r="N29" s="187">
        <v>0.55360970718997327</v>
      </c>
      <c r="O29" s="190">
        <v>23481844.899999991</v>
      </c>
      <c r="P29" s="184"/>
    </row>
    <row r="30" spans="2:16">
      <c r="B30" s="198"/>
      <c r="C30" s="198" t="s">
        <v>41</v>
      </c>
      <c r="D30" s="199"/>
      <c r="E30" s="200"/>
      <c r="F30" s="201"/>
      <c r="G30" s="202">
        <v>7066464</v>
      </c>
      <c r="H30" s="202">
        <v>4898692.1000000006</v>
      </c>
      <c r="I30" s="203">
        <v>0.44252054543293284</v>
      </c>
      <c r="J30" s="204">
        <v>2167771.8999999994</v>
      </c>
      <c r="K30" s="205"/>
      <c r="L30" s="202">
        <v>45306339.400000006</v>
      </c>
      <c r="M30" s="202">
        <v>27397864.199999999</v>
      </c>
      <c r="N30" s="203">
        <v>0.65364493630857567</v>
      </c>
      <c r="O30" s="206">
        <v>17908475.200000007</v>
      </c>
      <c r="P30" s="184"/>
    </row>
    <row r="31" spans="2:16" ht="15" hidden="1" outlineLevel="1">
      <c r="B31" s="191"/>
      <c r="C31" s="191"/>
      <c r="D31" s="191" t="s">
        <v>18</v>
      </c>
      <c r="E31" s="191"/>
      <c r="F31" s="191"/>
      <c r="G31" s="192">
        <v>4370060.3</v>
      </c>
      <c r="H31" s="192">
        <v>2746495.8000000003</v>
      </c>
      <c r="I31" s="193">
        <v>0.59114035419242206</v>
      </c>
      <c r="J31" s="196">
        <v>1623564.4999999995</v>
      </c>
      <c r="K31" s="195"/>
      <c r="L31" s="192">
        <v>28360928.099999998</v>
      </c>
      <c r="M31" s="192">
        <v>15689666.800000001</v>
      </c>
      <c r="N31" s="193">
        <v>0.80761825356291173</v>
      </c>
      <c r="O31" s="194">
        <v>12671261.299999997</v>
      </c>
      <c r="P31" s="184"/>
    </row>
    <row r="32" spans="2:16" ht="15" hidden="1" outlineLevel="1">
      <c r="B32" s="191"/>
      <c r="C32" s="191"/>
      <c r="D32" s="191" t="s">
        <v>53</v>
      </c>
      <c r="E32" s="191"/>
      <c r="F32" s="191"/>
      <c r="G32" s="192">
        <v>470717.19999999995</v>
      </c>
      <c r="H32" s="192">
        <v>287341.90000000002</v>
      </c>
      <c r="I32" s="193">
        <v>0.63817807288112149</v>
      </c>
      <c r="J32" s="196">
        <v>183375.29999999993</v>
      </c>
      <c r="K32" s="195"/>
      <c r="L32" s="192">
        <v>3313344.0999999996</v>
      </c>
      <c r="M32" s="192">
        <v>1652580.1</v>
      </c>
      <c r="N32" s="193">
        <v>1.0049521956605911</v>
      </c>
      <c r="O32" s="194">
        <v>1660763.9999999995</v>
      </c>
      <c r="P32" s="184"/>
    </row>
    <row r="33" spans="2:16" ht="15" hidden="1" outlineLevel="1">
      <c r="B33" s="191"/>
      <c r="C33" s="191"/>
      <c r="D33" s="191" t="s">
        <v>54</v>
      </c>
      <c r="E33" s="191"/>
      <c r="F33" s="191"/>
      <c r="G33" s="192">
        <v>221293.6</v>
      </c>
      <c r="H33" s="192">
        <v>245761.1</v>
      </c>
      <c r="I33" s="193">
        <v>-9.955806675669987E-2</v>
      </c>
      <c r="J33" s="196">
        <v>-24467.5</v>
      </c>
      <c r="K33" s="195"/>
      <c r="L33" s="192">
        <v>1702677.9</v>
      </c>
      <c r="M33" s="192">
        <v>1198253.8</v>
      </c>
      <c r="N33" s="193">
        <v>0.42096599234652943</v>
      </c>
      <c r="O33" s="194">
        <v>504424.09999999986</v>
      </c>
      <c r="P33" s="184"/>
    </row>
    <row r="34" spans="2:16" ht="15" hidden="1" outlineLevel="1">
      <c r="B34" s="191"/>
      <c r="C34" s="191"/>
      <c r="D34" s="191" t="s">
        <v>19</v>
      </c>
      <c r="E34" s="191"/>
      <c r="F34" s="191"/>
      <c r="G34" s="192">
        <v>337316.3</v>
      </c>
      <c r="H34" s="192">
        <v>264276.2</v>
      </c>
      <c r="I34" s="193">
        <v>0.27637789555018566</v>
      </c>
      <c r="J34" s="196">
        <v>73040.099999999977</v>
      </c>
      <c r="K34" s="195"/>
      <c r="L34" s="192">
        <v>2386459.6</v>
      </c>
      <c r="M34" s="192">
        <v>1492182.7</v>
      </c>
      <c r="N34" s="193">
        <v>0.5993079131663972</v>
      </c>
      <c r="O34" s="207">
        <v>894276.90000000014</v>
      </c>
      <c r="P34" s="184"/>
    </row>
    <row r="35" spans="2:16" ht="15" hidden="1" outlineLevel="1">
      <c r="B35" s="191"/>
      <c r="C35" s="191"/>
      <c r="D35" s="191" t="s">
        <v>42</v>
      </c>
      <c r="E35" s="191"/>
      <c r="F35" s="191"/>
      <c r="G35" s="192">
        <v>705964.5</v>
      </c>
      <c r="H35" s="192">
        <v>558090.5</v>
      </c>
      <c r="I35" s="193">
        <v>0.26496419487520395</v>
      </c>
      <c r="J35" s="196">
        <v>147874</v>
      </c>
      <c r="K35" s="195"/>
      <c r="L35" s="192">
        <v>4451916.9000000004</v>
      </c>
      <c r="M35" s="192">
        <v>2667278.8000000003</v>
      </c>
      <c r="N35" s="193">
        <v>0.66908569887782265</v>
      </c>
      <c r="O35" s="194">
        <v>1784638.1</v>
      </c>
      <c r="P35" s="184"/>
    </row>
    <row r="36" spans="2:16" ht="15" hidden="1" outlineLevel="1">
      <c r="B36" s="191"/>
      <c r="C36" s="191"/>
      <c r="D36" s="191" t="s">
        <v>113</v>
      </c>
      <c r="E36" s="191"/>
      <c r="F36" s="191"/>
      <c r="G36" s="192">
        <v>961112.1</v>
      </c>
      <c r="H36" s="192">
        <v>796726.6</v>
      </c>
      <c r="I36" s="193">
        <v>0.20632610986001976</v>
      </c>
      <c r="J36" s="196">
        <v>164385.5</v>
      </c>
      <c r="K36" s="195"/>
      <c r="L36" s="192">
        <v>5091012.8</v>
      </c>
      <c r="M36" s="192">
        <v>4697902.0000000009</v>
      </c>
      <c r="N36" s="193">
        <v>8.3677948156432036E-2</v>
      </c>
      <c r="O36" s="194">
        <v>393110.79999999888</v>
      </c>
      <c r="P36" s="184"/>
    </row>
    <row r="37" spans="2:16" collapsed="1">
      <c r="B37" s="198"/>
      <c r="C37" s="198" t="s">
        <v>21</v>
      </c>
      <c r="D37" s="199"/>
      <c r="E37" s="200"/>
      <c r="F37" s="201"/>
      <c r="G37" s="202">
        <v>1082467.2</v>
      </c>
      <c r="H37" s="202">
        <v>1080140.5</v>
      </c>
      <c r="I37" s="203">
        <v>2.1540716230896706E-3</v>
      </c>
      <c r="J37" s="204">
        <v>2326.6999999999534</v>
      </c>
      <c r="K37" s="205"/>
      <c r="L37" s="202">
        <v>3930310.2</v>
      </c>
      <c r="M37" s="202">
        <v>4645424.5</v>
      </c>
      <c r="N37" s="203">
        <v>-0.1539394946575926</v>
      </c>
      <c r="O37" s="206">
        <v>-715114.29999999981</v>
      </c>
      <c r="P37" s="184"/>
    </row>
    <row r="38" spans="2:16" ht="15" hidden="1" outlineLevel="1">
      <c r="B38" s="191"/>
      <c r="C38" s="191"/>
      <c r="D38" s="191" t="s">
        <v>22</v>
      </c>
      <c r="E38" s="191"/>
      <c r="F38" s="191"/>
      <c r="G38" s="192">
        <v>817062.2</v>
      </c>
      <c r="H38" s="192">
        <v>833909.1</v>
      </c>
      <c r="I38" s="193">
        <v>-2.0202321811813806E-2</v>
      </c>
      <c r="J38" s="196">
        <v>-16846.900000000023</v>
      </c>
      <c r="K38" s="195"/>
      <c r="L38" s="192">
        <v>2302561.2999999998</v>
      </c>
      <c r="M38" s="192">
        <v>3488639.6999999997</v>
      </c>
      <c r="N38" s="193">
        <v>-0.33998305987287825</v>
      </c>
      <c r="O38" s="194">
        <v>-1186078.3999999999</v>
      </c>
      <c r="P38" s="184"/>
    </row>
    <row r="39" spans="2:16" ht="15" hidden="1" outlineLevel="1">
      <c r="B39" s="191"/>
      <c r="C39" s="191"/>
      <c r="D39" s="191" t="s">
        <v>23</v>
      </c>
      <c r="E39" s="191"/>
      <c r="F39" s="191"/>
      <c r="G39" s="192">
        <v>258234.59999999998</v>
      </c>
      <c r="H39" s="192">
        <v>217560.1</v>
      </c>
      <c r="I39" s="193">
        <v>0.18695753495241063</v>
      </c>
      <c r="J39" s="196">
        <v>40674.499999999971</v>
      </c>
      <c r="K39" s="195"/>
      <c r="L39" s="192">
        <v>1579207.6</v>
      </c>
      <c r="M39" s="192">
        <v>1053208.7</v>
      </c>
      <c r="N39" s="193">
        <v>0.49942513767689167</v>
      </c>
      <c r="O39" s="194">
        <v>525998.90000000014</v>
      </c>
      <c r="P39" s="184"/>
    </row>
    <row r="40" spans="2:16" ht="15" hidden="1" outlineLevel="1">
      <c r="B40" s="191"/>
      <c r="C40" s="191"/>
      <c r="D40" s="191" t="s">
        <v>116</v>
      </c>
      <c r="E40" s="191"/>
      <c r="F40" s="191"/>
      <c r="G40" s="192">
        <v>7170.4</v>
      </c>
      <c r="H40" s="192">
        <v>28671.3</v>
      </c>
      <c r="I40" s="193">
        <v>-0.74991018893457917</v>
      </c>
      <c r="J40" s="196">
        <v>-21500.9</v>
      </c>
      <c r="K40" s="195"/>
      <c r="L40" s="192">
        <v>48541.30000000001</v>
      </c>
      <c r="M40" s="192">
        <v>103576.09999999999</v>
      </c>
      <c r="N40" s="193">
        <v>-0.53134651719846548</v>
      </c>
      <c r="O40" s="194">
        <v>-55034.799999999981</v>
      </c>
      <c r="P40" s="184"/>
    </row>
    <row r="41" spans="2:16" collapsed="1">
      <c r="B41" s="198"/>
      <c r="C41" s="198" t="s">
        <v>25</v>
      </c>
      <c r="D41" s="199"/>
      <c r="E41" s="200"/>
      <c r="F41" s="201"/>
      <c r="G41" s="202">
        <v>2154998.4000000004</v>
      </c>
      <c r="H41" s="202">
        <v>1660684.5999999999</v>
      </c>
      <c r="I41" s="203">
        <v>0.29765664112258317</v>
      </c>
      <c r="J41" s="204">
        <v>494313.80000000051</v>
      </c>
      <c r="K41" s="205"/>
      <c r="L41" s="202">
        <v>11995653.9</v>
      </c>
      <c r="M41" s="202">
        <v>7915924.3999999994</v>
      </c>
      <c r="N41" s="203">
        <v>0.51538257490180195</v>
      </c>
      <c r="O41" s="206">
        <v>4079729.5000000009</v>
      </c>
      <c r="P41" s="184"/>
    </row>
    <row r="42" spans="2:16" ht="15" hidden="1" outlineLevel="1">
      <c r="B42" s="191"/>
      <c r="C42" s="191"/>
      <c r="D42" s="191" t="s">
        <v>26</v>
      </c>
      <c r="E42" s="191"/>
      <c r="F42" s="191"/>
      <c r="G42" s="192">
        <v>1693146.3</v>
      </c>
      <c r="H42" s="192">
        <v>1378254.6</v>
      </c>
      <c r="I42" s="193">
        <v>0.22847135790441042</v>
      </c>
      <c r="J42" s="196">
        <v>314891.69999999995</v>
      </c>
      <c r="K42" s="195"/>
      <c r="L42" s="192">
        <v>9271046.1000000015</v>
      </c>
      <c r="M42" s="192">
        <v>6545295.1999999993</v>
      </c>
      <c r="N42" s="193">
        <v>0.4164443033829861</v>
      </c>
      <c r="O42" s="194">
        <v>2725750.9000000022</v>
      </c>
      <c r="P42" s="184"/>
    </row>
    <row r="43" spans="2:16" ht="15" hidden="1" outlineLevel="1">
      <c r="B43" s="191"/>
      <c r="C43" s="191"/>
      <c r="D43" s="191" t="s">
        <v>27</v>
      </c>
      <c r="E43" s="191"/>
      <c r="F43" s="191"/>
      <c r="G43" s="192">
        <v>461852.1</v>
      </c>
      <c r="H43" s="192">
        <v>282430</v>
      </c>
      <c r="I43" s="193">
        <v>0.63527989236270921</v>
      </c>
      <c r="J43" s="196">
        <v>179422.09999999998</v>
      </c>
      <c r="K43" s="195"/>
      <c r="L43" s="192">
        <v>2724607.8</v>
      </c>
      <c r="M43" s="192">
        <v>1370629.2</v>
      </c>
      <c r="N43" s="193">
        <v>0.98785185665094533</v>
      </c>
      <c r="O43" s="194">
        <v>1353978.5999999999</v>
      </c>
      <c r="P43" s="184"/>
    </row>
    <row r="44" spans="2:16" collapsed="1">
      <c r="B44" s="198"/>
      <c r="C44" s="198" t="s">
        <v>43</v>
      </c>
      <c r="D44" s="199"/>
      <c r="E44" s="200"/>
      <c r="F44" s="201"/>
      <c r="G44" s="202">
        <v>220660.8</v>
      </c>
      <c r="H44" s="202">
        <v>80959.100000000006</v>
      </c>
      <c r="I44" s="203">
        <v>1.7255836589092515</v>
      </c>
      <c r="J44" s="204">
        <v>139701.69999999998</v>
      </c>
      <c r="K44" s="205"/>
      <c r="L44" s="202">
        <v>1514372.9</v>
      </c>
      <c r="M44" s="202">
        <v>442336.19999999995</v>
      </c>
      <c r="N44" s="203">
        <v>2.4235789428945678</v>
      </c>
      <c r="O44" s="206">
        <v>1072036.7</v>
      </c>
      <c r="P44" s="184"/>
    </row>
    <row r="45" spans="2:16" ht="15" hidden="1" outlineLevel="1">
      <c r="B45" s="191"/>
      <c r="C45" s="191"/>
      <c r="D45" s="191" t="s">
        <v>29</v>
      </c>
      <c r="E45" s="191"/>
      <c r="F45" s="191"/>
      <c r="G45" s="192">
        <v>39315.699999999997</v>
      </c>
      <c r="H45" s="192">
        <v>29351.899999999998</v>
      </c>
      <c r="I45" s="193">
        <v>0.33946013716318202</v>
      </c>
      <c r="J45" s="196">
        <v>9963.7999999999993</v>
      </c>
      <c r="K45" s="195"/>
      <c r="L45" s="192">
        <v>244599.3</v>
      </c>
      <c r="M45" s="192">
        <v>193875.6</v>
      </c>
      <c r="N45" s="193">
        <v>0.26163013808854751</v>
      </c>
      <c r="O45" s="194">
        <v>50723.699999999983</v>
      </c>
      <c r="P45" s="184"/>
    </row>
    <row r="46" spans="2:16" ht="15" hidden="1" outlineLevel="1">
      <c r="B46" s="191"/>
      <c r="C46" s="191"/>
      <c r="D46" s="191" t="s">
        <v>30</v>
      </c>
      <c r="E46" s="191"/>
      <c r="F46" s="191"/>
      <c r="G46" s="192">
        <v>7000</v>
      </c>
      <c r="H46" s="192">
        <v>0</v>
      </c>
      <c r="I46" s="192" t="s">
        <v>112</v>
      </c>
      <c r="J46" s="196">
        <v>7000</v>
      </c>
      <c r="K46" s="195"/>
      <c r="L46" s="192">
        <v>29000</v>
      </c>
      <c r="M46" s="192">
        <v>0</v>
      </c>
      <c r="N46" s="192" t="s">
        <v>112</v>
      </c>
      <c r="O46" s="194">
        <v>29000</v>
      </c>
      <c r="P46" s="184"/>
    </row>
    <row r="47" spans="2:16" ht="15" hidden="1" outlineLevel="1">
      <c r="B47" s="191"/>
      <c r="C47" s="191"/>
      <c r="D47" s="191" t="s">
        <v>31</v>
      </c>
      <c r="E47" s="191"/>
      <c r="F47" s="191"/>
      <c r="G47" s="192">
        <v>53799.4</v>
      </c>
      <c r="H47" s="192">
        <v>45335.899999999994</v>
      </c>
      <c r="I47" s="193">
        <v>0.18668428331631248</v>
      </c>
      <c r="J47" s="196">
        <v>8463.5000000000073</v>
      </c>
      <c r="K47" s="195"/>
      <c r="L47" s="192">
        <v>348111.2</v>
      </c>
      <c r="M47" s="192">
        <v>205950.19999999998</v>
      </c>
      <c r="N47" s="193">
        <v>0.69026881255759909</v>
      </c>
      <c r="O47" s="194">
        <v>142161.00000000003</v>
      </c>
      <c r="P47" s="184"/>
    </row>
    <row r="48" spans="2:16" ht="15" hidden="1" outlineLevel="1">
      <c r="B48" s="191"/>
      <c r="C48" s="191"/>
      <c r="D48" s="191" t="s">
        <v>115</v>
      </c>
      <c r="E48" s="191"/>
      <c r="F48" s="191"/>
      <c r="G48" s="192">
        <v>120545.7</v>
      </c>
      <c r="H48" s="192">
        <v>6271.3</v>
      </c>
      <c r="I48" s="193">
        <v>18.221804091655638</v>
      </c>
      <c r="J48" s="196">
        <v>114274.4</v>
      </c>
      <c r="K48" s="195"/>
      <c r="L48" s="192">
        <v>892662.39999999991</v>
      </c>
      <c r="M48" s="192">
        <v>42510.400000000009</v>
      </c>
      <c r="N48" s="193">
        <v>19.998682675298273</v>
      </c>
      <c r="O48" s="194">
        <v>850151.99999999988</v>
      </c>
      <c r="P48" s="184"/>
    </row>
    <row r="49" spans="2:16" collapsed="1">
      <c r="B49" s="191"/>
      <c r="C49" s="198" t="s">
        <v>33</v>
      </c>
      <c r="D49" s="191"/>
      <c r="E49" s="191"/>
      <c r="F49" s="191"/>
      <c r="G49" s="202">
        <v>481412.8</v>
      </c>
      <c r="H49" s="202">
        <v>383587.7</v>
      </c>
      <c r="I49" s="203">
        <v>0.2550266862050059</v>
      </c>
      <c r="J49" s="204">
        <v>97825.099999999977</v>
      </c>
      <c r="K49" s="205"/>
      <c r="L49" s="202">
        <v>2115936.7000000002</v>
      </c>
      <c r="M49" s="202">
        <v>1353846.8</v>
      </c>
      <c r="N49" s="203">
        <v>0.56290704383982004</v>
      </c>
      <c r="O49" s="206">
        <v>762089.90000000014</v>
      </c>
      <c r="P49" s="184"/>
    </row>
    <row r="50" spans="2:16">
      <c r="B50" s="191"/>
      <c r="C50" s="198" t="s">
        <v>119</v>
      </c>
      <c r="D50" s="191"/>
      <c r="E50" s="191"/>
      <c r="F50" s="191"/>
      <c r="G50" s="202">
        <v>153279.19999999995</v>
      </c>
      <c r="H50" s="202">
        <v>121653.00000000003</v>
      </c>
      <c r="I50" s="203">
        <v>0.25997057203685836</v>
      </c>
      <c r="J50" s="204">
        <v>31626.199999999924</v>
      </c>
      <c r="K50" s="205"/>
      <c r="L50" s="202">
        <v>1035115.3999999999</v>
      </c>
      <c r="M50" s="202">
        <v>660487.50000000012</v>
      </c>
      <c r="N50" s="203">
        <v>0.56719907643975054</v>
      </c>
      <c r="O50" s="206">
        <v>374627.89999999979</v>
      </c>
      <c r="P50" s="184"/>
    </row>
    <row r="51" spans="2:16">
      <c r="C51" s="208"/>
      <c r="D51" s="208"/>
      <c r="H51" s="155"/>
      <c r="I51" s="156"/>
      <c r="J51" s="209"/>
      <c r="K51" s="156"/>
      <c r="L51" s="155"/>
      <c r="M51" s="155"/>
      <c r="N51" s="156"/>
      <c r="O51" s="156"/>
      <c r="P51" s="184"/>
    </row>
    <row r="52" spans="2:16" ht="15">
      <c r="B52" s="185"/>
      <c r="C52" s="185" t="s">
        <v>34</v>
      </c>
      <c r="D52" s="185"/>
      <c r="E52" s="185"/>
      <c r="F52" s="185"/>
      <c r="G52" s="186">
        <v>197206.2</v>
      </c>
      <c r="H52" s="186">
        <v>199778.40000000002</v>
      </c>
      <c r="I52" s="187">
        <v>-1.2875265794500379E-2</v>
      </c>
      <c r="J52" s="188">
        <v>-2572.2000000000116</v>
      </c>
      <c r="K52" s="189"/>
      <c r="L52" s="186">
        <v>1381993</v>
      </c>
      <c r="M52" s="186">
        <v>1038922.7000000001</v>
      </c>
      <c r="N52" s="187">
        <v>0.33021734918295653</v>
      </c>
      <c r="O52" s="190">
        <v>343070.29999999993</v>
      </c>
      <c r="P52" s="184"/>
    </row>
    <row r="53" spans="2:16">
      <c r="B53" s="198"/>
      <c r="C53" s="198" t="s">
        <v>22</v>
      </c>
      <c r="D53" s="199"/>
      <c r="E53" s="200"/>
      <c r="F53" s="201"/>
      <c r="G53" s="202">
        <v>31225</v>
      </c>
      <c r="H53" s="202">
        <v>75060.399999999994</v>
      </c>
      <c r="I53" s="203">
        <v>-0.58400168397717034</v>
      </c>
      <c r="J53" s="204">
        <v>-43835.399999999994</v>
      </c>
      <c r="K53" s="205"/>
      <c r="L53" s="202">
        <v>194166.3</v>
      </c>
      <c r="M53" s="202">
        <v>490064.30000000005</v>
      </c>
      <c r="N53" s="203">
        <v>-0.60379423679708977</v>
      </c>
      <c r="O53" s="206">
        <v>-295898.00000000006</v>
      </c>
      <c r="P53" s="184"/>
    </row>
    <row r="54" spans="2:16" ht="15" hidden="1" outlineLevel="1">
      <c r="B54" s="191"/>
      <c r="C54" s="191"/>
      <c r="D54" s="191" t="s">
        <v>35</v>
      </c>
      <c r="E54" s="191"/>
      <c r="F54" s="191"/>
      <c r="G54" s="192">
        <v>26025.5</v>
      </c>
      <c r="H54" s="192">
        <v>75060.399999999994</v>
      </c>
      <c r="I54" s="193">
        <v>-0.65327256449472682</v>
      </c>
      <c r="J54" s="196">
        <v>-49034.899999999994</v>
      </c>
      <c r="K54" s="195"/>
      <c r="L54" s="192">
        <v>188966.8</v>
      </c>
      <c r="M54" s="192">
        <v>490060.80000000005</v>
      </c>
      <c r="N54" s="193">
        <v>-0.61440131510212614</v>
      </c>
      <c r="O54" s="194">
        <v>-301094.00000000006</v>
      </c>
      <c r="P54" s="184"/>
    </row>
    <row r="55" spans="2:16" ht="15" hidden="1" outlineLevel="1">
      <c r="B55" s="191"/>
      <c r="C55" s="191"/>
      <c r="D55" s="191" t="s">
        <v>28</v>
      </c>
      <c r="E55" s="191"/>
      <c r="F55" s="191"/>
      <c r="G55" s="192">
        <v>5199.5</v>
      </c>
      <c r="H55" s="192">
        <v>0</v>
      </c>
      <c r="I55" s="192" t="s">
        <v>112</v>
      </c>
      <c r="J55" s="192">
        <v>5199.5</v>
      </c>
      <c r="K55" s="195"/>
      <c r="L55" s="192">
        <v>5199.5</v>
      </c>
      <c r="M55" s="192">
        <v>3.5</v>
      </c>
      <c r="N55" s="193">
        <v>1484.5714285714287</v>
      </c>
      <c r="O55" s="194">
        <v>5196</v>
      </c>
      <c r="P55" s="184"/>
    </row>
    <row r="56" spans="2:16" collapsed="1">
      <c r="B56" s="198"/>
      <c r="C56" s="198" t="s">
        <v>23</v>
      </c>
      <c r="D56" s="199"/>
      <c r="E56" s="200"/>
      <c r="F56" s="201"/>
      <c r="G56" s="202">
        <v>74651.899999999994</v>
      </c>
      <c r="H56" s="202">
        <v>26489.8</v>
      </c>
      <c r="I56" s="203">
        <v>1.8181375472823502</v>
      </c>
      <c r="J56" s="204">
        <v>48162.099999999991</v>
      </c>
      <c r="K56" s="205"/>
      <c r="L56" s="202">
        <v>444765</v>
      </c>
      <c r="M56" s="202">
        <v>140683.19999999998</v>
      </c>
      <c r="N56" s="203">
        <v>2.1614649083899149</v>
      </c>
      <c r="O56" s="206">
        <v>304081.80000000005</v>
      </c>
      <c r="P56" s="184"/>
    </row>
    <row r="57" spans="2:16" ht="15" hidden="1" outlineLevel="1">
      <c r="B57" s="191"/>
      <c r="C57" s="191"/>
      <c r="D57" s="191" t="s">
        <v>35</v>
      </c>
      <c r="E57" s="191"/>
      <c r="F57" s="191"/>
      <c r="G57" s="192">
        <v>73923.399999999994</v>
      </c>
      <c r="H57" s="192">
        <v>25967.8</v>
      </c>
      <c r="I57" s="193">
        <v>1.8467332619628922</v>
      </c>
      <c r="J57" s="196">
        <v>47955.599999999991</v>
      </c>
      <c r="K57" s="195"/>
      <c r="L57" s="192">
        <v>429343.30000000005</v>
      </c>
      <c r="M57" s="192">
        <v>140161.19999999998</v>
      </c>
      <c r="N57" s="193">
        <v>2.0632107887204167</v>
      </c>
      <c r="O57" s="194">
        <v>289182.10000000009</v>
      </c>
      <c r="P57" s="184"/>
    </row>
    <row r="58" spans="2:16" ht="15" hidden="1" outlineLevel="1">
      <c r="B58" s="191"/>
      <c r="C58" s="191"/>
      <c r="D58" s="191" t="s">
        <v>28</v>
      </c>
      <c r="E58" s="191"/>
      <c r="F58" s="191"/>
      <c r="G58" s="192">
        <v>728.5</v>
      </c>
      <c r="H58" s="192">
        <v>522</v>
      </c>
      <c r="I58" s="192">
        <v>0.39559386973180066</v>
      </c>
      <c r="J58" s="196">
        <v>206.5</v>
      </c>
      <c r="K58" s="195"/>
      <c r="L58" s="192">
        <v>15421.699999999999</v>
      </c>
      <c r="M58" s="192">
        <v>522</v>
      </c>
      <c r="N58" s="192">
        <v>28.543486590038313</v>
      </c>
      <c r="O58" s="194">
        <v>14899.699999999999</v>
      </c>
      <c r="P58" s="184"/>
    </row>
    <row r="59" spans="2:16" collapsed="1">
      <c r="B59" s="198"/>
      <c r="C59" s="198" t="s">
        <v>29</v>
      </c>
      <c r="D59" s="199"/>
      <c r="E59" s="200"/>
      <c r="F59" s="201"/>
      <c r="G59" s="202">
        <v>3831.5999999999995</v>
      </c>
      <c r="H59" s="202">
        <v>6169.3</v>
      </c>
      <c r="I59" s="203">
        <v>-0.37892467540887953</v>
      </c>
      <c r="J59" s="204">
        <v>-2337.7000000000007</v>
      </c>
      <c r="K59" s="205"/>
      <c r="L59" s="202">
        <v>140153.9</v>
      </c>
      <c r="M59" s="202">
        <v>20139.7</v>
      </c>
      <c r="N59" s="203">
        <v>5.9590857857862822</v>
      </c>
      <c r="O59" s="206">
        <v>120014.2</v>
      </c>
      <c r="P59" s="184"/>
    </row>
    <row r="60" spans="2:16" ht="15" hidden="1" outlineLevel="1">
      <c r="B60" s="191"/>
      <c r="C60" s="191"/>
      <c r="D60" s="191" t="s">
        <v>35</v>
      </c>
      <c r="E60" s="191"/>
      <c r="F60" s="191"/>
      <c r="G60" s="192">
        <v>1148.2</v>
      </c>
      <c r="H60" s="192">
        <v>5080.5</v>
      </c>
      <c r="I60" s="193">
        <v>-0.77399862218285598</v>
      </c>
      <c r="J60" s="196">
        <v>-3932.3</v>
      </c>
      <c r="K60" s="195"/>
      <c r="L60" s="192">
        <v>102818.4</v>
      </c>
      <c r="M60" s="192">
        <v>16084</v>
      </c>
      <c r="N60" s="193">
        <v>5.3925889082317831</v>
      </c>
      <c r="O60" s="194">
        <v>86734.399999999994</v>
      </c>
      <c r="P60" s="184"/>
    </row>
    <row r="61" spans="2:16" ht="15" hidden="1" outlineLevel="1">
      <c r="B61" s="191"/>
      <c r="C61" s="191"/>
      <c r="D61" s="191" t="s">
        <v>28</v>
      </c>
      <c r="E61" s="191"/>
      <c r="F61" s="191"/>
      <c r="G61" s="192">
        <v>2683.3999999999996</v>
      </c>
      <c r="H61" s="192">
        <v>1088.8</v>
      </c>
      <c r="I61" s="193">
        <v>1.4645481263776632</v>
      </c>
      <c r="J61" s="196">
        <v>1594.5999999999997</v>
      </c>
      <c r="K61" s="195"/>
      <c r="L61" s="192">
        <v>37335.5</v>
      </c>
      <c r="M61" s="192">
        <v>4055.7000000000007</v>
      </c>
      <c r="N61" s="193">
        <v>8.2056858248884268</v>
      </c>
      <c r="O61" s="194">
        <v>33279.800000000003</v>
      </c>
      <c r="P61" s="184"/>
    </row>
    <row r="62" spans="2:16" collapsed="1">
      <c r="B62" s="198"/>
      <c r="C62" s="198" t="s">
        <v>36</v>
      </c>
      <c r="D62" s="199"/>
      <c r="E62" s="200"/>
      <c r="F62" s="201"/>
      <c r="G62" s="202">
        <v>2162</v>
      </c>
      <c r="H62" s="202">
        <v>8231.5</v>
      </c>
      <c r="I62" s="203">
        <v>-0.73735042215878033</v>
      </c>
      <c r="J62" s="204">
        <v>-6069.5</v>
      </c>
      <c r="K62" s="205"/>
      <c r="L62" s="202">
        <v>22762.600000000002</v>
      </c>
      <c r="M62" s="202">
        <v>32779.800000000003</v>
      </c>
      <c r="N62" s="203">
        <v>-0.30559063813690135</v>
      </c>
      <c r="O62" s="206">
        <v>-10017.200000000001</v>
      </c>
      <c r="P62" s="184"/>
    </row>
    <row r="63" spans="2:16" ht="15" hidden="1" outlineLevel="1">
      <c r="B63" s="191"/>
      <c r="C63" s="191"/>
      <c r="D63" s="191" t="s">
        <v>35</v>
      </c>
      <c r="E63" s="191"/>
      <c r="F63" s="191"/>
      <c r="G63" s="192">
        <v>2028.7</v>
      </c>
      <c r="H63" s="192">
        <v>7122.2</v>
      </c>
      <c r="I63" s="193">
        <v>-0.71515823762320629</v>
      </c>
      <c r="J63" s="196">
        <v>-5093.5</v>
      </c>
      <c r="K63" s="195"/>
      <c r="L63" s="192">
        <v>14394.7</v>
      </c>
      <c r="M63" s="192">
        <v>31028.2</v>
      </c>
      <c r="N63" s="193">
        <v>-0.53607685911525649</v>
      </c>
      <c r="O63" s="194">
        <v>-16633.5</v>
      </c>
      <c r="P63" s="184"/>
    </row>
    <row r="64" spans="2:16" ht="15" hidden="1" outlineLevel="1">
      <c r="B64" s="191"/>
      <c r="C64" s="191"/>
      <c r="D64" s="191" t="s">
        <v>28</v>
      </c>
      <c r="E64" s="191"/>
      <c r="F64" s="191"/>
      <c r="G64" s="192">
        <v>133.30000000000001</v>
      </c>
      <c r="H64" s="192">
        <v>1109.3</v>
      </c>
      <c r="I64" s="193">
        <v>-0.87983412963129903</v>
      </c>
      <c r="J64" s="196">
        <v>-976</v>
      </c>
      <c r="K64" s="195"/>
      <c r="L64" s="192">
        <v>8367.9</v>
      </c>
      <c r="M64" s="192">
        <v>1751.6</v>
      </c>
      <c r="N64" s="193">
        <v>3.7772893354647179</v>
      </c>
      <c r="O64" s="194">
        <v>6616.2999999999993</v>
      </c>
      <c r="P64" s="184"/>
    </row>
    <row r="65" spans="1:24" s="211" customFormat="1" collapsed="1">
      <c r="A65" s="210"/>
      <c r="B65" s="198"/>
      <c r="C65" s="198" t="s">
        <v>50</v>
      </c>
      <c r="D65" s="199"/>
      <c r="E65" s="200"/>
      <c r="F65" s="201"/>
      <c r="G65" s="202">
        <v>35997.1</v>
      </c>
      <c r="H65" s="202">
        <v>46330.799999999996</v>
      </c>
      <c r="I65" s="203">
        <v>-0.22304169148816766</v>
      </c>
      <c r="J65" s="204">
        <v>-10333.699999999997</v>
      </c>
      <c r="K65" s="205"/>
      <c r="L65" s="202">
        <v>195803.1</v>
      </c>
      <c r="M65" s="202">
        <v>139404.5</v>
      </c>
      <c r="N65" s="203">
        <v>0.40456800175030216</v>
      </c>
      <c r="O65" s="206">
        <v>56398.600000000006</v>
      </c>
      <c r="P65" s="184"/>
      <c r="Q65" s="210"/>
      <c r="R65" s="210"/>
      <c r="S65" s="210"/>
      <c r="T65" s="210"/>
      <c r="U65" s="210"/>
      <c r="V65" s="210"/>
      <c r="W65" s="210"/>
      <c r="X65" s="210"/>
    </row>
    <row r="66" spans="1:24" s="211" customFormat="1" ht="15" hidden="1" outlineLevel="1">
      <c r="A66" s="210"/>
      <c r="B66" s="201"/>
      <c r="C66" s="201"/>
      <c r="D66" s="201" t="s">
        <v>35</v>
      </c>
      <c r="E66" s="201"/>
      <c r="F66" s="201"/>
      <c r="G66" s="212">
        <v>28580.7</v>
      </c>
      <c r="H66" s="192">
        <v>36901</v>
      </c>
      <c r="I66" s="213">
        <v>-0.22547627435570849</v>
      </c>
      <c r="J66" s="214">
        <v>-8320.2999999999993</v>
      </c>
      <c r="K66" s="215"/>
      <c r="L66" s="212">
        <v>159657.50000000003</v>
      </c>
      <c r="M66" s="192">
        <v>125483.6</v>
      </c>
      <c r="N66" s="213">
        <v>0.27233758036906841</v>
      </c>
      <c r="O66" s="216">
        <v>34173.900000000023</v>
      </c>
      <c r="P66" s="184"/>
      <c r="Q66" s="210"/>
      <c r="R66" s="210"/>
      <c r="S66" s="210"/>
      <c r="T66" s="210"/>
      <c r="U66" s="210"/>
      <c r="V66" s="210"/>
      <c r="W66" s="210"/>
      <c r="X66" s="210"/>
    </row>
    <row r="67" spans="1:24" ht="15" hidden="1" outlineLevel="1">
      <c r="B67" s="201"/>
      <c r="C67" s="201"/>
      <c r="D67" s="201" t="s">
        <v>28</v>
      </c>
      <c r="E67" s="201"/>
      <c r="F67" s="201"/>
      <c r="G67" s="212">
        <v>7416.4</v>
      </c>
      <c r="H67" s="192">
        <v>9429.7999999999993</v>
      </c>
      <c r="I67" s="192">
        <v>-0.21351460264268596</v>
      </c>
      <c r="J67" s="214">
        <v>-2013.3999999999996</v>
      </c>
      <c r="K67" s="215"/>
      <c r="L67" s="212">
        <v>36145.599999999999</v>
      </c>
      <c r="M67" s="192">
        <v>13920.899999999998</v>
      </c>
      <c r="N67" s="213">
        <v>1.596498789589754</v>
      </c>
      <c r="O67" s="216">
        <v>22224.7</v>
      </c>
      <c r="P67" s="184"/>
    </row>
    <row r="68" spans="1:24" collapsed="1">
      <c r="B68" s="198"/>
      <c r="C68" s="198" t="s">
        <v>37</v>
      </c>
      <c r="D68" s="199"/>
      <c r="E68" s="200"/>
      <c r="F68" s="201"/>
      <c r="G68" s="202">
        <v>49338.599999999991</v>
      </c>
      <c r="H68" s="202">
        <v>37496.6</v>
      </c>
      <c r="I68" s="203">
        <v>0.31581530058725304</v>
      </c>
      <c r="J68" s="204">
        <v>11841.999999999993</v>
      </c>
      <c r="K68" s="205"/>
      <c r="L68" s="202">
        <v>384342.1</v>
      </c>
      <c r="M68" s="202">
        <v>215851.19999999998</v>
      </c>
      <c r="N68" s="203">
        <v>0.78058820150177533</v>
      </c>
      <c r="O68" s="206">
        <v>168490.9</v>
      </c>
      <c r="P68" s="184"/>
    </row>
    <row r="69" spans="1:24" ht="15" hidden="1" outlineLevel="1">
      <c r="B69" s="191"/>
      <c r="C69" s="191"/>
      <c r="D69" s="191" t="s">
        <v>35</v>
      </c>
      <c r="E69" s="191"/>
      <c r="F69" s="191"/>
      <c r="G69" s="192">
        <v>45997.2</v>
      </c>
      <c r="H69" s="192"/>
      <c r="I69" s="193" t="s">
        <v>112</v>
      </c>
      <c r="J69" s="196">
        <v>45997.2</v>
      </c>
      <c r="K69" s="195"/>
      <c r="L69" s="192">
        <v>354635.10000000003</v>
      </c>
      <c r="M69" s="192"/>
      <c r="N69" s="193" t="s">
        <v>112</v>
      </c>
      <c r="O69" s="194">
        <v>354635.10000000003</v>
      </c>
      <c r="P69" s="184"/>
    </row>
    <row r="70" spans="1:24" ht="15" hidden="1" outlineLevel="1">
      <c r="B70" s="191"/>
      <c r="C70" s="191"/>
      <c r="D70" s="191" t="s">
        <v>28</v>
      </c>
      <c r="E70" s="191"/>
      <c r="F70" s="191"/>
      <c r="G70" s="192">
        <v>3341.3999999999996</v>
      </c>
      <c r="H70" s="192"/>
      <c r="I70" s="193" t="s">
        <v>112</v>
      </c>
      <c r="J70" s="196">
        <v>3341.3999999999996</v>
      </c>
      <c r="K70" s="195"/>
      <c r="L70" s="192">
        <v>29707</v>
      </c>
      <c r="M70" s="192"/>
      <c r="N70" s="193" t="s">
        <v>112</v>
      </c>
      <c r="O70" s="194">
        <v>29707</v>
      </c>
    </row>
    <row r="71" spans="1:24" collapsed="1">
      <c r="C71" s="208"/>
      <c r="D71" s="217"/>
      <c r="E71" s="218"/>
      <c r="F71" s="217"/>
      <c r="H71" s="155"/>
      <c r="I71" s="156"/>
      <c r="J71" s="209"/>
      <c r="K71" s="156"/>
      <c r="L71" s="155"/>
      <c r="M71" s="155"/>
      <c r="N71" s="156"/>
      <c r="O71" s="156"/>
    </row>
    <row r="72" spans="1:24">
      <c r="B72" s="178" t="s">
        <v>38</v>
      </c>
      <c r="C72" s="178"/>
      <c r="D72" s="178"/>
      <c r="E72" s="178"/>
      <c r="F72" s="178"/>
      <c r="G72" s="179">
        <v>1749385.5</v>
      </c>
      <c r="H72" s="179">
        <v>908252.5</v>
      </c>
      <c r="I72" s="180">
        <v>0.92610039609029426</v>
      </c>
      <c r="J72" s="181">
        <v>841133</v>
      </c>
      <c r="K72" s="182"/>
      <c r="L72" s="179">
        <v>9439905</v>
      </c>
      <c r="M72" s="179">
        <v>7862282.3999999911</v>
      </c>
      <c r="N72" s="180">
        <v>0.20065707637263341</v>
      </c>
      <c r="O72" s="183">
        <v>1577622.6000000089</v>
      </c>
    </row>
    <row r="73" spans="1:24">
      <c r="H73" s="155"/>
      <c r="I73" s="156"/>
      <c r="J73" s="209"/>
      <c r="K73" s="156"/>
      <c r="L73" s="155"/>
      <c r="M73" s="155"/>
      <c r="N73" s="156"/>
      <c r="O73" s="156"/>
    </row>
    <row r="74" spans="1:24" ht="15">
      <c r="B74" s="185"/>
      <c r="C74" s="185" t="s">
        <v>51</v>
      </c>
      <c r="D74" s="185"/>
      <c r="E74" s="185"/>
      <c r="F74" s="185"/>
      <c r="G74" s="186">
        <v>1917900.7000000002</v>
      </c>
      <c r="H74" s="186">
        <v>1509209.7999999998</v>
      </c>
      <c r="I74" s="187">
        <v>0.27079793677459585</v>
      </c>
      <c r="J74" s="188">
        <v>408690.90000000037</v>
      </c>
      <c r="K74" s="189"/>
      <c r="L74" s="186">
        <v>6513333.4000000004</v>
      </c>
      <c r="M74" s="186">
        <v>5890912.8999999994</v>
      </c>
      <c r="N74" s="187">
        <v>0.10565773260711442</v>
      </c>
      <c r="O74" s="190">
        <v>622420.50000000093</v>
      </c>
    </row>
    <row r="75" spans="1:24">
      <c r="H75" s="155"/>
      <c r="I75" s="156"/>
      <c r="J75" s="209"/>
      <c r="K75" s="156"/>
      <c r="L75" s="155"/>
      <c r="M75" s="155"/>
      <c r="N75" s="156"/>
      <c r="O75" s="156"/>
    </row>
    <row r="76" spans="1:24">
      <c r="B76" s="178" t="s">
        <v>40</v>
      </c>
      <c r="C76" s="178"/>
      <c r="D76" s="178"/>
      <c r="E76" s="178"/>
      <c r="F76" s="178"/>
      <c r="G76" s="179">
        <v>-168515.20000000019</v>
      </c>
      <c r="H76" s="179">
        <v>-600957.29999999981</v>
      </c>
      <c r="I76" s="180">
        <v>-0.7195887295153911</v>
      </c>
      <c r="J76" s="181">
        <v>432442.09999999963</v>
      </c>
      <c r="K76" s="182"/>
      <c r="L76" s="179">
        <v>2926571.5999999996</v>
      </c>
      <c r="M76" s="179">
        <v>1971369.4999999916</v>
      </c>
      <c r="N76" s="180">
        <v>0.4845373229118195</v>
      </c>
      <c r="O76" s="183">
        <v>955202.10000000801</v>
      </c>
    </row>
    <row r="77" spans="1:24" ht="15">
      <c r="B77" s="219"/>
      <c r="C77" s="220"/>
      <c r="D77" s="221"/>
      <c r="E77" s="222"/>
      <c r="F77" s="223"/>
      <c r="G77" s="224"/>
      <c r="H77" s="224"/>
      <c r="J77" s="225"/>
      <c r="L77" s="224"/>
      <c r="M77" s="224"/>
    </row>
    <row r="78" spans="1:24">
      <c r="B78" s="226"/>
      <c r="C78" s="227"/>
      <c r="D78" s="221"/>
      <c r="E78" s="222"/>
      <c r="F78" s="223"/>
      <c r="G78" s="228"/>
      <c r="H78" s="228"/>
      <c r="I78" s="228"/>
      <c r="J78" s="228"/>
      <c r="K78" s="228"/>
      <c r="L78" s="228"/>
      <c r="M78" s="228"/>
      <c r="N78" s="228"/>
      <c r="O78" s="228"/>
    </row>
    <row r="79" spans="1:24">
      <c r="H79" s="155"/>
      <c r="I79" s="155"/>
      <c r="J79" s="155"/>
      <c r="K79" s="155"/>
      <c r="L79" s="155"/>
      <c r="M79" s="155"/>
      <c r="N79" s="155"/>
      <c r="O79" s="155"/>
    </row>
    <row r="80" spans="1:24">
      <c r="H80" s="155"/>
      <c r="I80" s="155"/>
      <c r="J80" s="155"/>
      <c r="K80" s="155"/>
      <c r="L80" s="155"/>
      <c r="M80" s="155"/>
      <c r="N80" s="155"/>
      <c r="O80" s="155"/>
    </row>
    <row r="81" spans="8:15">
      <c r="H81" s="155"/>
      <c r="I81" s="155"/>
      <c r="J81" s="155"/>
      <c r="K81" s="155"/>
      <c r="L81" s="155"/>
      <c r="M81" s="155"/>
      <c r="N81" s="155"/>
      <c r="O81" s="155"/>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124"/>
  <sheetViews>
    <sheetView view="pageBreakPreview" zoomScale="60" zoomScaleNormal="100" workbookViewId="0">
      <selection activeCell="R59" sqref="R59"/>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9.140625" style="14" customWidth="1"/>
    <col min="7" max="7" width="12.42578125" style="14" bestFit="1" customWidth="1"/>
    <col min="8" max="9" width="11.28515625" style="140" bestFit="1" customWidth="1"/>
    <col min="10" max="11" width="13" style="140" bestFit="1" customWidth="1"/>
    <col min="12" max="13" width="14.140625" style="140" bestFit="1" customWidth="1"/>
    <col min="14" max="14" width="11.42578125" style="129" customWidth="1"/>
    <col min="15" max="15" width="13.28515625" style="129" bestFit="1" customWidth="1"/>
    <col min="16" max="25" width="11.42578125" style="129"/>
  </cols>
  <sheetData>
    <row r="1" spans="2:14" ht="15">
      <c r="B1" s="128"/>
      <c r="C1" s="128"/>
      <c r="D1" s="128"/>
      <c r="E1" s="128"/>
      <c r="F1" s="128"/>
      <c r="G1" s="128"/>
    </row>
    <row r="2" spans="2:14" s="10" customFormat="1" ht="21">
      <c r="C2" s="302"/>
      <c r="D2" s="302"/>
      <c r="E2" s="302"/>
      <c r="F2" s="302"/>
      <c r="G2" s="302"/>
      <c r="H2" s="302"/>
      <c r="I2" s="230"/>
      <c r="J2" s="230"/>
      <c r="K2" s="230"/>
      <c r="L2" s="230"/>
      <c r="M2" s="230"/>
    </row>
    <row r="3" spans="2:14" s="10" customFormat="1" ht="16.5" customHeight="1">
      <c r="B3" s="232" t="s">
        <v>120</v>
      </c>
      <c r="C3" s="232"/>
      <c r="D3" s="232"/>
      <c r="E3" s="232"/>
      <c r="F3" s="232"/>
      <c r="G3" s="232"/>
      <c r="H3" s="232"/>
      <c r="I3" s="232"/>
      <c r="J3" s="232"/>
      <c r="K3" s="232"/>
      <c r="L3" s="232"/>
      <c r="M3" s="232"/>
    </row>
    <row r="4" spans="2:14" s="10" customFormat="1" ht="3.75" customHeight="1">
      <c r="C4" s="11"/>
      <c r="D4" s="11"/>
      <c r="E4" s="11"/>
      <c r="F4" s="11"/>
      <c r="G4" s="11"/>
      <c r="H4" s="141"/>
      <c r="I4" s="141"/>
      <c r="J4" s="141"/>
      <c r="K4" s="141"/>
      <c r="L4" s="141"/>
      <c r="M4" s="141"/>
    </row>
    <row r="5" spans="2:14" s="10" customFormat="1">
      <c r="E5" s="12"/>
      <c r="F5" s="13"/>
      <c r="G5" s="142"/>
      <c r="H5" s="142"/>
      <c r="I5" s="142"/>
      <c r="J5" s="142"/>
      <c r="K5" s="142"/>
      <c r="L5" s="142"/>
      <c r="M5" s="142"/>
    </row>
    <row r="6" spans="2:14" s="10" customFormat="1" ht="15.75" customHeight="1">
      <c r="E6" s="12"/>
      <c r="F6" s="13"/>
      <c r="G6" s="63">
        <v>45658</v>
      </c>
      <c r="H6" s="63">
        <v>45689</v>
      </c>
      <c r="I6" s="63">
        <v>45717</v>
      </c>
      <c r="J6" s="63">
        <v>45748</v>
      </c>
      <c r="K6" s="63">
        <v>45778</v>
      </c>
      <c r="L6" s="63">
        <v>45809</v>
      </c>
      <c r="M6" s="63">
        <v>45839</v>
      </c>
    </row>
    <row r="7" spans="2:14" s="10" customFormat="1" ht="6" customHeight="1">
      <c r="C7" s="17"/>
      <c r="D7" s="17"/>
      <c r="E7" s="17"/>
      <c r="F7" s="18"/>
      <c r="G7" s="18"/>
      <c r="H7" s="144"/>
      <c r="I7" s="144"/>
      <c r="J7" s="144"/>
      <c r="K7" s="144"/>
      <c r="L7" s="144"/>
      <c r="M7" s="144"/>
    </row>
    <row r="8" spans="2:14">
      <c r="B8" s="19" t="s">
        <v>0</v>
      </c>
      <c r="C8" s="19"/>
      <c r="D8" s="19"/>
      <c r="E8" s="19"/>
      <c r="F8" s="19"/>
      <c r="G8" s="147">
        <v>11100491.800000001</v>
      </c>
      <c r="H8" s="133">
        <v>9732768</v>
      </c>
      <c r="I8" s="133">
        <v>9476621.0999999996</v>
      </c>
      <c r="J8" s="133">
        <v>10346518.4</v>
      </c>
      <c r="K8" s="133">
        <v>11374130.200000001</v>
      </c>
      <c r="L8" s="133">
        <v>11583222.900000002</v>
      </c>
      <c r="M8" s="133">
        <v>13105874.100000001</v>
      </c>
      <c r="N8" s="146"/>
    </row>
    <row r="9" spans="2:14" ht="15">
      <c r="B9" s="23"/>
      <c r="C9" s="23" t="s">
        <v>1</v>
      </c>
      <c r="D9" s="23"/>
      <c r="E9" s="23"/>
      <c r="F9" s="23"/>
      <c r="G9" s="148">
        <v>10441082.100000001</v>
      </c>
      <c r="H9" s="134">
        <v>9134600.1000000015</v>
      </c>
      <c r="I9" s="134">
        <v>8834986.9999999981</v>
      </c>
      <c r="J9" s="134">
        <v>9482550.3000000007</v>
      </c>
      <c r="K9" s="134">
        <v>10407839.299999999</v>
      </c>
      <c r="L9" s="134">
        <v>10830062.200000001</v>
      </c>
      <c r="M9" s="134">
        <v>12131700.9</v>
      </c>
      <c r="N9" s="146"/>
    </row>
    <row r="10" spans="2:14" ht="15" hidden="1" outlineLevel="1">
      <c r="B10" s="28"/>
      <c r="C10" s="28"/>
      <c r="D10" s="28" t="s">
        <v>2</v>
      </c>
      <c r="E10" s="28"/>
      <c r="F10" s="28"/>
      <c r="G10" s="149">
        <v>2453627.1</v>
      </c>
      <c r="H10" s="135">
        <v>2155450.6999999997</v>
      </c>
      <c r="I10" s="135">
        <v>2015445.2</v>
      </c>
      <c r="J10" s="135">
        <v>2151025.7999999998</v>
      </c>
      <c r="K10" s="135">
        <v>2017721.7999999998</v>
      </c>
      <c r="L10" s="135">
        <v>2345595.5</v>
      </c>
      <c r="M10" s="135">
        <v>2351668.9</v>
      </c>
      <c r="N10" s="146"/>
    </row>
    <row r="11" spans="2:14" ht="15" hidden="1" outlineLevel="1">
      <c r="B11" s="28"/>
      <c r="C11" s="28"/>
      <c r="D11" s="28" t="s">
        <v>3</v>
      </c>
      <c r="E11" s="28"/>
      <c r="F11" s="28"/>
      <c r="G11" s="149">
        <v>874275.8</v>
      </c>
      <c r="H11" s="135">
        <v>889871.8</v>
      </c>
      <c r="I11" s="135">
        <v>755385.7</v>
      </c>
      <c r="J11" s="135">
        <v>782838.8</v>
      </c>
      <c r="K11" s="135">
        <v>1721970.4000000001</v>
      </c>
      <c r="L11" s="135">
        <v>934665.6</v>
      </c>
      <c r="M11" s="135">
        <v>1065336.3999999999</v>
      </c>
      <c r="N11" s="146"/>
    </row>
    <row r="12" spans="2:14" ht="15" hidden="1" outlineLevel="1">
      <c r="B12" s="28"/>
      <c r="C12" s="28"/>
      <c r="D12" s="28" t="s">
        <v>52</v>
      </c>
      <c r="E12" s="28"/>
      <c r="F12" s="28"/>
      <c r="G12" s="149">
        <v>4379545.8999999994</v>
      </c>
      <c r="H12" s="135">
        <v>3480115.2000000002</v>
      </c>
      <c r="I12" s="135">
        <v>3554658.3</v>
      </c>
      <c r="J12" s="135">
        <v>3692211.3</v>
      </c>
      <c r="K12" s="135">
        <v>3716603.9</v>
      </c>
      <c r="L12" s="135">
        <v>3658124</v>
      </c>
      <c r="M12" s="135">
        <v>5028168.3000000007</v>
      </c>
      <c r="N12" s="146"/>
    </row>
    <row r="13" spans="2:14" ht="15" hidden="1" outlineLevel="1">
      <c r="B13" s="28"/>
      <c r="C13" s="28"/>
      <c r="D13" s="28" t="s">
        <v>4</v>
      </c>
      <c r="E13" s="28"/>
      <c r="F13" s="28"/>
      <c r="G13" s="149">
        <v>1086915.2</v>
      </c>
      <c r="H13" s="135">
        <v>976645.6</v>
      </c>
      <c r="I13" s="135">
        <v>924867.7</v>
      </c>
      <c r="J13" s="135">
        <v>1035324.3</v>
      </c>
      <c r="K13" s="135">
        <v>1105286.5</v>
      </c>
      <c r="L13" s="135">
        <v>1054560.3</v>
      </c>
      <c r="M13" s="135">
        <v>1276873.5</v>
      </c>
      <c r="N13" s="146"/>
    </row>
    <row r="14" spans="2:14" ht="15" hidden="1" outlineLevel="1">
      <c r="B14" s="28"/>
      <c r="C14" s="28"/>
      <c r="D14" s="28" t="s">
        <v>5</v>
      </c>
      <c r="E14" s="28"/>
      <c r="F14" s="28"/>
      <c r="G14" s="149">
        <v>19087.199999999997</v>
      </c>
      <c r="H14" s="135">
        <v>26557.600000000002</v>
      </c>
      <c r="I14" s="135">
        <v>12144.099999999999</v>
      </c>
      <c r="J14" s="135">
        <v>22684.999999999996</v>
      </c>
      <c r="K14" s="135">
        <v>15605.999999999998</v>
      </c>
      <c r="L14" s="135">
        <v>457079.8</v>
      </c>
      <c r="M14" s="135">
        <v>41627.700000000004</v>
      </c>
      <c r="N14" s="146"/>
    </row>
    <row r="15" spans="2:14" ht="15" hidden="1" outlineLevel="1">
      <c r="B15" s="28"/>
      <c r="C15" s="28"/>
      <c r="D15" s="28" t="s">
        <v>6</v>
      </c>
      <c r="E15" s="28"/>
      <c r="F15" s="28"/>
      <c r="G15" s="149">
        <v>154825.70000000001</v>
      </c>
      <c r="H15" s="135">
        <v>142587.5</v>
      </c>
      <c r="I15" s="135">
        <v>131182.6</v>
      </c>
      <c r="J15" s="135">
        <v>121968.1</v>
      </c>
      <c r="K15" s="135">
        <v>117650.2</v>
      </c>
      <c r="L15" s="135">
        <v>117986.9</v>
      </c>
      <c r="M15" s="135">
        <v>121789.5</v>
      </c>
      <c r="N15" s="146"/>
    </row>
    <row r="16" spans="2:14" ht="15" hidden="1" outlineLevel="1">
      <c r="B16" s="28"/>
      <c r="C16" s="28"/>
      <c r="D16" s="28" t="s">
        <v>7</v>
      </c>
      <c r="E16" s="28"/>
      <c r="F16" s="28"/>
      <c r="G16" s="149">
        <v>543902.9</v>
      </c>
      <c r="H16" s="135">
        <v>523881.2</v>
      </c>
      <c r="I16" s="135">
        <v>558782.69999999995</v>
      </c>
      <c r="J16" s="135">
        <v>691636.6</v>
      </c>
      <c r="K16" s="135">
        <v>660609</v>
      </c>
      <c r="L16" s="135">
        <v>1197749.5</v>
      </c>
      <c r="M16" s="135">
        <v>1141728</v>
      </c>
      <c r="N16" s="146"/>
    </row>
    <row r="17" spans="2:15" ht="15" hidden="1" outlineLevel="1">
      <c r="B17" s="28"/>
      <c r="C17" s="28"/>
      <c r="D17" s="28" t="s">
        <v>8</v>
      </c>
      <c r="E17" s="28"/>
      <c r="F17" s="28"/>
      <c r="G17" s="149">
        <v>413646.4</v>
      </c>
      <c r="H17" s="135">
        <v>383497.2</v>
      </c>
      <c r="I17" s="135">
        <v>360962</v>
      </c>
      <c r="J17" s="135">
        <v>417004.20000000007</v>
      </c>
      <c r="K17" s="135">
        <v>391195.7</v>
      </c>
      <c r="L17" s="135">
        <v>388523.1</v>
      </c>
      <c r="M17" s="135">
        <v>479484.9</v>
      </c>
      <c r="N17" s="146"/>
    </row>
    <row r="18" spans="2:15" ht="15" hidden="1" outlineLevel="1">
      <c r="B18" s="28"/>
      <c r="C18" s="28"/>
      <c r="D18" s="28" t="s">
        <v>9</v>
      </c>
      <c r="E18" s="28"/>
      <c r="F18" s="28"/>
      <c r="G18" s="149">
        <v>515255.89999999997</v>
      </c>
      <c r="H18" s="135">
        <v>555993.30000000005</v>
      </c>
      <c r="I18" s="135">
        <v>521558.70000000007</v>
      </c>
      <c r="J18" s="135">
        <v>567856.19999999995</v>
      </c>
      <c r="K18" s="135">
        <v>661195.79999999993</v>
      </c>
      <c r="L18" s="135">
        <v>675777.49999999988</v>
      </c>
      <c r="M18" s="135">
        <v>625023.69999999995</v>
      </c>
      <c r="N18" s="146"/>
    </row>
    <row r="19" spans="2:15" ht="15" collapsed="1">
      <c r="B19" s="23"/>
      <c r="C19" s="23" t="s">
        <v>117</v>
      </c>
      <c r="D19" s="23"/>
      <c r="E19" s="23"/>
      <c r="F19" s="23"/>
      <c r="G19" s="148">
        <v>185594.1</v>
      </c>
      <c r="H19" s="134">
        <v>242071.5</v>
      </c>
      <c r="I19" s="134">
        <v>251389.19999999998</v>
      </c>
      <c r="J19" s="134">
        <v>244889.40000000002</v>
      </c>
      <c r="K19" s="134">
        <v>394224.7</v>
      </c>
      <c r="L19" s="134">
        <v>325374.59999999998</v>
      </c>
      <c r="M19" s="134">
        <v>404074.5</v>
      </c>
      <c r="N19" s="146"/>
    </row>
    <row r="20" spans="2:15" ht="15" hidden="1" outlineLevel="1">
      <c r="B20" s="28"/>
      <c r="C20" s="28"/>
      <c r="D20" s="28" t="s">
        <v>111</v>
      </c>
      <c r="E20" s="28"/>
      <c r="F20" s="28"/>
      <c r="G20" s="149">
        <v>82675.399999999994</v>
      </c>
      <c r="H20" s="135">
        <v>42632.7</v>
      </c>
      <c r="I20" s="135">
        <v>79821.899999999994</v>
      </c>
      <c r="J20" s="135">
        <v>50339</v>
      </c>
      <c r="K20" s="135">
        <v>102676.6</v>
      </c>
      <c r="L20" s="135">
        <v>96867.9</v>
      </c>
      <c r="M20" s="135">
        <v>111687.9</v>
      </c>
      <c r="N20" s="146"/>
    </row>
    <row r="21" spans="2:15" ht="15" hidden="1" outlineLevel="1">
      <c r="B21" s="28"/>
      <c r="C21" s="28"/>
      <c r="D21" s="28" t="s">
        <v>10</v>
      </c>
      <c r="E21" s="28"/>
      <c r="F21" s="28"/>
      <c r="G21" s="149">
        <v>102918.70000000001</v>
      </c>
      <c r="H21" s="135">
        <v>199438.8</v>
      </c>
      <c r="I21" s="135">
        <v>171567.3</v>
      </c>
      <c r="J21" s="135">
        <v>194550.40000000002</v>
      </c>
      <c r="K21" s="135">
        <v>291548.09999999998</v>
      </c>
      <c r="L21" s="135">
        <v>228506.69999999998</v>
      </c>
      <c r="M21" s="135">
        <v>292386.59999999998</v>
      </c>
      <c r="N21" s="146"/>
    </row>
    <row r="22" spans="2:15" ht="15" collapsed="1">
      <c r="B22" s="23"/>
      <c r="C22" s="23" t="s">
        <v>11</v>
      </c>
      <c r="D22" s="23"/>
      <c r="E22" s="23"/>
      <c r="F22" s="23"/>
      <c r="G22" s="148">
        <v>473755.5</v>
      </c>
      <c r="H22" s="134">
        <v>356039.5</v>
      </c>
      <c r="I22" s="134">
        <v>390224.10000000003</v>
      </c>
      <c r="J22" s="134">
        <v>619023.4</v>
      </c>
      <c r="K22" s="134">
        <v>572052.5</v>
      </c>
      <c r="L22" s="134">
        <v>385403.30000000005</v>
      </c>
      <c r="M22" s="134">
        <v>567150.10000000009</v>
      </c>
      <c r="N22" s="146"/>
    </row>
    <row r="23" spans="2:15" ht="15" hidden="1" outlineLevel="1">
      <c r="B23" s="28"/>
      <c r="C23" s="28"/>
      <c r="D23" s="28" t="s">
        <v>12</v>
      </c>
      <c r="E23" s="28"/>
      <c r="F23" s="28"/>
      <c r="G23" s="149">
        <v>278129.5</v>
      </c>
      <c r="H23" s="135">
        <v>221109.40000000002</v>
      </c>
      <c r="I23" s="135">
        <v>225239</v>
      </c>
      <c r="J23" s="135">
        <v>390088</v>
      </c>
      <c r="K23" s="135">
        <v>242227.59999999998</v>
      </c>
      <c r="L23" s="135">
        <v>259192.40000000002</v>
      </c>
      <c r="M23" s="135">
        <v>350521.8</v>
      </c>
      <c r="N23" s="146"/>
    </row>
    <row r="24" spans="2:15" ht="15" hidden="1" outlineLevel="1">
      <c r="B24" s="28"/>
      <c r="C24" s="28"/>
      <c r="D24" s="28" t="s">
        <v>13</v>
      </c>
      <c r="E24" s="28"/>
      <c r="F24" s="28"/>
      <c r="G24" s="149">
        <v>19828.400000000001</v>
      </c>
      <c r="H24" s="135">
        <v>21166.199999999997</v>
      </c>
      <c r="I24" s="135">
        <v>21780</v>
      </c>
      <c r="J24" s="135">
        <v>60354.5</v>
      </c>
      <c r="K24" s="135">
        <v>33944.699999999997</v>
      </c>
      <c r="L24" s="135">
        <v>18639.600000000002</v>
      </c>
      <c r="M24" s="135">
        <v>21887.200000000001</v>
      </c>
      <c r="N24" s="146"/>
    </row>
    <row r="25" spans="2:15" ht="15" hidden="1" outlineLevel="1">
      <c r="B25" s="28"/>
      <c r="C25" s="28"/>
      <c r="D25" s="28" t="s">
        <v>14</v>
      </c>
      <c r="E25" s="28"/>
      <c r="F25" s="28"/>
      <c r="G25" s="149">
        <v>175797.59999999995</v>
      </c>
      <c r="H25" s="135">
        <v>113763.90000000001</v>
      </c>
      <c r="I25" s="135">
        <v>143205.1</v>
      </c>
      <c r="J25" s="135">
        <v>168580.89999999997</v>
      </c>
      <c r="K25" s="135">
        <v>295880.2</v>
      </c>
      <c r="L25" s="135">
        <v>107571.3</v>
      </c>
      <c r="M25" s="135">
        <v>194741.09999999998</v>
      </c>
      <c r="N25" s="146"/>
    </row>
    <row r="26" spans="2:15" ht="15" collapsed="1">
      <c r="B26" s="23"/>
      <c r="C26" s="23" t="s">
        <v>15</v>
      </c>
      <c r="D26" s="23"/>
      <c r="E26" s="23"/>
      <c r="F26" s="23"/>
      <c r="G26" s="148">
        <v>60.1</v>
      </c>
      <c r="H26" s="134">
        <v>56.899999999998542</v>
      </c>
      <c r="I26" s="134">
        <v>20.800000000001411</v>
      </c>
      <c r="J26" s="134">
        <v>55.3</v>
      </c>
      <c r="K26" s="134">
        <v>13.7</v>
      </c>
      <c r="L26" s="134">
        <v>42382.8</v>
      </c>
      <c r="M26" s="134">
        <v>2948.5999999999995</v>
      </c>
      <c r="N26" s="146"/>
    </row>
    <row r="27" spans="2:15">
      <c r="G27" s="149"/>
      <c r="H27" s="135"/>
      <c r="I27" s="135"/>
      <c r="J27" s="135"/>
      <c r="K27" s="135"/>
      <c r="L27" s="135"/>
      <c r="M27" s="135"/>
      <c r="N27" s="146"/>
      <c r="O27" s="130"/>
    </row>
    <row r="28" spans="2:15">
      <c r="B28" s="19" t="s">
        <v>16</v>
      </c>
      <c r="C28" s="19"/>
      <c r="D28" s="19"/>
      <c r="E28" s="19"/>
      <c r="F28" s="19"/>
      <c r="G28" s="147">
        <v>8665626.5</v>
      </c>
      <c r="H28" s="133">
        <v>8555852.6999999993</v>
      </c>
      <c r="I28" s="133">
        <v>8731281.6000000015</v>
      </c>
      <c r="J28" s="231">
        <v>9500569.2999999989</v>
      </c>
      <c r="K28" s="231">
        <v>9677212.8000000007</v>
      </c>
      <c r="L28" s="231">
        <v>10792690</v>
      </c>
      <c r="M28" s="231">
        <v>11356488.600000001</v>
      </c>
      <c r="N28" s="146"/>
      <c r="O28" s="130"/>
    </row>
    <row r="29" spans="2:15" ht="15">
      <c r="B29" s="23"/>
      <c r="C29" s="23" t="s">
        <v>17</v>
      </c>
      <c r="D29" s="23"/>
      <c r="E29" s="23"/>
      <c r="F29" s="23"/>
      <c r="G29" s="148">
        <v>8495958.1999999993</v>
      </c>
      <c r="H29" s="134">
        <v>8351498.2999999989</v>
      </c>
      <c r="I29" s="134">
        <v>8536047.2000000011</v>
      </c>
      <c r="J29" s="134">
        <v>9312101.8000000007</v>
      </c>
      <c r="K29" s="134">
        <v>9486362.3000000007</v>
      </c>
      <c r="L29" s="134">
        <v>10556478.299999999</v>
      </c>
      <c r="M29" s="134">
        <v>11159282.4</v>
      </c>
      <c r="N29" s="146"/>
    </row>
    <row r="30" spans="2:15">
      <c r="B30" s="34"/>
      <c r="C30" s="34" t="s">
        <v>41</v>
      </c>
      <c r="D30" s="35"/>
      <c r="E30" s="36"/>
      <c r="F30" s="37"/>
      <c r="G30" s="150">
        <v>5675504.3000000007</v>
      </c>
      <c r="H30" s="136">
        <v>5833981.9999999991</v>
      </c>
      <c r="I30" s="136">
        <v>6306204.6000000015</v>
      </c>
      <c r="J30" s="136">
        <v>6121127.4000000004</v>
      </c>
      <c r="K30" s="136">
        <v>6291623.1000000006</v>
      </c>
      <c r="L30" s="136">
        <v>8011433.9999999991</v>
      </c>
      <c r="M30" s="136">
        <v>7066464</v>
      </c>
      <c r="N30" s="146"/>
    </row>
    <row r="31" spans="2:15" ht="15" hidden="1" outlineLevel="1">
      <c r="B31" s="28"/>
      <c r="C31" s="28"/>
      <c r="D31" s="28" t="s">
        <v>18</v>
      </c>
      <c r="E31" s="28"/>
      <c r="F31" s="28"/>
      <c r="G31" s="149">
        <v>3452664.2</v>
      </c>
      <c r="H31" s="135">
        <v>3566774.9</v>
      </c>
      <c r="I31" s="135">
        <v>3642958.1999999997</v>
      </c>
      <c r="J31" s="135">
        <v>3738242.3</v>
      </c>
      <c r="K31" s="135">
        <v>3896831.7</v>
      </c>
      <c r="L31" s="135">
        <v>5693396.5</v>
      </c>
      <c r="M31" s="135">
        <v>4370060.3</v>
      </c>
      <c r="N31" s="146"/>
    </row>
    <row r="32" spans="2:15" ht="15" hidden="1" outlineLevel="1">
      <c r="B32" s="28"/>
      <c r="C32" s="28"/>
      <c r="D32" s="28" t="s">
        <v>53</v>
      </c>
      <c r="E32" s="28"/>
      <c r="F32" s="28"/>
      <c r="G32" s="149">
        <v>403835.5</v>
      </c>
      <c r="H32" s="135">
        <v>419767.5</v>
      </c>
      <c r="I32" s="135">
        <v>675438.8</v>
      </c>
      <c r="J32" s="135">
        <v>444598.2</v>
      </c>
      <c r="K32" s="135">
        <v>425324.79999999999</v>
      </c>
      <c r="L32" s="135">
        <v>473662.1</v>
      </c>
      <c r="M32" s="135">
        <v>470717.19999999995</v>
      </c>
      <c r="N32" s="146"/>
    </row>
    <row r="33" spans="2:14" ht="15" hidden="1" outlineLevel="1">
      <c r="B33" s="28"/>
      <c r="C33" s="28"/>
      <c r="D33" s="28" t="s">
        <v>54</v>
      </c>
      <c r="E33" s="28"/>
      <c r="F33" s="28"/>
      <c r="G33" s="149">
        <v>199901</v>
      </c>
      <c r="H33" s="135">
        <v>195272.9</v>
      </c>
      <c r="I33" s="135">
        <v>440562.9</v>
      </c>
      <c r="J33" s="135">
        <v>208564.6</v>
      </c>
      <c r="K33" s="135">
        <v>226432.5</v>
      </c>
      <c r="L33" s="135">
        <v>210650.4</v>
      </c>
      <c r="M33" s="135">
        <v>221293.6</v>
      </c>
      <c r="N33" s="146"/>
    </row>
    <row r="34" spans="2:14" ht="15" hidden="1" outlineLevel="1">
      <c r="B34" s="28"/>
      <c r="C34" s="28"/>
      <c r="D34" s="28" t="s">
        <v>19</v>
      </c>
      <c r="E34" s="28"/>
      <c r="F34" s="28"/>
      <c r="G34" s="149">
        <v>309687</v>
      </c>
      <c r="H34" s="135">
        <v>296976</v>
      </c>
      <c r="I34" s="135">
        <v>302425.10000000003</v>
      </c>
      <c r="J34" s="135">
        <v>309226.59999999998</v>
      </c>
      <c r="K34" s="135">
        <v>328110.09999999998</v>
      </c>
      <c r="L34" s="135">
        <v>502718.50000000006</v>
      </c>
      <c r="M34" s="135">
        <v>337316.3</v>
      </c>
      <c r="N34" s="146"/>
    </row>
    <row r="35" spans="2:14" ht="15" hidden="1" outlineLevel="1">
      <c r="B35" s="28"/>
      <c r="C35" s="28"/>
      <c r="D35" s="28" t="s">
        <v>42</v>
      </c>
      <c r="E35" s="28"/>
      <c r="F35" s="28"/>
      <c r="G35" s="149">
        <v>613294.9</v>
      </c>
      <c r="H35" s="135">
        <v>620835.30000000005</v>
      </c>
      <c r="I35" s="135">
        <v>619562.4</v>
      </c>
      <c r="J35" s="135">
        <v>658002.4</v>
      </c>
      <c r="K35" s="135">
        <v>577402.19999999995</v>
      </c>
      <c r="L35" s="135">
        <v>656855.19999999995</v>
      </c>
      <c r="M35" s="135">
        <v>705964.5</v>
      </c>
      <c r="N35" s="146"/>
    </row>
    <row r="36" spans="2:14" ht="15" hidden="1" outlineLevel="1">
      <c r="B36" s="28"/>
      <c r="C36" s="28"/>
      <c r="D36" s="28" t="s">
        <v>113</v>
      </c>
      <c r="E36" s="28"/>
      <c r="F36" s="28"/>
      <c r="G36" s="149">
        <v>696121.7</v>
      </c>
      <c r="H36" s="135">
        <v>734355.4</v>
      </c>
      <c r="I36" s="135">
        <v>625257.20000000007</v>
      </c>
      <c r="J36" s="135">
        <v>762493.29999999993</v>
      </c>
      <c r="K36" s="135">
        <v>837521.79999999993</v>
      </c>
      <c r="L36" s="135">
        <v>474151.3</v>
      </c>
      <c r="M36" s="135">
        <v>961112.1</v>
      </c>
      <c r="N36" s="146"/>
    </row>
    <row r="37" spans="2:14" collapsed="1">
      <c r="B37" s="34"/>
      <c r="C37" s="34" t="s">
        <v>21</v>
      </c>
      <c r="D37" s="35"/>
      <c r="E37" s="36"/>
      <c r="F37" s="37"/>
      <c r="G37" s="150">
        <v>418328.30000000005</v>
      </c>
      <c r="H37" s="136">
        <v>425779.80000000005</v>
      </c>
      <c r="I37" s="136">
        <v>387939.6</v>
      </c>
      <c r="J37" s="136">
        <v>473255.79999999993</v>
      </c>
      <c r="K37" s="136">
        <v>734076.5</v>
      </c>
      <c r="L37" s="136">
        <v>408463</v>
      </c>
      <c r="M37" s="136">
        <v>1082467.2</v>
      </c>
      <c r="N37" s="146"/>
    </row>
    <row r="38" spans="2:14" ht="15" hidden="1" outlineLevel="1">
      <c r="B38" s="28"/>
      <c r="C38" s="28"/>
      <c r="D38" s="28" t="s">
        <v>22</v>
      </c>
      <c r="E38" s="28"/>
      <c r="F38" s="28"/>
      <c r="G38" s="149">
        <v>213349.8</v>
      </c>
      <c r="H38" s="135">
        <v>155911.30000000002</v>
      </c>
      <c r="I38" s="135">
        <v>145025.60000000001</v>
      </c>
      <c r="J38" s="135">
        <v>251635</v>
      </c>
      <c r="K38" s="135">
        <v>482305.8</v>
      </c>
      <c r="L38" s="135">
        <v>237271.6</v>
      </c>
      <c r="M38" s="135">
        <v>817062.2</v>
      </c>
      <c r="N38" s="146"/>
    </row>
    <row r="39" spans="2:14" ht="15" hidden="1" outlineLevel="1">
      <c r="B39" s="28"/>
      <c r="C39" s="28"/>
      <c r="D39" s="28" t="s">
        <v>23</v>
      </c>
      <c r="E39" s="28"/>
      <c r="F39" s="28"/>
      <c r="G39" s="149">
        <v>197751.5</v>
      </c>
      <c r="H39" s="135">
        <v>264248.40000000002</v>
      </c>
      <c r="I39" s="135">
        <v>223367.2</v>
      </c>
      <c r="J39" s="135">
        <v>217793</v>
      </c>
      <c r="K39" s="135">
        <v>247942.90000000002</v>
      </c>
      <c r="L39" s="135">
        <v>169870</v>
      </c>
      <c r="M39" s="135">
        <v>258234.59999999998</v>
      </c>
      <c r="N39" s="146"/>
    </row>
    <row r="40" spans="2:14" ht="15" hidden="1" outlineLevel="1">
      <c r="B40" s="28"/>
      <c r="C40" s="28"/>
      <c r="D40" s="28" t="s">
        <v>116</v>
      </c>
      <c r="E40" s="28"/>
      <c r="F40" s="28"/>
      <c r="G40" s="149">
        <v>7227</v>
      </c>
      <c r="H40" s="135">
        <v>5620.1</v>
      </c>
      <c r="I40" s="135">
        <v>19546.8</v>
      </c>
      <c r="J40" s="135">
        <v>3827.8</v>
      </c>
      <c r="K40" s="135">
        <v>3827.8</v>
      </c>
      <c r="L40" s="135">
        <v>1321.3999999999996</v>
      </c>
      <c r="M40" s="135">
        <v>7170.4</v>
      </c>
      <c r="N40" s="146"/>
    </row>
    <row r="41" spans="2:14" collapsed="1">
      <c r="B41" s="34"/>
      <c r="C41" s="34" t="s">
        <v>25</v>
      </c>
      <c r="D41" s="35"/>
      <c r="E41" s="36"/>
      <c r="F41" s="37"/>
      <c r="G41" s="150">
        <v>1784667.6</v>
      </c>
      <c r="H41" s="136">
        <v>1534769.7</v>
      </c>
      <c r="I41" s="136">
        <v>1442858.4</v>
      </c>
      <c r="J41" s="136">
        <v>1717814.8</v>
      </c>
      <c r="K41" s="136">
        <v>1686509.1</v>
      </c>
      <c r="L41" s="136">
        <v>1674035.9000000001</v>
      </c>
      <c r="M41" s="136">
        <v>2154998.4000000004</v>
      </c>
      <c r="N41" s="146"/>
    </row>
    <row r="42" spans="2:14" ht="15" hidden="1" outlineLevel="1">
      <c r="B42" s="28"/>
      <c r="C42" s="28"/>
      <c r="D42" s="28" t="s">
        <v>26</v>
      </c>
      <c r="E42" s="28"/>
      <c r="F42" s="28"/>
      <c r="G42" s="149">
        <v>1341592.2999999998</v>
      </c>
      <c r="H42" s="135">
        <v>1209045.2000000002</v>
      </c>
      <c r="I42" s="135">
        <v>1147470.3</v>
      </c>
      <c r="J42" s="135">
        <v>1265268.9000000001</v>
      </c>
      <c r="K42" s="135">
        <v>1275277.6999999997</v>
      </c>
      <c r="L42" s="135">
        <v>1339245.3999999999</v>
      </c>
      <c r="M42" s="135">
        <v>1693146.3</v>
      </c>
      <c r="N42" s="146"/>
    </row>
    <row r="43" spans="2:14" ht="15" hidden="1" outlineLevel="1">
      <c r="B43" s="28"/>
      <c r="C43" s="28"/>
      <c r="D43" s="28" t="s">
        <v>27</v>
      </c>
      <c r="E43" s="28"/>
      <c r="F43" s="28"/>
      <c r="G43" s="149">
        <v>443075.30000000005</v>
      </c>
      <c r="H43" s="135">
        <v>325724.5</v>
      </c>
      <c r="I43" s="135">
        <v>295388.09999999998</v>
      </c>
      <c r="J43" s="135">
        <v>452545.9</v>
      </c>
      <c r="K43" s="135">
        <v>411231.39999999997</v>
      </c>
      <c r="L43" s="135">
        <v>334790.5</v>
      </c>
      <c r="M43" s="135">
        <v>461852.1</v>
      </c>
      <c r="N43" s="146"/>
    </row>
    <row r="44" spans="2:14" collapsed="1">
      <c r="B44" s="34"/>
      <c r="C44" s="34" t="s">
        <v>43</v>
      </c>
      <c r="D44" s="35"/>
      <c r="E44" s="36"/>
      <c r="F44" s="37"/>
      <c r="G44" s="150">
        <v>140697.19999999998</v>
      </c>
      <c r="H44" s="136">
        <v>143860.6</v>
      </c>
      <c r="I44" s="136">
        <v>276911.2</v>
      </c>
      <c r="J44" s="136">
        <v>255318.1</v>
      </c>
      <c r="K44" s="136">
        <v>200880.19999999998</v>
      </c>
      <c r="L44" s="136">
        <v>276044.79999999999</v>
      </c>
      <c r="M44" s="136">
        <v>220660.8</v>
      </c>
      <c r="N44" s="146"/>
    </row>
    <row r="45" spans="2:14" ht="15" hidden="1" outlineLevel="1">
      <c r="B45" s="28"/>
      <c r="C45" s="28"/>
      <c r="D45" s="28" t="s">
        <v>29</v>
      </c>
      <c r="E45" s="28"/>
      <c r="F45" s="28"/>
      <c r="G45" s="149">
        <v>2914.4</v>
      </c>
      <c r="H45" s="135">
        <v>4667.6000000000004</v>
      </c>
      <c r="I45" s="135">
        <v>55326.700000000004</v>
      </c>
      <c r="J45" s="135">
        <v>34722.699999999997</v>
      </c>
      <c r="K45" s="135">
        <v>45402.7</v>
      </c>
      <c r="L45" s="135">
        <v>62249.5</v>
      </c>
      <c r="M45" s="135">
        <v>39315.699999999997</v>
      </c>
      <c r="N45" s="146"/>
    </row>
    <row r="46" spans="2:14" ht="15" hidden="1" outlineLevel="1">
      <c r="B46" s="28"/>
      <c r="C46" s="28"/>
      <c r="D46" s="28" t="s">
        <v>30</v>
      </c>
      <c r="E46" s="28"/>
      <c r="F46" s="28"/>
      <c r="G46" s="151">
        <v>2000</v>
      </c>
      <c r="H46" s="135">
        <v>2000</v>
      </c>
      <c r="I46" s="135">
        <v>2000</v>
      </c>
      <c r="J46" s="135">
        <v>2000</v>
      </c>
      <c r="K46" s="135">
        <v>2000</v>
      </c>
      <c r="L46" s="135">
        <v>12000</v>
      </c>
      <c r="M46" s="135">
        <v>7000</v>
      </c>
      <c r="N46" s="146"/>
    </row>
    <row r="47" spans="2:14" ht="15" hidden="1" outlineLevel="1">
      <c r="B47" s="28"/>
      <c r="C47" s="28"/>
      <c r="D47" s="28" t="s">
        <v>31</v>
      </c>
      <c r="E47" s="28"/>
      <c r="F47" s="28"/>
      <c r="G47" s="149">
        <v>37584.5</v>
      </c>
      <c r="H47" s="135">
        <v>5083.7</v>
      </c>
      <c r="I47" s="135">
        <v>90711.699999999983</v>
      </c>
      <c r="J47" s="135">
        <v>66919.7</v>
      </c>
      <c r="K47" s="135">
        <v>45661.4</v>
      </c>
      <c r="L47" s="135">
        <v>48350.8</v>
      </c>
      <c r="M47" s="135">
        <v>53799.4</v>
      </c>
      <c r="N47" s="146"/>
    </row>
    <row r="48" spans="2:14" ht="15" hidden="1" outlineLevel="1">
      <c r="B48" s="28"/>
      <c r="C48" s="28"/>
      <c r="D48" s="28" t="s">
        <v>115</v>
      </c>
      <c r="E48" s="28"/>
      <c r="F48" s="28"/>
      <c r="G48" s="149">
        <v>98198.299999999988</v>
      </c>
      <c r="H48" s="135">
        <v>132109.29999999999</v>
      </c>
      <c r="I48" s="135">
        <v>128872.8</v>
      </c>
      <c r="J48" s="135">
        <v>151675.70000000001</v>
      </c>
      <c r="K48" s="135">
        <v>107816.09999999999</v>
      </c>
      <c r="L48" s="135">
        <v>153444.5</v>
      </c>
      <c r="M48" s="135">
        <v>120545.7</v>
      </c>
      <c r="N48" s="146"/>
    </row>
    <row r="49" spans="2:15" collapsed="1">
      <c r="B49" s="28"/>
      <c r="C49" s="34" t="s">
        <v>33</v>
      </c>
      <c r="D49" s="28"/>
      <c r="E49" s="28"/>
      <c r="F49" s="28"/>
      <c r="G49" s="150">
        <v>321169.20000000007</v>
      </c>
      <c r="H49" s="136">
        <v>304755.40000000002</v>
      </c>
      <c r="I49" s="136">
        <v>32175.599999999999</v>
      </c>
      <c r="J49" s="136">
        <v>610292.1</v>
      </c>
      <c r="K49" s="136">
        <v>328090.8</v>
      </c>
      <c r="L49" s="136">
        <v>38040.799999999996</v>
      </c>
      <c r="M49" s="136">
        <v>481412.8</v>
      </c>
      <c r="N49" s="146"/>
    </row>
    <row r="50" spans="2:15">
      <c r="B50" s="28"/>
      <c r="C50" s="34" t="s">
        <v>114</v>
      </c>
      <c r="D50" s="28"/>
      <c r="E50" s="28"/>
      <c r="F50" s="28"/>
      <c r="G50" s="150">
        <v>155591.6</v>
      </c>
      <c r="H50" s="136">
        <v>108350.80000000002</v>
      </c>
      <c r="I50" s="136">
        <v>89957.799999999974</v>
      </c>
      <c r="J50" s="136">
        <v>134293.6</v>
      </c>
      <c r="K50" s="136">
        <v>245182.60000000003</v>
      </c>
      <c r="L50" s="136">
        <v>148459.80000000002</v>
      </c>
      <c r="M50" s="136">
        <v>153279.19999999995</v>
      </c>
      <c r="N50" s="146"/>
    </row>
    <row r="51" spans="2:15">
      <c r="C51" s="41"/>
      <c r="D51" s="41"/>
      <c r="G51" s="140"/>
      <c r="H51" s="145"/>
      <c r="I51" s="145"/>
      <c r="J51" s="145"/>
      <c r="K51" s="145"/>
      <c r="L51" s="145"/>
      <c r="M51" s="145"/>
      <c r="N51" s="146"/>
      <c r="O51" s="130"/>
    </row>
    <row r="52" spans="2:15" ht="15">
      <c r="B52" s="23"/>
      <c r="C52" s="23" t="s">
        <v>34</v>
      </c>
      <c r="D52" s="23"/>
      <c r="E52" s="23"/>
      <c r="F52" s="23"/>
      <c r="G52" s="148">
        <v>169668.3</v>
      </c>
      <c r="H52" s="134">
        <v>204354.40000000002</v>
      </c>
      <c r="I52" s="134">
        <v>195234.40000000002</v>
      </c>
      <c r="J52" s="134">
        <v>188467.5</v>
      </c>
      <c r="K52" s="134">
        <v>190850.50000000003</v>
      </c>
      <c r="L52" s="134">
        <v>236211.69999999998</v>
      </c>
      <c r="M52" s="134">
        <v>197206.2</v>
      </c>
      <c r="N52" s="146"/>
    </row>
    <row r="53" spans="2:15">
      <c r="B53" s="34"/>
      <c r="C53" s="34" t="s">
        <v>22</v>
      </c>
      <c r="D53" s="35"/>
      <c r="E53" s="36"/>
      <c r="F53" s="37"/>
      <c r="G53" s="150">
        <v>33073.200000000004</v>
      </c>
      <c r="H53" s="136">
        <v>27524.3</v>
      </c>
      <c r="I53" s="136">
        <v>22171.699999999997</v>
      </c>
      <c r="J53" s="136">
        <v>23527.800000000003</v>
      </c>
      <c r="K53" s="136">
        <v>31902.100000000002</v>
      </c>
      <c r="L53" s="136">
        <v>24742.199999999997</v>
      </c>
      <c r="M53" s="136">
        <v>31225</v>
      </c>
      <c r="N53" s="146"/>
    </row>
    <row r="54" spans="2:15" ht="15" hidden="1" outlineLevel="1">
      <c r="B54" s="28"/>
      <c r="C54" s="28"/>
      <c r="D54" s="28" t="s">
        <v>35</v>
      </c>
      <c r="E54" s="28"/>
      <c r="F54" s="28"/>
      <c r="G54" s="149">
        <v>33073.200000000004</v>
      </c>
      <c r="H54" s="135">
        <v>27524.3</v>
      </c>
      <c r="I54" s="135">
        <v>22171.699999999997</v>
      </c>
      <c r="J54" s="135">
        <v>23527.800000000003</v>
      </c>
      <c r="K54" s="135">
        <v>31902.100000000002</v>
      </c>
      <c r="L54" s="135">
        <v>24742.199999999997</v>
      </c>
      <c r="M54" s="135">
        <v>26025.5</v>
      </c>
      <c r="N54" s="146"/>
    </row>
    <row r="55" spans="2:15" ht="15" hidden="1" outlineLevel="1">
      <c r="B55" s="28"/>
      <c r="C55" s="28"/>
      <c r="D55" s="28" t="s">
        <v>28</v>
      </c>
      <c r="E55" s="28"/>
      <c r="F55" s="28"/>
      <c r="G55" s="149">
        <v>0</v>
      </c>
      <c r="H55" s="135">
        <v>0</v>
      </c>
      <c r="I55" s="135">
        <v>0</v>
      </c>
      <c r="J55" s="135">
        <v>0</v>
      </c>
      <c r="K55" s="135">
        <v>0</v>
      </c>
      <c r="L55" s="135">
        <v>0</v>
      </c>
      <c r="M55" s="135">
        <v>5199.5</v>
      </c>
      <c r="N55" s="146"/>
    </row>
    <row r="56" spans="2:15" collapsed="1">
      <c r="B56" s="34"/>
      <c r="C56" s="34" t="s">
        <v>23</v>
      </c>
      <c r="D56" s="35"/>
      <c r="E56" s="36"/>
      <c r="F56" s="37"/>
      <c r="G56" s="150">
        <v>28434.6</v>
      </c>
      <c r="H56" s="136">
        <v>39625.100000000006</v>
      </c>
      <c r="I56" s="136">
        <v>76729</v>
      </c>
      <c r="J56" s="136">
        <v>55759.199999999997</v>
      </c>
      <c r="K56" s="136">
        <v>61117.1</v>
      </c>
      <c r="L56" s="136">
        <v>108448.1</v>
      </c>
      <c r="M56" s="136">
        <v>74651.899999999994</v>
      </c>
      <c r="N56" s="146"/>
    </row>
    <row r="57" spans="2:15" ht="15" hidden="1" outlineLevel="1">
      <c r="B57" s="28"/>
      <c r="C57" s="28"/>
      <c r="D57" s="28" t="s">
        <v>35</v>
      </c>
      <c r="E57" s="28"/>
      <c r="F57" s="28"/>
      <c r="G57" s="149">
        <v>26614.400000000001</v>
      </c>
      <c r="H57" s="135">
        <v>39625.100000000006</v>
      </c>
      <c r="I57" s="135">
        <v>70704.400000000009</v>
      </c>
      <c r="J57" s="135">
        <v>54351.199999999997</v>
      </c>
      <c r="K57" s="135">
        <v>57535.8</v>
      </c>
      <c r="L57" s="135">
        <v>106589</v>
      </c>
      <c r="M57" s="135">
        <v>73923.399999999994</v>
      </c>
      <c r="N57" s="146"/>
    </row>
    <row r="58" spans="2:15" ht="15" hidden="1" outlineLevel="1">
      <c r="B58" s="28"/>
      <c r="C58" s="28"/>
      <c r="D58" s="28" t="s">
        <v>28</v>
      </c>
      <c r="E58" s="28"/>
      <c r="F58" s="28"/>
      <c r="G58" s="149">
        <v>1820.2</v>
      </c>
      <c r="H58" s="135">
        <v>0</v>
      </c>
      <c r="I58" s="135">
        <v>6024.6</v>
      </c>
      <c r="J58" s="135">
        <v>1408</v>
      </c>
      <c r="K58" s="135">
        <v>3581.2999999999997</v>
      </c>
      <c r="L58" s="135">
        <v>1859.1</v>
      </c>
      <c r="M58" s="135">
        <v>728.5</v>
      </c>
      <c r="N58" s="146"/>
    </row>
    <row r="59" spans="2:15" collapsed="1">
      <c r="B59" s="34"/>
      <c r="C59" s="34" t="s">
        <v>29</v>
      </c>
      <c r="D59" s="35"/>
      <c r="E59" s="36"/>
      <c r="F59" s="37"/>
      <c r="G59" s="150">
        <v>601.80000000000007</v>
      </c>
      <c r="H59" s="136">
        <v>13991.500000000002</v>
      </c>
      <c r="I59" s="136">
        <v>24165.000000000004</v>
      </c>
      <c r="J59" s="136">
        <v>61560.599999999991</v>
      </c>
      <c r="K59" s="136">
        <v>18591.8</v>
      </c>
      <c r="L59" s="136">
        <v>17411.599999999999</v>
      </c>
      <c r="M59" s="136">
        <v>3831.5999999999995</v>
      </c>
      <c r="N59" s="146"/>
    </row>
    <row r="60" spans="2:15" ht="15" hidden="1" outlineLevel="1">
      <c r="B60" s="28"/>
      <c r="C60" s="28"/>
      <c r="D60" s="28" t="s">
        <v>35</v>
      </c>
      <c r="E60" s="28"/>
      <c r="F60" s="28"/>
      <c r="G60" s="149">
        <v>601.70000000000005</v>
      </c>
      <c r="H60" s="135">
        <v>12646.800000000001</v>
      </c>
      <c r="I60" s="135">
        <v>23302.800000000003</v>
      </c>
      <c r="J60" s="135">
        <v>54013.899999999994</v>
      </c>
      <c r="K60" s="135">
        <v>9289</v>
      </c>
      <c r="L60" s="135">
        <v>1816</v>
      </c>
      <c r="M60" s="135">
        <v>1148.2</v>
      </c>
      <c r="N60" s="146"/>
    </row>
    <row r="61" spans="2:15" ht="15" hidden="1" outlineLevel="1">
      <c r="B61" s="28"/>
      <c r="C61" s="28"/>
      <c r="D61" s="28" t="s">
        <v>28</v>
      </c>
      <c r="E61" s="28"/>
      <c r="F61" s="28"/>
      <c r="G61" s="149">
        <v>0.1</v>
      </c>
      <c r="H61" s="135">
        <v>1344.7</v>
      </c>
      <c r="I61" s="135">
        <v>862.2</v>
      </c>
      <c r="J61" s="135">
        <v>7546.7</v>
      </c>
      <c r="K61" s="135">
        <v>9302.8000000000011</v>
      </c>
      <c r="L61" s="135">
        <v>15595.6</v>
      </c>
      <c r="M61" s="135">
        <v>2683.3999999999996</v>
      </c>
      <c r="N61" s="146"/>
    </row>
    <row r="62" spans="2:15" collapsed="1">
      <c r="B62" s="34"/>
      <c r="C62" s="34" t="s">
        <v>36</v>
      </c>
      <c r="D62" s="35"/>
      <c r="E62" s="36"/>
      <c r="F62" s="37"/>
      <c r="G62" s="150">
        <v>6445.6</v>
      </c>
      <c r="H62" s="136">
        <v>4425.3</v>
      </c>
      <c r="I62" s="136">
        <v>2574.1</v>
      </c>
      <c r="J62" s="136">
        <v>2584</v>
      </c>
      <c r="K62" s="136">
        <v>1827.3</v>
      </c>
      <c r="L62" s="136">
        <v>2744.3</v>
      </c>
      <c r="M62" s="136">
        <v>2162</v>
      </c>
      <c r="N62" s="146"/>
    </row>
    <row r="63" spans="2:15" ht="15" hidden="1" outlineLevel="1">
      <c r="B63" s="28"/>
      <c r="C63" s="28"/>
      <c r="D63" s="28" t="s">
        <v>35</v>
      </c>
      <c r="E63" s="28"/>
      <c r="F63" s="28"/>
      <c r="G63" s="149">
        <v>5764.3</v>
      </c>
      <c r="H63" s="135">
        <v>1707.7</v>
      </c>
      <c r="I63" s="135">
        <v>753</v>
      </c>
      <c r="J63" s="135">
        <v>1548.8</v>
      </c>
      <c r="K63" s="135">
        <v>1266.0999999999999</v>
      </c>
      <c r="L63" s="135">
        <v>1326.1</v>
      </c>
      <c r="M63" s="135">
        <v>2028.7</v>
      </c>
      <c r="N63" s="146"/>
    </row>
    <row r="64" spans="2:15" ht="15" hidden="1" outlineLevel="1">
      <c r="B64" s="28"/>
      <c r="C64" s="28"/>
      <c r="D64" s="28" t="s">
        <v>28</v>
      </c>
      <c r="E64" s="28"/>
      <c r="F64" s="28"/>
      <c r="G64" s="149">
        <v>681.3</v>
      </c>
      <c r="H64" s="135">
        <v>2717.6</v>
      </c>
      <c r="I64" s="135">
        <v>1821.1</v>
      </c>
      <c r="J64" s="135">
        <v>1035.2</v>
      </c>
      <c r="K64" s="135">
        <v>561.20000000000005</v>
      </c>
      <c r="L64" s="135">
        <v>1418.2</v>
      </c>
      <c r="M64" s="135">
        <v>133.30000000000001</v>
      </c>
      <c r="N64" s="146"/>
    </row>
    <row r="65" spans="1:25" s="132" customFormat="1" collapsed="1">
      <c r="A65" s="131"/>
      <c r="B65" s="34"/>
      <c r="C65" s="34" t="s">
        <v>50</v>
      </c>
      <c r="D65" s="35"/>
      <c r="E65" s="36"/>
      <c r="F65" s="37"/>
      <c r="G65" s="150">
        <v>22933.399999999998</v>
      </c>
      <c r="H65" s="136">
        <v>28160.300000000003</v>
      </c>
      <c r="I65" s="136">
        <v>27404.2</v>
      </c>
      <c r="J65" s="136">
        <v>21034.5</v>
      </c>
      <c r="K65" s="136">
        <v>26744.100000000002</v>
      </c>
      <c r="L65" s="136">
        <v>33529.5</v>
      </c>
      <c r="M65" s="136">
        <v>35997.1</v>
      </c>
      <c r="N65" s="146"/>
      <c r="O65" s="131"/>
      <c r="P65" s="131"/>
      <c r="Q65" s="131"/>
      <c r="R65" s="131"/>
      <c r="S65" s="131"/>
      <c r="T65" s="131"/>
      <c r="U65" s="131"/>
      <c r="V65" s="131"/>
      <c r="W65" s="131"/>
      <c r="X65" s="131"/>
      <c r="Y65" s="131"/>
    </row>
    <row r="66" spans="1:25" s="132" customFormat="1" ht="15" hidden="1" outlineLevel="1">
      <c r="A66" s="131"/>
      <c r="B66" s="37"/>
      <c r="C66" s="37"/>
      <c r="D66" s="37" t="s">
        <v>35</v>
      </c>
      <c r="E66" s="37"/>
      <c r="F66" s="37"/>
      <c r="G66" s="152">
        <v>21871.3</v>
      </c>
      <c r="H66" s="137">
        <v>27045.300000000003</v>
      </c>
      <c r="I66" s="137">
        <v>21954.799999999999</v>
      </c>
      <c r="J66" s="137">
        <v>13105.1</v>
      </c>
      <c r="K66" s="137">
        <v>23461.200000000001</v>
      </c>
      <c r="L66" s="137">
        <v>23639.1</v>
      </c>
      <c r="M66" s="137">
        <v>28580.7</v>
      </c>
      <c r="N66" s="146"/>
      <c r="O66" s="131"/>
      <c r="P66" s="131"/>
      <c r="Q66" s="131"/>
      <c r="R66" s="131"/>
      <c r="S66" s="131"/>
      <c r="T66" s="131"/>
      <c r="U66" s="131"/>
      <c r="V66" s="131"/>
      <c r="W66" s="131"/>
      <c r="X66" s="131"/>
      <c r="Y66" s="131"/>
    </row>
    <row r="67" spans="1:25" ht="15" hidden="1" outlineLevel="1">
      <c r="B67" s="37"/>
      <c r="C67" s="37"/>
      <c r="D67" s="37" t="s">
        <v>28</v>
      </c>
      <c r="E67" s="37"/>
      <c r="F67" s="37"/>
      <c r="G67" s="152">
        <v>1062.0999999999999</v>
      </c>
      <c r="H67" s="137">
        <v>1115</v>
      </c>
      <c r="I67" s="137">
        <v>5449.4</v>
      </c>
      <c r="J67" s="137">
        <v>7929.4</v>
      </c>
      <c r="K67" s="137">
        <v>3282.8999999999996</v>
      </c>
      <c r="L67" s="137">
        <v>9890.4000000000015</v>
      </c>
      <c r="M67" s="137">
        <v>7416.4</v>
      </c>
      <c r="N67" s="146"/>
    </row>
    <row r="68" spans="1:25" collapsed="1">
      <c r="B68" s="34"/>
      <c r="C68" s="34" t="s">
        <v>37</v>
      </c>
      <c r="D68" s="35"/>
      <c r="E68" s="36"/>
      <c r="F68" s="37"/>
      <c r="G68" s="150">
        <v>78179.7</v>
      </c>
      <c r="H68" s="136">
        <v>90627.900000000023</v>
      </c>
      <c r="I68" s="136">
        <v>42190.399999999994</v>
      </c>
      <c r="J68" s="136">
        <v>24001.399999999998</v>
      </c>
      <c r="K68" s="136">
        <v>50668.099999999991</v>
      </c>
      <c r="L68" s="136">
        <v>49336</v>
      </c>
      <c r="M68" s="136">
        <v>49338.599999999991</v>
      </c>
      <c r="N68" s="146"/>
    </row>
    <row r="69" spans="1:25" ht="15" hidden="1" outlineLevel="1">
      <c r="B69" s="28"/>
      <c r="C69" s="28"/>
      <c r="D69" s="28" t="s">
        <v>35</v>
      </c>
      <c r="E69" s="28"/>
      <c r="F69" s="28"/>
      <c r="G69" s="149">
        <v>75126.2</v>
      </c>
      <c r="H69" s="135">
        <v>80609.3</v>
      </c>
      <c r="I69" s="135">
        <v>41571.5</v>
      </c>
      <c r="J69" s="135">
        <v>23615.1</v>
      </c>
      <c r="K69" s="135">
        <v>43378.899999999994</v>
      </c>
      <c r="L69" s="135">
        <v>44336.9</v>
      </c>
      <c r="M69" s="135">
        <v>45997.2</v>
      </c>
      <c r="N69" s="146"/>
    </row>
    <row r="70" spans="1:25" ht="15" hidden="1" outlineLevel="1">
      <c r="B70" s="28"/>
      <c r="C70" s="28"/>
      <c r="D70" s="28" t="s">
        <v>28</v>
      </c>
      <c r="E70" s="28"/>
      <c r="F70" s="28"/>
      <c r="G70" s="149">
        <v>3053.5</v>
      </c>
      <c r="H70" s="135">
        <v>10018.6</v>
      </c>
      <c r="I70" s="135">
        <v>618.9</v>
      </c>
      <c r="J70" s="135">
        <v>386.29999999999995</v>
      </c>
      <c r="K70" s="135">
        <v>7289.2000000000007</v>
      </c>
      <c r="L70" s="135">
        <v>4999.1000000000004</v>
      </c>
      <c r="M70" s="135">
        <v>3341.3999999999996</v>
      </c>
      <c r="N70" s="146"/>
    </row>
    <row r="71" spans="1:25" collapsed="1">
      <c r="C71" s="41"/>
      <c r="D71" s="43"/>
      <c r="E71" s="44"/>
      <c r="F71" s="43"/>
      <c r="G71" s="140"/>
      <c r="H71" s="145"/>
      <c r="I71" s="145"/>
      <c r="J71" s="145"/>
      <c r="K71" s="145"/>
      <c r="L71" s="145"/>
      <c r="M71" s="145"/>
      <c r="N71" s="146"/>
    </row>
    <row r="72" spans="1:25">
      <c r="B72" s="19" t="s">
        <v>38</v>
      </c>
      <c r="C72" s="19"/>
      <c r="D72" s="19"/>
      <c r="E72" s="19"/>
      <c r="F72" s="19"/>
      <c r="G72" s="147">
        <v>2434865.3000000007</v>
      </c>
      <c r="H72" s="133">
        <v>1176915.3000000007</v>
      </c>
      <c r="I72" s="133">
        <v>745339.5</v>
      </c>
      <c r="J72" s="133">
        <v>845949.1</v>
      </c>
      <c r="K72" s="133">
        <v>1696917.4000000004</v>
      </c>
      <c r="L72" s="133">
        <v>790532.9</v>
      </c>
      <c r="M72" s="133">
        <v>1749385.5</v>
      </c>
      <c r="N72" s="146"/>
    </row>
    <row r="73" spans="1:25" ht="7.5" customHeight="1">
      <c r="G73" s="140"/>
      <c r="H73" s="145"/>
      <c r="I73" s="145"/>
      <c r="J73" s="145"/>
      <c r="K73" s="145"/>
      <c r="L73" s="145"/>
      <c r="M73" s="145"/>
      <c r="N73" s="146"/>
    </row>
    <row r="74" spans="1:25" ht="15">
      <c r="B74" s="23"/>
      <c r="C74" s="23" t="s">
        <v>51</v>
      </c>
      <c r="D74" s="23"/>
      <c r="E74" s="23"/>
      <c r="F74" s="23"/>
      <c r="G74" s="148">
        <v>1835112.1</v>
      </c>
      <c r="H74" s="134">
        <v>866189.1</v>
      </c>
      <c r="I74" s="134">
        <v>346430.2</v>
      </c>
      <c r="J74" s="134">
        <v>273608.09999999998</v>
      </c>
      <c r="K74" s="134">
        <v>1034794.4999999999</v>
      </c>
      <c r="L74" s="134">
        <v>239298.69999999995</v>
      </c>
      <c r="M74" s="134">
        <v>1917900.7000000002</v>
      </c>
      <c r="N74" s="146"/>
    </row>
    <row r="75" spans="1:25" ht="8.25" customHeight="1">
      <c r="G75" s="140"/>
      <c r="H75" s="145"/>
      <c r="I75" s="145"/>
      <c r="J75" s="145"/>
      <c r="K75" s="145"/>
      <c r="L75" s="145"/>
      <c r="M75" s="145"/>
      <c r="N75" s="146"/>
      <c r="O75" s="139"/>
    </row>
    <row r="76" spans="1:25">
      <c r="B76" s="19" t="s">
        <v>40</v>
      </c>
      <c r="C76" s="19"/>
      <c r="D76" s="19"/>
      <c r="E76" s="19"/>
      <c r="F76" s="19"/>
      <c r="G76" s="147">
        <v>599753.19999999995</v>
      </c>
      <c r="H76" s="133">
        <v>310726.2</v>
      </c>
      <c r="I76" s="133">
        <v>398909.3</v>
      </c>
      <c r="J76" s="133">
        <v>572341</v>
      </c>
      <c r="K76" s="133">
        <v>662122.90000000049</v>
      </c>
      <c r="L76" s="133">
        <v>551234.19999999995</v>
      </c>
      <c r="M76" s="133">
        <v>-168515.20000000019</v>
      </c>
      <c r="N76" s="146"/>
    </row>
    <row r="77" spans="1:25" ht="15">
      <c r="B77" s="59"/>
      <c r="C77" s="105"/>
      <c r="D77" s="49"/>
      <c r="E77" s="50"/>
      <c r="F77" s="47"/>
      <c r="G77" s="145"/>
      <c r="H77" s="145"/>
      <c r="I77" s="145"/>
      <c r="J77" s="145"/>
      <c r="K77" s="145"/>
      <c r="L77" s="145"/>
      <c r="M77" s="145"/>
      <c r="N77" s="146"/>
    </row>
    <row r="78" spans="1:25" hidden="1">
      <c r="B78" s="110"/>
      <c r="C78" s="51"/>
      <c r="D78" s="49"/>
      <c r="E78" s="50"/>
      <c r="F78" s="47"/>
      <c r="G78" s="229">
        <f>+G76-[1]ene!$R$144</f>
        <v>0</v>
      </c>
      <c r="H78" s="143">
        <f>+H76-[1]feb!$R$144</f>
        <v>1.6298145055770874E-9</v>
      </c>
      <c r="I78" s="143">
        <f>+I76-[1]mar!$R$144</f>
        <v>7.5669959187507629E-10</v>
      </c>
      <c r="J78" s="143">
        <f>+J76-[1]abr!$R$144</f>
        <v>9.3132257461547852E-10</v>
      </c>
      <c r="K78" s="143">
        <f>+K76-[1]may!$R$144</f>
        <v>0</v>
      </c>
      <c r="L78" s="143">
        <f>+L76-[1]may!$R$144</f>
        <v>-110888.69999999995</v>
      </c>
      <c r="M78" s="143">
        <f>+M76-[1]may!$R$144</f>
        <v>-830638.10000000009</v>
      </c>
    </row>
    <row r="79" spans="1:25" ht="15">
      <c r="B79" s="61"/>
      <c r="C79" s="107"/>
      <c r="D79" s="49"/>
      <c r="E79" s="50"/>
      <c r="F79" s="47"/>
      <c r="G79" s="47"/>
      <c r="H79" s="143"/>
      <c r="I79" s="143"/>
      <c r="J79" s="143"/>
      <c r="K79" s="143"/>
      <c r="L79" s="143"/>
      <c r="M79" s="143"/>
    </row>
    <row r="80" spans="1:25"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03"/>
      <c r="C1" s="303"/>
      <c r="D1" s="303"/>
      <c r="E1" s="303"/>
      <c r="F1" s="303"/>
      <c r="G1" s="303"/>
      <c r="H1" s="303"/>
      <c r="I1" s="303"/>
      <c r="J1" s="303"/>
      <c r="K1" s="303"/>
    </row>
    <row r="2" spans="2:11">
      <c r="B2" s="11"/>
      <c r="C2" s="11"/>
      <c r="D2" s="11"/>
      <c r="E2" s="11"/>
      <c r="F2" s="11"/>
      <c r="G2" s="11"/>
      <c r="H2" s="71"/>
      <c r="I2" s="11"/>
      <c r="J2" s="11"/>
      <c r="K2" s="11"/>
    </row>
    <row r="3" spans="2:11" ht="15" customHeight="1">
      <c r="G3" s="304" t="s">
        <v>44</v>
      </c>
      <c r="H3" s="304"/>
      <c r="I3" s="304" t="s">
        <v>45</v>
      </c>
      <c r="J3" s="304"/>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00"/>
      <c r="C121" s="300"/>
      <c r="D121" s="300"/>
      <c r="E121" s="300"/>
      <c r="F121" s="300"/>
      <c r="G121" s="300"/>
      <c r="H121" s="300"/>
      <c r="I121" s="300"/>
      <c r="J121" s="300"/>
      <c r="K121" s="300"/>
      <c r="L121" s="68"/>
      <c r="M121" s="68"/>
      <c r="N121" s="68"/>
      <c r="O121" s="68"/>
      <c r="P121" s="68"/>
      <c r="Q121" s="68"/>
      <c r="R121" s="68"/>
      <c r="S121" s="68"/>
      <c r="T121" s="68"/>
      <c r="U121" s="68"/>
      <c r="V121" s="68"/>
      <c r="W121" s="68"/>
      <c r="X121" s="68"/>
      <c r="Y121" s="68"/>
      <c r="Z121" s="68"/>
    </row>
    <row r="122" spans="2:26" s="69" customFormat="1" ht="18">
      <c r="B122" s="300"/>
      <c r="C122" s="300"/>
      <c r="D122" s="300"/>
      <c r="E122" s="300"/>
      <c r="F122" s="300"/>
      <c r="G122" s="300"/>
      <c r="H122" s="300"/>
      <c r="I122" s="300"/>
      <c r="J122" s="300"/>
      <c r="K122" s="300"/>
      <c r="L122" s="68"/>
      <c r="M122" s="68"/>
      <c r="N122" s="68"/>
      <c r="O122" s="68"/>
      <c r="P122" s="68"/>
      <c r="Q122" s="68"/>
      <c r="R122" s="68"/>
      <c r="S122" s="68"/>
      <c r="T122" s="68"/>
      <c r="U122" s="68"/>
      <c r="V122" s="68"/>
      <c r="W122" s="68"/>
      <c r="X122" s="68"/>
      <c r="Y122" s="68"/>
      <c r="Z122" s="68"/>
    </row>
    <row r="123" spans="2:26" s="69" customFormat="1" ht="18">
      <c r="B123" s="61"/>
      <c r="C123" s="301"/>
      <c r="D123" s="301"/>
      <c r="E123" s="301"/>
      <c r="F123" s="301"/>
      <c r="G123" s="301"/>
      <c r="H123" s="301"/>
      <c r="I123" s="301"/>
      <c r="J123" s="301"/>
      <c r="K123" s="301"/>
      <c r="L123" s="47"/>
      <c r="M123" s="51"/>
      <c r="N123" s="51"/>
      <c r="O123" s="68"/>
      <c r="P123" s="68"/>
      <c r="Q123" s="68"/>
      <c r="R123" s="68"/>
      <c r="S123" s="68"/>
      <c r="T123" s="68"/>
      <c r="U123" s="68"/>
      <c r="V123" s="68"/>
      <c r="W123" s="68"/>
      <c r="X123" s="68"/>
      <c r="Y123" s="68"/>
      <c r="Z123" s="68"/>
    </row>
    <row r="124" spans="2:26" s="69" customFormat="1" ht="18">
      <c r="B124" s="61"/>
      <c r="C124" s="301"/>
      <c r="D124" s="301"/>
      <c r="E124" s="301"/>
      <c r="F124" s="301"/>
      <c r="G124" s="301"/>
      <c r="H124" s="301"/>
      <c r="I124" s="301"/>
      <c r="J124" s="301"/>
      <c r="K124" s="301"/>
      <c r="L124" s="68"/>
      <c r="M124" s="68"/>
      <c r="N124" s="68"/>
      <c r="O124" s="68"/>
      <c r="P124" s="68"/>
      <c r="Q124" s="68"/>
      <c r="R124" s="68"/>
      <c r="S124" s="68"/>
      <c r="T124" s="68"/>
      <c r="U124" s="68"/>
      <c r="V124" s="68"/>
      <c r="W124" s="68"/>
      <c r="X124" s="68"/>
      <c r="Y124" s="68"/>
      <c r="Z124" s="68"/>
    </row>
    <row r="125" spans="2:26" s="69" customFormat="1" ht="18">
      <c r="B125" s="61"/>
      <c r="C125" s="301"/>
      <c r="D125" s="301"/>
      <c r="E125" s="301"/>
      <c r="F125" s="301"/>
      <c r="G125" s="301"/>
      <c r="H125" s="301"/>
      <c r="I125" s="301"/>
      <c r="J125" s="301"/>
      <c r="K125" s="301"/>
      <c r="L125" s="68"/>
      <c r="M125" s="68"/>
      <c r="N125" s="68"/>
      <c r="O125" s="68"/>
      <c r="P125" s="68"/>
      <c r="Q125" s="68"/>
      <c r="R125" s="68"/>
      <c r="S125" s="68"/>
      <c r="T125" s="68"/>
      <c r="U125" s="68"/>
      <c r="V125" s="68"/>
      <c r="W125" s="68"/>
      <c r="X125" s="68"/>
      <c r="Y125" s="68"/>
      <c r="Z125" s="68"/>
    </row>
    <row r="126" spans="2:26" s="69" customFormat="1" ht="18">
      <c r="B126" s="66"/>
      <c r="C126" s="301"/>
      <c r="D126" s="301"/>
      <c r="E126" s="301"/>
      <c r="F126" s="301"/>
      <c r="G126" s="301"/>
      <c r="H126" s="301"/>
      <c r="I126" s="301"/>
      <c r="J126" s="301"/>
      <c r="K126" s="301"/>
    </row>
    <row r="127" spans="2:26" s="69" customFormat="1" ht="18">
      <c r="B127" s="300"/>
      <c r="C127" s="300"/>
      <c r="D127" s="300"/>
      <c r="E127" s="300"/>
      <c r="F127" s="300"/>
      <c r="G127" s="300"/>
      <c r="H127" s="300"/>
      <c r="I127" s="300"/>
      <c r="J127" s="300"/>
      <c r="K127" s="300"/>
    </row>
    <row r="128" spans="2:26" s="69" customFormat="1" ht="18">
      <c r="B128" s="300"/>
      <c r="C128" s="300"/>
      <c r="D128" s="300"/>
      <c r="E128" s="300"/>
      <c r="F128" s="300"/>
      <c r="G128" s="300"/>
      <c r="H128" s="300"/>
      <c r="I128" s="300"/>
      <c r="J128" s="300"/>
      <c r="K128" s="300"/>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Julio</vt:lpstr>
      <vt:lpstr>Mensualización</vt:lpstr>
      <vt:lpstr>SALIDA PRENSA ENERO</vt:lpstr>
      <vt:lpstr>AI!Área_de_impresión</vt:lpstr>
      <vt:lpstr>Julio!Área_de_impresión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2025-08-25T20:07:18Z</cp:lastPrinted>
  <dcterms:created xsi:type="dcterms:W3CDTF">2017-02-01T16:55:20Z</dcterms:created>
  <dcterms:modified xsi:type="dcterms:W3CDTF">2025-08-25T20:13:52Z</dcterms:modified>
</cp:coreProperties>
</file>