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6 Junio 23\Publicacion\"/>
    </mc:Choice>
  </mc:AlternateContent>
  <bookViews>
    <workbookView xWindow="0" yWindow="0" windowWidth="17490" windowHeight="11910" firstSheet="1" activeTab="1"/>
  </bookViews>
  <sheets>
    <sheet name="VarMensual" sheetId="15" state="hidden" r:id="rId1"/>
    <sheet name="AIF" sheetId="22" r:id="rId2"/>
    <sheet name="Junio" sheetId="17" r:id="rId3"/>
    <sheet name="Mensualización" sheetId="21" r:id="rId4"/>
    <sheet name="SALIDA PRENSA ENERO" sheetId="16" state="hidden" r:id="rId5"/>
  </sheets>
  <definedNames>
    <definedName name="_xlnm.Print_Area" localSheetId="1">AIF!$A$1:$J$98</definedName>
    <definedName name="_xlnm.Print_Area" localSheetId="2">Junio!$A$1:$O$81</definedName>
    <definedName name="_xlnm.Print_Area" localSheetId="3">Mensualización!$A$1:$L$81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7" i="21"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<sst xmlns="http://schemas.openxmlformats.org/spreadsheetml/2006/main" count="483" uniqueCount="239">
  <si>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</si>
  <si>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</si>
  <si>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</si>
  <si>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</si>
  <si>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</si>
  <si>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</si>
  <si>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</si>
  <si>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</si>
  <si>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</si>
  <si>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</si>
  <si>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</si>
  <si>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</si>
  <si>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</si>
  <si>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</si>
  <si>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</si>
  <si>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</si>
  <si>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</si>
  <si>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</si>
  <si>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</si>
  <si>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</si>
  <si>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</si>
  <si>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</si>
  <si>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</si>
  <si>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</si>
  <si>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</si>
  <si>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</si>
  <si>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</si>
  <si>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</si>
  <si>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</si>
  <si>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</si>
  <si>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</si>
  <si>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</si>
  <si>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</si>
  <si>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</si>
  <si>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</si>
  <si>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</si>
  <si>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</si>
  <si>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</si>
  <si>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</si>
  <si>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</si>
  <si>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</si>
  <si>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</si>
  <si>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</si>
  <si>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</si>
  <si>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</si>
  <si>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</si>
  <si>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</si>
  <si>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</si>
  <si>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</si>
  <si>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</si>
  <si>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</si>
  <si>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</si>
  <si>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</si>
  <si>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</si>
  <si>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</si>
  <si>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</si>
  <si>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</si>
  <si>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</si>
  <si>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</si>
  <si>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</si>
  <si>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</si>
  <si>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</si>
  <si>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</si>
  <si>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</si>
  <si>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</si>
  <si>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</si>
  <si>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</si>
  <si>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</si>
  <si>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</si>
  <si>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</si>
  <si>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</si>
  <si>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</si>
  <si>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</si>
  <si>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</si>
  <si>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</si>
  <si>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</si>
  <si>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</si>
  <si>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</si>
  <si>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</si>
  <si>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</si>
  <si>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</si>
  <si>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</si>
  <si>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</si>
  <si>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</si>
  <si>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</si>
  <si>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</si>
  <si>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</si>
  <si>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</si>
  <si>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</si>
  <si>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</si>
  <si>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</si>
  <si>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</si>
  <si>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</si>
  <si>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</si>
  <si>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</si>
  <si>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</si>
  <si>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</si>
  <si>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</si>
  <si>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</si>
  <si>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</si>
  <si>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</si>
  <si>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</si>
  <si>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</si>
  <si>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</si>
  <si>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</si>
  <si>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</si>
  <si>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</si>
  <si>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</si>
  <si>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</si>
  <si>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</si>
  <si>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</si>
  <si>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</si>
  <si>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</si>
  <si>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</si>
  <si>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</si>
  <si>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</si>
  <si>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</si>
  <si>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</si>
  <si>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</si>
  <si>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</si>
  <si>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</si>
  <si>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</si>
  <si>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</si>
  <si>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</si>
  <si>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</si>
  <si>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</si>
  <si>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</si>
  <si>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</si>
  <si>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</si>
  <si>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</si>
  <si>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</si>
  <si>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</si>
  <si>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</si>
  <si>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</si>
  <si>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</si>
  <si>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</si>
  <si>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</si>
  <si>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</si>
  <si>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</si>
  <si>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</si>
  <si>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</si>
  <si>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</si>
  <si>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</si>
  <si>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</si>
  <si>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</si>
  <si>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</si>
  <si>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</si>
  <si>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</si>
  <si>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</si>
  <si>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</si>
  <si>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</si>
  <si>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</si>
  <si>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</si>
  <si>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</si>
  <si>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</si>
  <si>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</si>
  <si>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</si>
  <si>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</si>
  <si>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</si>
  <si>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</si>
  <si>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</si>
  <si>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</si>
  <si>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</si>
  <si>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</si>
  <si>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</si>
  <si>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</si>
  <si>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</si>
  <si>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</si>
  <si>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</si>
  <si>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</si>
  <si>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</si>
  <si>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</si>
  <si>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</si>
  <si>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</si>
  <si>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</si>
  <si>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</si>
  <si>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</si>
  <si>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</si>
  <si>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</si>
  <si>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</si>
  <si>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</si>
  <si>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</si>
  <si>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</si>
  <si>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</si>
  <si>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</si>
  <si>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</si>
  <si>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</si>
  <si>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</si>
  <si>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</si>
  <si>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</si>
  <si>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</si>
  <si>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</si>
  <si>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</si>
  <si>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</si>
  <si>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</si>
  <si>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</si>
  <si>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</si>
  <si>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</si>
  <si>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</si>
  <si>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</si>
  <si>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</si>
  <si>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</si>
  <si>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</si>
  <si>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</si>
  <si>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</si>
  <si>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</si>
  <si>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</si>
  <si>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</si>
  <si>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Resto Impositivos</t>
  </si>
  <si>
    <t xml:space="preserve">Otros Gastos Corrientes     </t>
  </si>
  <si>
    <t>Base caja - En millones de pesos</t>
  </si>
  <si>
    <t>Base Caja - En millones de pesos</t>
  </si>
  <si>
    <t>SECTOR PUBLICO BASE CAJA - JUNIO 2023</t>
  </si>
  <si>
    <t xml:space="preserve">     - RENTAS DE LA PROPIEDAD NETAS (1)</t>
  </si>
  <si>
    <t xml:space="preserve">       . Intereses Netos (2)</t>
  </si>
  <si>
    <t>SUPERAVIT PRIMARIO (XI-XII)</t>
  </si>
  <si>
    <t>RESULTADO FINANCIERO (XI-XIII)</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</si>
  <si>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</si>
  <si>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$43.579,4 M. </t>
  </si>
  <si>
    <r>
      <rPr>
        <b/>
        <sz val="10"/>
        <rFont val="Arial"/>
        <family val="2"/>
      </rPr>
      <t xml:space="preserve">(2) </t>
    </r>
    <r>
      <rPr>
        <sz val="10"/>
        <rFont val="Arial"/>
        <family val="2"/>
      </rPr>
      <t>Excluye intereses pagados Intra-Sector Público Nacional por $69.834,1 M.</t>
    </r>
  </si>
  <si>
    <t>- las generadas por activos del Sector Público no Financiero en posesión de organismos del Sector Público no Financiero excluyendo el FGS por $26.254,7 M.</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</si>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</sst>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6" formatCode="_-* #,##0.00\ _P_t_s_-;\-* #,##0.00\ _P_t_s_-;_-* &quot;-&quot;??\ _P_t_s_-;_-@_-"/>
    <numFmt numFmtId="177" formatCode="#,##0.00_ ;\-#,##0.00\ "/>
    <numFmt numFmtId="180" formatCode="#,##0.0_ ;\-#,##0.0\ "/>
  </numFmts>
  <fonts count="82">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indexed="10"/>
      <name val="Arial"/>
      <family val="2"/>
    </font>
    <font>
      <b/>
      <sz val="10"/>
      <color theme="1"/>
      <name val="Arial"/>
      <family val="2"/>
    </font>
    <font>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0">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72" fillId="0" borderId="0"/>
    <xf numFmtId="176" fontId="15" fillId="0" borderId="0" applyFont="0" applyFill="0" applyBorder="0" applyAlignment="0" applyProtection="0"/>
  </cellStyleXfs>
  <cellXfs count="305">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168" fontId="0" fillId="2" borderId="0" xfId="0" applyNumberFormat="1" applyFill="1"/>
    <xf numFmtId="0" fontId="25" fillId="2" borderId="0" xfId="0" applyFont="1" applyFill="1"/>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169" fontId="23" fillId="2" borderId="0" xfId="0" applyNumberFormat="1" applyFont="1" applyFill="1" applyAlignment="1">
      <alignment horizontal="center" vertical="center"/>
    </xf>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65"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0" fontId="20"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3" fontId="0" fillId="2" borderId="0" xfId="0" applyNumberFormat="1" applyFill="1"/>
    <xf numFmtId="170" fontId="0" fillId="2" borderId="0" xfId="45" applyNumberFormat="1" applyFont="1" applyFill="1"/>
    <xf numFmtId="172" fontId="23" fillId="2" borderId="0" xfId="45" applyNumberFormat="1" applyFont="1" applyFill="1" applyAlignment="1">
      <alignment horizontal="center" vertical="center"/>
    </xf>
    <xf numFmtId="173" fontId="21" fillId="4" borderId="0" xfId="45" applyNumberFormat="1" applyFont="1" applyFill="1" applyAlignment="1">
      <alignment horizontal="center" vertical="center"/>
    </xf>
    <xf numFmtId="170"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20" fillId="2" borderId="0" xfId="0" applyFont="1" applyFill="1" applyAlignment="1">
      <alignment horizontal="right" vertical="center"/>
    </xf>
    <xf numFmtId="0" fontId="15" fillId="0" borderId="0" xfId="48" applyFont="1" applyFill="1"/>
    <xf numFmtId="0" fontId="15" fillId="0" borderId="0" xfId="48" applyFont="1" applyFill="1" applyAlignment="1">
      <alignment horizontal="left"/>
    </xf>
    <xf numFmtId="0" fontId="15" fillId="0" borderId="0" xfId="48" applyFont="1" applyFill="1" applyBorder="1"/>
    <xf numFmtId="165" fontId="15" fillId="0" borderId="0" xfId="2" applyNumberFormat="1" applyFont="1" applyFill="1" applyBorder="1" applyAlignment="1">
      <alignment vertical="center"/>
    </xf>
    <xf numFmtId="165" fontId="79"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172" fontId="0" fillId="2" borderId="0" xfId="0" applyNumberFormat="1" applyFill="1"/>
    <xf numFmtId="173" fontId="33" fillId="2" borderId="0" xfId="0" applyNumberFormat="1" applyFont="1" applyFill="1" applyAlignment="1">
      <alignment vertical="center"/>
    </xf>
    <xf numFmtId="165" fontId="15" fillId="36" borderId="0" xfId="2" applyNumberFormat="1" applyFont="1" applyFill="1" applyBorder="1" applyAlignment="1">
      <alignment vertical="center"/>
    </xf>
    <xf numFmtId="165" fontId="54" fillId="2" borderId="0" xfId="2" applyNumberFormat="1" applyFont="1" applyFill="1" applyBorder="1" applyAlignment="1">
      <alignment horizontal="left" vertical="center"/>
    </xf>
    <xf numFmtId="165" fontId="15" fillId="2" borderId="0" xfId="2" applyNumberFormat="1" applyFont="1" applyFill="1" applyBorder="1"/>
    <xf numFmtId="174" fontId="15" fillId="2" borderId="0" xfId="2" applyNumberFormat="1" applyFont="1" applyFill="1" applyBorder="1"/>
    <xf numFmtId="177" fontId="15" fillId="2" borderId="0" xfId="2" applyNumberFormat="1" applyFont="1" applyFill="1" applyBorder="1"/>
    <xf numFmtId="173" fontId="0" fillId="2" borderId="0" xfId="0" applyNumberFormat="1" applyFill="1"/>
    <xf numFmtId="49" fontId="15" fillId="36" borderId="0" xfId="2" applyNumberFormat="1" applyFont="1" applyFill="1" applyBorder="1" applyAlignment="1">
      <alignment horizontal="left" vertical="center"/>
    </xf>
    <xf numFmtId="177" fontId="15" fillId="36" borderId="0" xfId="2" applyNumberFormat="1" applyFont="1" applyFill="1" applyBorder="1" applyAlignment="1">
      <alignment horizontal="left" vertical="center"/>
    </xf>
    <xf numFmtId="165" fontId="59" fillId="36" borderId="0" xfId="2" applyNumberFormat="1" applyFont="1" applyFill="1" applyBorder="1" applyAlignment="1">
      <alignment vertical="center"/>
    </xf>
    <xf numFmtId="177" fontId="59" fillId="36" borderId="0" xfId="2" applyNumberFormat="1" applyFont="1" applyFill="1" applyBorder="1" applyAlignment="1">
      <alignment vertical="center"/>
    </xf>
    <xf numFmtId="170" fontId="21" fillId="2" borderId="0" xfId="45" applyNumberFormat="1" applyFont="1" applyFill="1" applyAlignment="1">
      <alignment horizontal="center"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3" fontId="21" fillId="4" borderId="0" xfId="45" applyNumberFormat="1" applyFont="1" applyFill="1" applyAlignment="1">
      <alignment horizontal="center" vertical="center"/>
    </xf>
    <xf numFmtId="173" fontId="21" fillId="4" borderId="0" xfId="0" applyNumberFormat="1" applyFont="1" applyFill="1" applyAlignment="1">
      <alignment horizontal="center" vertical="center"/>
    </xf>
    <xf numFmtId="172" fontId="21" fillId="4" borderId="0" xfId="45" applyNumberFormat="1" applyFont="1" applyFill="1" applyAlignment="1">
      <alignment horizontal="center" vertical="center"/>
    </xf>
    <xf numFmtId="173" fontId="16" fillId="3" borderId="0" xfId="45" applyNumberFormat="1" applyFont="1" applyFill="1" applyAlignment="1">
      <alignment horizontal="center" vertical="center"/>
    </xf>
    <xf numFmtId="173" fontId="16" fillId="3" borderId="0" xfId="0" applyNumberFormat="1" applyFont="1" applyFill="1" applyAlignment="1">
      <alignment horizontal="center" vertical="center"/>
    </xf>
    <xf numFmtId="173" fontId="23" fillId="2" borderId="0" xfId="45" applyNumberFormat="1" applyFont="1" applyFill="1" applyAlignment="1">
      <alignment horizontal="center" vertical="center"/>
    </xf>
    <xf numFmtId="4" fontId="23" fillId="2" borderId="0" xfId="0" applyNumberFormat="1" applyFont="1" applyFill="1" applyAlignment="1">
      <alignment horizontal="center" vertical="center"/>
    </xf>
    <xf numFmtId="3" fontId="16" fillId="3" borderId="0" xfId="45" applyNumberFormat="1" applyFont="1" applyFill="1" applyAlignment="1">
      <alignment horizontal="center" vertical="center"/>
    </xf>
    <xf numFmtId="4" fontId="16" fillId="3" borderId="0" xfId="0" applyNumberFormat="1" applyFont="1" applyFill="1" applyAlignment="1">
      <alignment horizontal="center" vertical="center"/>
    </xf>
    <xf numFmtId="3" fontId="23" fillId="2" borderId="0" xfId="45" applyNumberFormat="1" applyFont="1" applyFill="1" applyAlignment="1">
      <alignment horizontal="center" vertical="center"/>
    </xf>
    <xf numFmtId="3" fontId="27" fillId="2" borderId="0" xfId="45" applyNumberFormat="1" applyFont="1" applyFill="1" applyAlignment="1">
      <alignment horizontal="center" vertical="center"/>
    </xf>
    <xf numFmtId="173" fontId="27" fillId="2" borderId="0" xfId="45" applyNumberFormat="1" applyFont="1" applyFill="1" applyAlignment="1">
      <alignment horizontal="center" vertical="center"/>
    </xf>
    <xf numFmtId="3" fontId="23" fillId="2" borderId="0" xfId="0" applyNumberFormat="1" applyFont="1" applyFill="1" applyAlignment="1">
      <alignment horizontal="center" vertical="center"/>
    </xf>
    <xf numFmtId="169" fontId="21" fillId="4" borderId="0" xfId="0" applyNumberFormat="1" applyFont="1" applyFill="1" applyAlignment="1">
      <alignment horizontal="center" vertical="center"/>
    </xf>
    <xf numFmtId="3" fontId="16" fillId="3" borderId="0" xfId="0" applyNumberFormat="1" applyFont="1" applyFill="1" applyAlignment="1">
      <alignment horizontal="center" vertical="center"/>
    </xf>
    <xf numFmtId="3" fontId="25" fillId="2" borderId="0" xfId="45" applyNumberFormat="1" applyFont="1" applyFill="1" applyAlignment="1">
      <alignment horizontal="center" vertical="center"/>
    </xf>
    <xf numFmtId="173" fontId="25" fillId="2" borderId="0" xfId="45" applyNumberFormat="1" applyFont="1" applyFill="1" applyAlignment="1">
      <alignment horizontal="center" vertical="center"/>
    </xf>
    <xf numFmtId="3" fontId="25" fillId="2" borderId="0" xfId="0" applyNumberFormat="1" applyFont="1" applyFill="1" applyAlignment="1">
      <alignment horizontal="center" vertical="center"/>
    </xf>
    <xf numFmtId="3" fontId="0" fillId="2" borderId="0" xfId="45" applyNumberFormat="1" applyFont="1" applyFill="1"/>
    <xf numFmtId="173" fontId="0" fillId="2" borderId="0" xfId="45" applyNumberFormat="1" applyFont="1" applyFill="1"/>
    <xf numFmtId="3" fontId="27" fillId="2" borderId="0" xfId="0" applyNumberFormat="1" applyFont="1" applyFill="1" applyAlignment="1">
      <alignment horizontal="center" vertical="center"/>
    </xf>
    <xf numFmtId="3" fontId="21" fillId="4" borderId="0" xfId="0" applyNumberFormat="1" applyFont="1" applyFill="1" applyAlignment="1">
      <alignment horizontal="center" vertical="center"/>
    </xf>
    <xf numFmtId="0" fontId="73" fillId="0" borderId="0" xfId="0" applyFont="1" applyFill="1" applyAlignment="1">
      <alignment horizontal="left"/>
    </xf>
    <xf numFmtId="0" fontId="15" fillId="0" borderId="0" xfId="0" applyFont="1" applyFill="1"/>
    <xf numFmtId="174" fontId="15" fillId="0" borderId="0" xfId="0" applyNumberFormat="1" applyFont="1" applyFill="1"/>
    <xf numFmtId="165" fontId="15" fillId="0" borderId="0" xfId="0" applyNumberFormat="1" applyFont="1" applyFill="1"/>
    <xf numFmtId="165" fontId="15" fillId="0" borderId="0" xfId="0" applyNumberFormat="1" applyFont="1" applyFill="1" applyAlignment="1">
      <alignment horizontal="left"/>
    </xf>
    <xf numFmtId="14" fontId="15" fillId="0" borderId="0" xfId="0" applyNumberFormat="1" applyFont="1" applyFill="1"/>
    <xf numFmtId="165" fontId="15" fillId="0" borderId="11" xfId="0" applyNumberFormat="1" applyFont="1" applyFill="1" applyBorder="1" applyAlignment="1">
      <alignment horizontal="right" vertical="center"/>
    </xf>
    <xf numFmtId="165" fontId="15" fillId="0" borderId="12" xfId="0" applyNumberFormat="1" applyFont="1" applyFill="1" applyBorder="1" applyAlignment="1" applyProtection="1">
      <alignment vertical="center"/>
    </xf>
    <xf numFmtId="165" fontId="76" fillId="0" borderId="12" xfId="0" applyNumberFormat="1" applyFont="1" applyFill="1" applyBorder="1" applyAlignment="1" applyProtection="1">
      <alignment horizontal="center" vertical="center"/>
    </xf>
    <xf numFmtId="165" fontId="75" fillId="0" borderId="14" xfId="0" applyNumberFormat="1" applyFont="1" applyFill="1" applyBorder="1" applyAlignment="1" applyProtection="1">
      <alignment vertical="center"/>
    </xf>
    <xf numFmtId="165" fontId="15" fillId="0" borderId="0" xfId="0" applyNumberFormat="1" applyFont="1" applyFill="1" applyBorder="1" applyAlignment="1" applyProtection="1">
      <alignment horizontal="center" vertical="center"/>
    </xf>
    <xf numFmtId="165" fontId="76" fillId="0" borderId="16" xfId="0" applyNumberFormat="1" applyFont="1" applyFill="1" applyBorder="1" applyAlignment="1" applyProtection="1">
      <alignment horizontal="center" vertical="center"/>
    </xf>
    <xf numFmtId="165" fontId="76" fillId="0" borderId="0" xfId="0" applyNumberFormat="1" applyFont="1" applyFill="1" applyAlignment="1" applyProtection="1">
      <alignment horizontal="center" vertical="center"/>
    </xf>
    <xf numFmtId="165" fontId="76" fillId="0" borderId="17" xfId="0" applyNumberFormat="1" applyFont="1" applyFill="1" applyBorder="1" applyAlignment="1" applyProtection="1">
      <alignment horizontal="left" vertical="center"/>
    </xf>
    <xf numFmtId="165" fontId="15" fillId="0" borderId="0" xfId="0" applyNumberFormat="1" applyFont="1" applyFill="1" applyBorder="1" applyAlignment="1" applyProtection="1">
      <alignment vertical="center"/>
    </xf>
    <xf numFmtId="165" fontId="76" fillId="0" borderId="0" xfId="0" applyNumberFormat="1" applyFont="1" applyFill="1" applyAlignment="1" applyProtection="1">
      <alignment horizontal="right" vertical="center"/>
    </xf>
    <xf numFmtId="165" fontId="76" fillId="0" borderId="0" xfId="0" applyNumberFormat="1" applyFont="1" applyFill="1" applyAlignment="1" applyProtection="1">
      <alignment vertical="center"/>
    </xf>
    <xf numFmtId="165" fontId="76" fillId="0" borderId="17" xfId="0" applyNumberFormat="1" applyFont="1" applyFill="1" applyBorder="1" applyAlignment="1" applyProtection="1">
      <alignment vertical="center"/>
    </xf>
    <xf numFmtId="165" fontId="15" fillId="0" borderId="18" xfId="0" applyNumberFormat="1" applyFont="1" applyFill="1" applyBorder="1" applyAlignment="1">
      <alignment horizontal="right" vertical="center"/>
    </xf>
    <xf numFmtId="165" fontId="15" fillId="0" borderId="16" xfId="0" applyNumberFormat="1" applyFont="1" applyFill="1" applyBorder="1" applyAlignment="1" applyProtection="1">
      <alignment horizontal="left" vertical="center"/>
    </xf>
    <xf numFmtId="165" fontId="76" fillId="0" borderId="16" xfId="0" applyNumberFormat="1" applyFont="1" applyFill="1" applyBorder="1" applyAlignment="1" applyProtection="1">
      <alignment horizontal="left" vertical="center"/>
    </xf>
    <xf numFmtId="165" fontId="76" fillId="0" borderId="19" xfId="0" applyNumberFormat="1" applyFont="1" applyFill="1" applyBorder="1" applyAlignment="1" applyProtection="1">
      <alignment horizontal="left" vertical="center"/>
    </xf>
    <xf numFmtId="169" fontId="77" fillId="0" borderId="0" xfId="0" applyNumberFormat="1" applyFont="1" applyFill="1" applyAlignment="1" applyProtection="1">
      <alignment horizontal="right" vertical="center"/>
    </xf>
    <xf numFmtId="169" fontId="77" fillId="0" borderId="17" xfId="0" applyNumberFormat="1" applyFont="1" applyFill="1" applyBorder="1" applyAlignment="1" applyProtection="1">
      <alignment horizontal="right" vertical="center"/>
    </xf>
    <xf numFmtId="169" fontId="76" fillId="0" borderId="0" xfId="0" applyNumberFormat="1" applyFont="1" applyFill="1"/>
    <xf numFmtId="169" fontId="76" fillId="0" borderId="0" xfId="0" applyNumberFormat="1" applyFont="1" applyFill="1" applyAlignment="1" applyProtection="1">
      <alignment horizontal="right" vertical="center"/>
    </xf>
    <xf numFmtId="169" fontId="76" fillId="0" borderId="17" xfId="0" applyNumberFormat="1" applyFont="1" applyFill="1" applyBorder="1" applyAlignment="1" applyProtection="1">
      <alignment horizontal="right" vertical="center"/>
    </xf>
    <xf numFmtId="165" fontId="76" fillId="0" borderId="0" xfId="0" applyNumberFormat="1" applyFont="1" applyFill="1" applyBorder="1" applyAlignment="1" applyProtection="1">
      <alignment horizontal="left" vertical="center"/>
    </xf>
    <xf numFmtId="169" fontId="77" fillId="0" borderId="0" xfId="0" applyNumberFormat="1" applyFont="1" applyFill="1"/>
    <xf numFmtId="169" fontId="77" fillId="0" borderId="0" xfId="0" applyNumberFormat="1" applyFont="1" applyFill="1" applyBorder="1" applyAlignment="1" applyProtection="1">
      <alignment horizontal="right" vertical="center"/>
    </xf>
    <xf numFmtId="169" fontId="15" fillId="0" borderId="0" xfId="0" applyNumberFormat="1" applyFont="1" applyFill="1"/>
    <xf numFmtId="169" fontId="77" fillId="0" borderId="12" xfId="0" applyNumberFormat="1" applyFont="1" applyFill="1" applyBorder="1" applyAlignment="1" applyProtection="1">
      <alignment horizontal="right" vertical="center"/>
    </xf>
    <xf numFmtId="169" fontId="77" fillId="0" borderId="14" xfId="0" applyNumberFormat="1" applyFont="1" applyFill="1" applyBorder="1" applyAlignment="1" applyProtection="1">
      <alignment horizontal="right" vertical="center"/>
    </xf>
    <xf numFmtId="165" fontId="54" fillId="0" borderId="20" xfId="0" applyNumberFormat="1" applyFont="1" applyFill="1" applyBorder="1" applyAlignment="1">
      <alignment horizontal="right" vertical="center"/>
    </xf>
    <xf numFmtId="165" fontId="54" fillId="0" borderId="10" xfId="0" applyNumberFormat="1" applyFont="1" applyFill="1" applyBorder="1" applyAlignment="1" applyProtection="1">
      <alignment horizontal="left" vertical="center"/>
    </xf>
    <xf numFmtId="169" fontId="77" fillId="0" borderId="10" xfId="0" applyNumberFormat="1" applyFont="1" applyFill="1" applyBorder="1" applyAlignment="1" applyProtection="1">
      <alignment horizontal="right" vertical="center"/>
    </xf>
    <xf numFmtId="169" fontId="77" fillId="0" borderId="21" xfId="0" applyNumberFormat="1" applyFont="1" applyFill="1" applyBorder="1" applyAlignment="1" applyProtection="1">
      <alignment horizontal="right" vertical="center"/>
    </xf>
    <xf numFmtId="0" fontId="0" fillId="0" borderId="11" xfId="0" applyFill="1" applyBorder="1"/>
    <xf numFmtId="0" fontId="0" fillId="0" borderId="0" xfId="0" applyFill="1"/>
    <xf numFmtId="167" fontId="76" fillId="0" borderId="0" xfId="0" applyNumberFormat="1" applyFont="1" applyFill="1"/>
    <xf numFmtId="167" fontId="76" fillId="0" borderId="14" xfId="0" applyNumberFormat="1" applyFont="1" applyFill="1" applyBorder="1"/>
    <xf numFmtId="165" fontId="15" fillId="0" borderId="15" xfId="0" applyNumberFormat="1" applyFont="1" applyFill="1" applyBorder="1" applyAlignment="1">
      <alignment vertical="center"/>
    </xf>
    <xf numFmtId="49" fontId="15" fillId="0" borderId="0" xfId="0" applyNumberFormat="1" applyFont="1" applyFill="1" applyBorder="1" applyAlignment="1" applyProtection="1">
      <alignment horizontal="left" vertical="center"/>
    </xf>
    <xf numFmtId="165" fontId="54" fillId="0" borderId="20" xfId="0" applyNumberFormat="1" applyFont="1" applyFill="1" applyBorder="1" applyAlignment="1">
      <alignment horizontal="left" vertical="center"/>
    </xf>
    <xf numFmtId="165" fontId="15" fillId="0" borderId="10" xfId="0" applyNumberFormat="1" applyFont="1" applyFill="1" applyBorder="1"/>
    <xf numFmtId="169" fontId="76" fillId="0" borderId="10" xfId="0" applyNumberFormat="1" applyFont="1" applyFill="1" applyBorder="1"/>
    <xf numFmtId="169" fontId="76" fillId="0" borderId="21" xfId="0" applyNumberFormat="1" applyFont="1" applyFill="1" applyBorder="1"/>
    <xf numFmtId="165" fontId="15" fillId="0" borderId="0" xfId="0" applyNumberFormat="1" applyFont="1" applyFill="1" applyBorder="1" applyAlignment="1">
      <alignment horizontal="left" vertical="center"/>
    </xf>
    <xf numFmtId="165" fontId="0" fillId="0" borderId="0" xfId="0" applyNumberFormat="1" applyFill="1"/>
    <xf numFmtId="165" fontId="78" fillId="0" borderId="0" xfId="0" applyNumberFormat="1" applyFont="1" applyFill="1" applyProtection="1"/>
    <xf numFmtId="177" fontId="15" fillId="36" borderId="0" xfId="2" applyNumberFormat="1" applyFont="1" applyFill="1" applyBorder="1" applyAlignment="1">
      <alignment vertical="center"/>
    </xf>
    <xf numFmtId="165" fontId="15" fillId="0" borderId="0" xfId="0" applyNumberFormat="1" applyFont="1" applyFill="1" applyBorder="1"/>
    <xf numFmtId="165" fontId="15" fillId="0" borderId="0" xfId="0" applyNumberFormat="1" applyFont="1" applyFill="1" applyAlignment="1">
      <alignment horizontal="left" vertical="center"/>
    </xf>
    <xf numFmtId="165" fontId="54" fillId="0" borderId="0" xfId="0" applyNumberFormat="1" applyFont="1" applyFill="1" applyAlignment="1">
      <alignment horizontal="left" vertical="center"/>
    </xf>
    <xf numFmtId="165" fontId="15" fillId="0" borderId="0" xfId="0" applyNumberFormat="1" applyFont="1" applyFill="1" applyAlignment="1">
      <alignment horizontal="left" vertical="top"/>
    </xf>
    <xf numFmtId="180" fontId="80" fillId="0" borderId="15" xfId="0" applyNumberFormat="1" applyFont="1" applyFill="1" applyBorder="1" applyAlignment="1">
      <alignment horizontal="right" vertical="center"/>
    </xf>
    <xf numFmtId="180" fontId="80" fillId="0" borderId="0" xfId="0" applyNumberFormat="1" applyFont="1" applyFill="1" applyBorder="1" applyAlignment="1" applyProtection="1">
      <alignment horizontal="left" vertical="center"/>
    </xf>
    <xf numFmtId="180" fontId="80" fillId="0" borderId="0" xfId="0" applyNumberFormat="1" applyFont="1" applyFill="1" applyBorder="1" applyAlignment="1" applyProtection="1">
      <alignment horizontal="right" vertical="center"/>
    </xf>
    <xf numFmtId="180" fontId="80" fillId="0" borderId="17" xfId="0" applyNumberFormat="1" applyFont="1" applyFill="1" applyBorder="1" applyAlignment="1" applyProtection="1">
      <alignment horizontal="right" vertical="center"/>
    </xf>
    <xf numFmtId="180" fontId="81" fillId="0" borderId="15" xfId="0" applyNumberFormat="1" applyFont="1" applyFill="1" applyBorder="1" applyAlignment="1">
      <alignment horizontal="right" vertical="center"/>
    </xf>
    <xf numFmtId="180" fontId="81" fillId="0" borderId="0" xfId="0" applyNumberFormat="1" applyFont="1" applyFill="1" applyBorder="1" applyAlignment="1" applyProtection="1">
      <alignment horizontal="left" vertical="center"/>
    </xf>
    <xf numFmtId="180" fontId="81" fillId="0" borderId="0" xfId="0" applyNumberFormat="1" applyFont="1" applyFill="1"/>
    <xf numFmtId="180" fontId="81" fillId="0" borderId="0" xfId="0" applyNumberFormat="1" applyFont="1" applyFill="1" applyAlignment="1" applyProtection="1">
      <alignment horizontal="right" vertical="center"/>
    </xf>
    <xf numFmtId="180" fontId="81" fillId="0" borderId="17" xfId="0" applyNumberFormat="1" applyFont="1" applyFill="1" applyBorder="1" applyAlignment="1" applyProtection="1">
      <alignment horizontal="right" vertical="center"/>
    </xf>
    <xf numFmtId="180" fontId="80" fillId="0" borderId="0" xfId="0" applyNumberFormat="1" applyFont="1" applyFill="1" applyAlignment="1" applyProtection="1">
      <alignment horizontal="right" vertical="center"/>
    </xf>
    <xf numFmtId="180" fontId="81" fillId="0" borderId="15" xfId="0" applyNumberFormat="1" applyFont="1" applyFill="1" applyBorder="1" applyAlignment="1">
      <alignment horizontal="right" vertical="top"/>
    </xf>
    <xf numFmtId="180" fontId="81" fillId="0" borderId="0" xfId="0" applyNumberFormat="1" applyFont="1" applyFill="1" applyBorder="1" applyAlignment="1" applyProtection="1">
      <alignment horizontal="right" vertical="top"/>
    </xf>
    <xf numFmtId="180" fontId="81" fillId="0" borderId="20" xfId="0" applyNumberFormat="1" applyFont="1" applyFill="1" applyBorder="1" applyAlignment="1">
      <alignment horizontal="right" vertical="top"/>
    </xf>
    <xf numFmtId="180" fontId="81" fillId="0" borderId="10" xfId="0" applyNumberFormat="1" applyFont="1" applyFill="1" applyBorder="1" applyAlignment="1" applyProtection="1">
      <alignment horizontal="left" vertical="center"/>
    </xf>
    <xf numFmtId="180" fontId="81" fillId="0" borderId="10" xfId="0" applyNumberFormat="1" applyFont="1" applyFill="1" applyBorder="1" applyAlignment="1" applyProtection="1">
      <alignment horizontal="right" vertical="top"/>
    </xf>
    <xf numFmtId="180" fontId="81" fillId="0" borderId="10" xfId="0" applyNumberFormat="1" applyFont="1" applyFill="1" applyBorder="1" applyAlignment="1" applyProtection="1">
      <alignment horizontal="right" vertical="center"/>
    </xf>
    <xf numFmtId="180" fontId="81" fillId="0" borderId="21" xfId="0" applyNumberFormat="1" applyFont="1" applyFill="1" applyBorder="1" applyAlignment="1" applyProtection="1">
      <alignment horizontal="righ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165" fontId="74" fillId="0" borderId="0" xfId="0" applyNumberFormat="1" applyFont="1" applyFill="1" applyBorder="1" applyAlignment="1" applyProtection="1">
      <alignment horizontal="center"/>
    </xf>
    <xf numFmtId="165" fontId="74" fillId="0" borderId="10" xfId="0" applyNumberFormat="1" applyFont="1" applyFill="1" applyBorder="1" applyAlignment="1" applyProtection="1">
      <alignment horizontal="center"/>
    </xf>
    <xf numFmtId="165" fontId="75" fillId="0" borderId="13" xfId="0" applyNumberFormat="1" applyFont="1" applyFill="1" applyBorder="1" applyAlignment="1" applyProtection="1">
      <alignment horizontal="center" vertical="center"/>
    </xf>
    <xf numFmtId="49" fontId="15" fillId="36" borderId="0" xfId="2" applyNumberFormat="1" applyFont="1" applyFill="1" applyBorder="1" applyAlignment="1">
      <alignment horizontal="left" vertical="center" wrapText="1"/>
    </xf>
    <xf numFmtId="0" fontId="16" fillId="2" borderId="0" xfId="0" applyFont="1" applyFill="1" applyAlignment="1">
      <alignment horizontal="center" vertical="center"/>
    </xf>
    <xf numFmtId="0" fontId="16" fillId="2" borderId="0" xfId="0" applyFont="1" applyFill="1" applyAlignment="1">
      <alignment horizontal="center"/>
    </xf>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3" xfId="46"/>
    <cellStyle name="Normal 4"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95" t="s">
        <v>95</v>
      </c>
      <c r="C1" s="295"/>
      <c r="D1" s="295"/>
      <c r="E1" s="295"/>
      <c r="F1" s="295"/>
      <c r="G1" s="295"/>
      <c r="H1" s="295"/>
      <c r="I1" s="295"/>
      <c r="J1" s="295"/>
      <c r="K1" s="295"/>
      <c r="L1" s="295"/>
      <c r="M1" s="295"/>
      <c r="N1" s="295"/>
      <c r="O1" s="295"/>
    </row>
    <row r="2" spans="2:17" ht="16.5" customHeight="1">
      <c r="B2" s="296" t="s">
        <v>49</v>
      </c>
      <c r="C2" s="296"/>
      <c r="D2" s="296"/>
      <c r="E2" s="296"/>
      <c r="F2" s="296"/>
      <c r="G2" s="296"/>
      <c r="H2" s="296"/>
      <c r="I2" s="296"/>
      <c r="J2" s="296"/>
      <c r="K2" s="296"/>
      <c r="L2" s="296"/>
      <c r="M2" s="296"/>
      <c r="N2" s="296"/>
      <c r="O2" s="296"/>
    </row>
    <row r="3" spans="2:17" ht="3.75" customHeight="1">
      <c r="B3" s="15"/>
      <c r="C3" s="15"/>
      <c r="D3" s="15"/>
      <c r="E3" s="15"/>
      <c r="F3" s="15"/>
      <c r="G3" s="15"/>
      <c r="H3" s="75"/>
      <c r="I3" s="15"/>
      <c r="J3" s="15"/>
      <c r="K3" s="15"/>
      <c r="L3" s="15"/>
      <c r="M3" s="93"/>
      <c r="N3" s="15"/>
      <c r="O3" s="15"/>
    </row>
    <row r="4" spans="2:17">
      <c r="G4" s="297" t="s">
        <v>44</v>
      </c>
      <c r="H4" s="297"/>
      <c r="I4" s="297" t="s">
        <v>45</v>
      </c>
      <c r="J4" s="297"/>
      <c r="K4" s="15"/>
      <c r="L4" s="298" t="s">
        <v>46</v>
      </c>
      <c r="M4" s="298"/>
      <c r="N4" s="297" t="s">
        <v>45</v>
      </c>
      <c r="O4" s="297"/>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93" t="s">
        <v>105</v>
      </c>
      <c r="C126" s="293"/>
      <c r="D126" s="293"/>
      <c r="E126" s="293"/>
      <c r="F126" s="293"/>
      <c r="G126" s="293"/>
      <c r="H126" s="293"/>
      <c r="I126" s="293"/>
      <c r="J126" s="293"/>
      <c r="K126" s="293"/>
      <c r="L126" s="293"/>
      <c r="M126" s="293"/>
      <c r="N126" s="293"/>
      <c r="O126" s="293"/>
      <c r="R126" s="72"/>
      <c r="S126" s="72"/>
      <c r="T126" s="72"/>
      <c r="U126" s="72"/>
      <c r="V126" s="72"/>
      <c r="W126" s="72"/>
      <c r="X126" s="72"/>
      <c r="Y126" s="72"/>
      <c r="Z126" s="72"/>
      <c r="AA126" s="72"/>
      <c r="AB126" s="72"/>
      <c r="AC126" s="72"/>
      <c r="AD126" s="72"/>
      <c r="AE126" s="72"/>
      <c r="AF126" s="72"/>
    </row>
    <row r="127" spans="2:32" s="73" customFormat="1" ht="24" customHeight="1">
      <c r="B127" s="293"/>
      <c r="C127" s="293"/>
      <c r="D127" s="293"/>
      <c r="E127" s="293"/>
      <c r="F127" s="293"/>
      <c r="G127" s="293"/>
      <c r="H127" s="293"/>
      <c r="I127" s="293"/>
      <c r="J127" s="293"/>
      <c r="K127" s="293"/>
      <c r="L127" s="293"/>
      <c r="M127" s="293"/>
      <c r="N127" s="293"/>
      <c r="O127" s="293"/>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94" t="s">
        <v>64</v>
      </c>
      <c r="D128" s="294"/>
      <c r="E128" s="294"/>
      <c r="F128" s="294"/>
      <c r="G128" s="294"/>
      <c r="H128" s="294"/>
      <c r="I128" s="294"/>
      <c r="J128" s="294"/>
      <c r="K128" s="294"/>
      <c r="L128" s="294"/>
      <c r="M128" s="294"/>
      <c r="N128" s="294"/>
      <c r="O128" s="294"/>
      <c r="Q128" s="96"/>
      <c r="R128" s="51"/>
      <c r="S128" s="55"/>
      <c r="T128" s="55"/>
      <c r="U128" s="72"/>
      <c r="V128" s="72"/>
      <c r="W128" s="72"/>
      <c r="X128" s="72"/>
      <c r="Y128" s="72"/>
      <c r="Z128" s="72"/>
      <c r="AA128" s="72"/>
      <c r="AB128" s="72"/>
      <c r="AC128" s="72"/>
      <c r="AD128" s="72"/>
      <c r="AE128" s="72"/>
      <c r="AF128" s="72"/>
    </row>
    <row r="129" spans="1:32" s="73" customFormat="1" ht="15">
      <c r="B129" s="65"/>
      <c r="C129" s="294"/>
      <c r="D129" s="294"/>
      <c r="E129" s="294"/>
      <c r="F129" s="294"/>
      <c r="G129" s="294"/>
      <c r="H129" s="294"/>
      <c r="I129" s="294"/>
      <c r="J129" s="294"/>
      <c r="K129" s="294"/>
      <c r="L129" s="294"/>
      <c r="M129" s="294"/>
      <c r="N129" s="294"/>
      <c r="O129" s="294"/>
      <c r="R129" s="72"/>
      <c r="S129" s="72"/>
      <c r="T129" s="72"/>
      <c r="U129" s="72"/>
      <c r="V129" s="72"/>
      <c r="W129" s="72"/>
      <c r="X129" s="72"/>
      <c r="Y129" s="72"/>
      <c r="Z129" s="72"/>
      <c r="AA129" s="72"/>
      <c r="AB129" s="72"/>
      <c r="AC129" s="72"/>
      <c r="AD129" s="72"/>
      <c r="AE129" s="72"/>
      <c r="AF129" s="72"/>
    </row>
    <row r="130" spans="1:32" s="73" customFormat="1" ht="15" customHeight="1">
      <c r="B130" s="65"/>
      <c r="C130" s="294" t="s">
        <v>65</v>
      </c>
      <c r="D130" s="294"/>
      <c r="E130" s="294"/>
      <c r="F130" s="294"/>
      <c r="G130" s="294"/>
      <c r="H130" s="294"/>
      <c r="I130" s="294"/>
      <c r="J130" s="294"/>
      <c r="K130" s="294"/>
      <c r="L130" s="294"/>
      <c r="M130" s="294"/>
      <c r="N130" s="294"/>
      <c r="O130" s="294"/>
      <c r="R130" s="72"/>
      <c r="S130" s="72"/>
      <c r="T130" s="72"/>
      <c r="U130" s="72"/>
      <c r="V130" s="72"/>
      <c r="W130" s="72"/>
      <c r="X130" s="72"/>
      <c r="Y130" s="72"/>
      <c r="Z130" s="72"/>
      <c r="AA130" s="72"/>
      <c r="AB130" s="72"/>
      <c r="AC130" s="72"/>
      <c r="AD130" s="72"/>
      <c r="AE130" s="72"/>
      <c r="AF130" s="72"/>
    </row>
    <row r="131" spans="1:32" s="73" customFormat="1" ht="21.75" customHeight="1">
      <c r="B131" s="70"/>
      <c r="C131" s="294"/>
      <c r="D131" s="294"/>
      <c r="E131" s="294"/>
      <c r="F131" s="294"/>
      <c r="G131" s="294"/>
      <c r="H131" s="294"/>
      <c r="I131" s="294"/>
      <c r="J131" s="294"/>
      <c r="K131" s="294"/>
      <c r="L131" s="294"/>
      <c r="M131" s="294"/>
      <c r="N131" s="294"/>
      <c r="O131" s="294"/>
    </row>
    <row r="132" spans="1:32" s="73" customFormat="1" ht="25.5" customHeight="1">
      <c r="B132" s="293" t="s">
        <v>106</v>
      </c>
      <c r="C132" s="293"/>
      <c r="D132" s="293"/>
      <c r="E132" s="293"/>
      <c r="F132" s="293"/>
      <c r="G132" s="293"/>
      <c r="H132" s="293"/>
      <c r="I132" s="293"/>
      <c r="J132" s="293"/>
      <c r="K132" s="293"/>
      <c r="L132" s="293"/>
      <c r="M132" s="293"/>
      <c r="N132" s="293"/>
      <c r="O132" s="293"/>
    </row>
    <row r="133" spans="1:32" s="73" customFormat="1" ht="25.5" customHeight="1">
      <c r="B133" s="293"/>
      <c r="C133" s="293"/>
      <c r="D133" s="293"/>
      <c r="E133" s="293"/>
      <c r="F133" s="293"/>
      <c r="G133" s="293"/>
      <c r="H133" s="293"/>
      <c r="I133" s="293"/>
      <c r="J133" s="293"/>
      <c r="K133" s="293"/>
      <c r="L133" s="293"/>
      <c r="M133" s="293"/>
      <c r="N133" s="293"/>
      <c r="O133" s="293"/>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103"/>
  <sheetViews>
    <sheetView showGridLines="0" tabSelected="1" zoomScale="96" zoomScaleNormal="96" zoomScaleSheetLayoutView="90" workbookViewId="0">
      <selection activeCell="B102" sqref="B102"/>
    </sheetView>
  </sheetViews>
  <sheetFormatPr baseColWidth="10" defaultRowHeight="12.75"/>
  <cols>
    <col min="1" max="1" width="6.140625" style="174" customWidth="1"/>
    <col min="2" max="2" width="50.85546875" style="174" customWidth="1"/>
    <col min="3" max="3" width="12.85546875" style="174" bestFit="1" customWidth="1"/>
    <col min="4" max="4" width="11" style="174" bestFit="1" customWidth="1"/>
    <col min="5" max="5" width="11.5703125" style="174" bestFit="1" customWidth="1"/>
    <col min="6" max="6" width="12.140625" style="174" bestFit="1" customWidth="1"/>
    <col min="7" max="7" width="11.140625" style="174" bestFit="1" customWidth="1"/>
    <col min="8" max="8" width="12.85546875" style="174" bestFit="1" customWidth="1"/>
    <col min="9" max="9" width="13.140625" style="174" bestFit="1" customWidth="1"/>
    <col min="10" max="10" width="17" style="174" bestFit="1" customWidth="1"/>
    <col min="11" max="232" width="11.42578125" style="174"/>
    <col min="233" max="233" width="5.7109375" style="174" customWidth="1"/>
    <col min="234" max="234" width="51" style="174" bestFit="1" customWidth="1"/>
    <col min="235" max="235" width="12.28515625" style="174" customWidth="1"/>
    <col min="236" max="237" width="10.42578125" style="174" customWidth="1"/>
    <col min="238" max="238" width="11.28515625" style="174" bestFit="1" customWidth="1"/>
    <col min="239" max="239" width="10.85546875" style="174" customWidth="1"/>
    <col min="240" max="240" width="12.140625" style="174" bestFit="1" customWidth="1"/>
    <col min="241" max="241" width="12.42578125" style="174" customWidth="1"/>
    <col min="242" max="242" width="12.140625" style="174" bestFit="1" customWidth="1"/>
    <col min="243" max="243" width="11.42578125" style="174" customWidth="1"/>
    <col min="244" max="244" width="15.28515625" style="174" bestFit="1" customWidth="1"/>
    <col min="245" max="249" width="11.42578125" style="174"/>
    <col min="250" max="250" width="14.7109375" style="174" bestFit="1" customWidth="1"/>
    <col min="251" max="488" width="11.42578125" style="174"/>
    <col min="489" max="489" width="5.7109375" style="174" customWidth="1"/>
    <col min="490" max="490" width="51" style="174" bestFit="1" customWidth="1"/>
    <col min="491" max="491" width="12.28515625" style="174" customWidth="1"/>
    <col min="492" max="493" width="10.42578125" style="174" customWidth="1"/>
    <col min="494" max="494" width="11.28515625" style="174" bestFit="1" customWidth="1"/>
    <col min="495" max="495" width="10.85546875" style="174" customWidth="1"/>
    <col min="496" max="496" width="12.140625" style="174" bestFit="1" customWidth="1"/>
    <col min="497" max="497" width="12.42578125" style="174" customWidth="1"/>
    <col min="498" max="498" width="12.140625" style="174" bestFit="1" customWidth="1"/>
    <col min="499" max="499" width="11.42578125" style="174" customWidth="1"/>
    <col min="500" max="500" width="15.28515625" style="174" bestFit="1" customWidth="1"/>
    <col min="501" max="505" width="11.42578125" style="174"/>
    <col min="506" max="506" width="14.7109375" style="174" bestFit="1" customWidth="1"/>
    <col min="507" max="744" width="11.42578125" style="174"/>
    <col min="745" max="745" width="5.7109375" style="174" customWidth="1"/>
    <col min="746" max="746" width="51" style="174" bestFit="1" customWidth="1"/>
    <col min="747" max="747" width="12.28515625" style="174" customWidth="1"/>
    <col min="748" max="749" width="10.42578125" style="174" customWidth="1"/>
    <col min="750" max="750" width="11.28515625" style="174" bestFit="1" customWidth="1"/>
    <col min="751" max="751" width="10.85546875" style="174" customWidth="1"/>
    <col min="752" max="752" width="12.140625" style="174" bestFit="1" customWidth="1"/>
    <col min="753" max="753" width="12.42578125" style="174" customWidth="1"/>
    <col min="754" max="754" width="12.140625" style="174" bestFit="1" customWidth="1"/>
    <col min="755" max="755" width="11.42578125" style="174" customWidth="1"/>
    <col min="756" max="756" width="15.28515625" style="174" bestFit="1" customWidth="1"/>
    <col min="757" max="761" width="11.42578125" style="174"/>
    <col min="762" max="762" width="14.7109375" style="174" bestFit="1" customWidth="1"/>
    <col min="763" max="1000" width="11.42578125" style="174"/>
    <col min="1001" max="1001" width="5.7109375" style="174" customWidth="1"/>
    <col min="1002" max="1002" width="51" style="174" bestFit="1" customWidth="1"/>
    <col min="1003" max="1003" width="12.28515625" style="174" customWidth="1"/>
    <col min="1004" max="1005" width="10.42578125" style="174" customWidth="1"/>
    <col min="1006" max="1006" width="11.28515625" style="174" bestFit="1" customWidth="1"/>
    <col min="1007" max="1007" width="10.85546875" style="174" customWidth="1"/>
    <col min="1008" max="1008" width="12.140625" style="174" bestFit="1" customWidth="1"/>
    <col min="1009" max="1009" width="12.42578125" style="174" customWidth="1"/>
    <col min="1010" max="1010" width="12.140625" style="174" bestFit="1" customWidth="1"/>
    <col min="1011" max="1011" width="11.42578125" style="174" customWidth="1"/>
    <col min="1012" max="1012" width="15.28515625" style="174" bestFit="1" customWidth="1"/>
    <col min="1013" max="1017" width="11.42578125" style="174"/>
    <col min="1018" max="1018" width="14.7109375" style="174" bestFit="1" customWidth="1"/>
    <col min="1019" max="1256" width="11.42578125" style="174"/>
    <col min="1257" max="1257" width="5.7109375" style="174" customWidth="1"/>
    <col min="1258" max="1258" width="51" style="174" bestFit="1" customWidth="1"/>
    <col min="1259" max="1259" width="12.28515625" style="174" customWidth="1"/>
    <col min="1260" max="1261" width="10.42578125" style="174" customWidth="1"/>
    <col min="1262" max="1262" width="11.28515625" style="174" bestFit="1" customWidth="1"/>
    <col min="1263" max="1263" width="10.85546875" style="174" customWidth="1"/>
    <col min="1264" max="1264" width="12.140625" style="174" bestFit="1" customWidth="1"/>
    <col min="1265" max="1265" width="12.42578125" style="174" customWidth="1"/>
    <col min="1266" max="1266" width="12.140625" style="174" bestFit="1" customWidth="1"/>
    <col min="1267" max="1267" width="11.42578125" style="174" customWidth="1"/>
    <col min="1268" max="1268" width="15.28515625" style="174" bestFit="1" customWidth="1"/>
    <col min="1269" max="1273" width="11.42578125" style="174"/>
    <col min="1274" max="1274" width="14.7109375" style="174" bestFit="1" customWidth="1"/>
    <col min="1275" max="1512" width="11.42578125" style="174"/>
    <col min="1513" max="1513" width="5.7109375" style="174" customWidth="1"/>
    <col min="1514" max="1514" width="51" style="174" bestFit="1" customWidth="1"/>
    <col min="1515" max="1515" width="12.28515625" style="174" customWidth="1"/>
    <col min="1516" max="1517" width="10.42578125" style="174" customWidth="1"/>
    <col min="1518" max="1518" width="11.28515625" style="174" bestFit="1" customWidth="1"/>
    <col min="1519" max="1519" width="10.85546875" style="174" customWidth="1"/>
    <col min="1520" max="1520" width="12.140625" style="174" bestFit="1" customWidth="1"/>
    <col min="1521" max="1521" width="12.42578125" style="174" customWidth="1"/>
    <col min="1522" max="1522" width="12.140625" style="174" bestFit="1" customWidth="1"/>
    <col min="1523" max="1523" width="11.42578125" style="174" customWidth="1"/>
    <col min="1524" max="1524" width="15.28515625" style="174" bestFit="1" customWidth="1"/>
    <col min="1525" max="1529" width="11.42578125" style="174"/>
    <col min="1530" max="1530" width="14.7109375" style="174" bestFit="1" customWidth="1"/>
    <col min="1531" max="1768" width="11.42578125" style="174"/>
    <col min="1769" max="1769" width="5.7109375" style="174" customWidth="1"/>
    <col min="1770" max="1770" width="51" style="174" bestFit="1" customWidth="1"/>
    <col min="1771" max="1771" width="12.28515625" style="174" customWidth="1"/>
    <col min="1772" max="1773" width="10.42578125" style="174" customWidth="1"/>
    <col min="1774" max="1774" width="11.28515625" style="174" bestFit="1" customWidth="1"/>
    <col min="1775" max="1775" width="10.85546875" style="174" customWidth="1"/>
    <col min="1776" max="1776" width="12.140625" style="174" bestFit="1" customWidth="1"/>
    <col min="1777" max="1777" width="12.42578125" style="174" customWidth="1"/>
    <col min="1778" max="1778" width="12.140625" style="174" bestFit="1" customWidth="1"/>
    <col min="1779" max="1779" width="11.42578125" style="174" customWidth="1"/>
    <col min="1780" max="1780" width="15.28515625" style="174" bestFit="1" customWidth="1"/>
    <col min="1781" max="1785" width="11.42578125" style="174"/>
    <col min="1786" max="1786" width="14.7109375" style="174" bestFit="1" customWidth="1"/>
    <col min="1787" max="2024" width="11.42578125" style="174"/>
    <col min="2025" max="2025" width="5.7109375" style="174" customWidth="1"/>
    <col min="2026" max="2026" width="51" style="174" bestFit="1" customWidth="1"/>
    <col min="2027" max="2027" width="12.28515625" style="174" customWidth="1"/>
    <col min="2028" max="2029" width="10.42578125" style="174" customWidth="1"/>
    <col min="2030" max="2030" width="11.28515625" style="174" bestFit="1" customWidth="1"/>
    <col min="2031" max="2031" width="10.85546875" style="174" customWidth="1"/>
    <col min="2032" max="2032" width="12.140625" style="174" bestFit="1" customWidth="1"/>
    <col min="2033" max="2033" width="12.42578125" style="174" customWidth="1"/>
    <col min="2034" max="2034" width="12.140625" style="174" bestFit="1" customWidth="1"/>
    <col min="2035" max="2035" width="11.42578125" style="174" customWidth="1"/>
    <col min="2036" max="2036" width="15.28515625" style="174" bestFit="1" customWidth="1"/>
    <col min="2037" max="2041" width="11.42578125" style="174"/>
    <col min="2042" max="2042" width="14.7109375" style="174" bestFit="1" customWidth="1"/>
    <col min="2043" max="2280" width="11.42578125" style="174"/>
    <col min="2281" max="2281" width="5.7109375" style="174" customWidth="1"/>
    <col min="2282" max="2282" width="51" style="174" bestFit="1" customWidth="1"/>
    <col min="2283" max="2283" width="12.28515625" style="174" customWidth="1"/>
    <col min="2284" max="2285" width="10.42578125" style="174" customWidth="1"/>
    <col min="2286" max="2286" width="11.28515625" style="174" bestFit="1" customWidth="1"/>
    <col min="2287" max="2287" width="10.85546875" style="174" customWidth="1"/>
    <col min="2288" max="2288" width="12.140625" style="174" bestFit="1" customWidth="1"/>
    <col min="2289" max="2289" width="12.42578125" style="174" customWidth="1"/>
    <col min="2290" max="2290" width="12.140625" style="174" bestFit="1" customWidth="1"/>
    <col min="2291" max="2291" width="11.42578125" style="174" customWidth="1"/>
    <col min="2292" max="2292" width="15.28515625" style="174" bestFit="1" customWidth="1"/>
    <col min="2293" max="2297" width="11.42578125" style="174"/>
    <col min="2298" max="2298" width="14.7109375" style="174" bestFit="1" customWidth="1"/>
    <col min="2299" max="2536" width="11.42578125" style="174"/>
    <col min="2537" max="2537" width="5.7109375" style="174" customWidth="1"/>
    <col min="2538" max="2538" width="51" style="174" bestFit="1" customWidth="1"/>
    <col min="2539" max="2539" width="12.28515625" style="174" customWidth="1"/>
    <col min="2540" max="2541" width="10.42578125" style="174" customWidth="1"/>
    <col min="2542" max="2542" width="11.28515625" style="174" bestFit="1" customWidth="1"/>
    <col min="2543" max="2543" width="10.85546875" style="174" customWidth="1"/>
    <col min="2544" max="2544" width="12.140625" style="174" bestFit="1" customWidth="1"/>
    <col min="2545" max="2545" width="12.42578125" style="174" customWidth="1"/>
    <col min="2546" max="2546" width="12.140625" style="174" bestFit="1" customWidth="1"/>
    <col min="2547" max="2547" width="11.42578125" style="174" customWidth="1"/>
    <col min="2548" max="2548" width="15.28515625" style="174" bestFit="1" customWidth="1"/>
    <col min="2549" max="2553" width="11.42578125" style="174"/>
    <col min="2554" max="2554" width="14.7109375" style="174" bestFit="1" customWidth="1"/>
    <col min="2555" max="2792" width="11.42578125" style="174"/>
    <col min="2793" max="2793" width="5.7109375" style="174" customWidth="1"/>
    <col min="2794" max="2794" width="51" style="174" bestFit="1" customWidth="1"/>
    <col min="2795" max="2795" width="12.28515625" style="174" customWidth="1"/>
    <col min="2796" max="2797" width="10.42578125" style="174" customWidth="1"/>
    <col min="2798" max="2798" width="11.28515625" style="174" bestFit="1" customWidth="1"/>
    <col min="2799" max="2799" width="10.85546875" style="174" customWidth="1"/>
    <col min="2800" max="2800" width="12.140625" style="174" bestFit="1" customWidth="1"/>
    <col min="2801" max="2801" width="12.42578125" style="174" customWidth="1"/>
    <col min="2802" max="2802" width="12.140625" style="174" bestFit="1" customWidth="1"/>
    <col min="2803" max="2803" width="11.42578125" style="174" customWidth="1"/>
    <col min="2804" max="2804" width="15.28515625" style="174" bestFit="1" customWidth="1"/>
    <col min="2805" max="2809" width="11.42578125" style="174"/>
    <col min="2810" max="2810" width="14.7109375" style="174" bestFit="1" customWidth="1"/>
    <col min="2811" max="3048" width="11.42578125" style="174"/>
    <col min="3049" max="3049" width="5.7109375" style="174" customWidth="1"/>
    <col min="3050" max="3050" width="51" style="174" bestFit="1" customWidth="1"/>
    <col min="3051" max="3051" width="12.28515625" style="174" customWidth="1"/>
    <col min="3052" max="3053" width="10.42578125" style="174" customWidth="1"/>
    <col min="3054" max="3054" width="11.28515625" style="174" bestFit="1" customWidth="1"/>
    <col min="3055" max="3055" width="10.85546875" style="174" customWidth="1"/>
    <col min="3056" max="3056" width="12.140625" style="174" bestFit="1" customWidth="1"/>
    <col min="3057" max="3057" width="12.42578125" style="174" customWidth="1"/>
    <col min="3058" max="3058" width="12.140625" style="174" bestFit="1" customWidth="1"/>
    <col min="3059" max="3059" width="11.42578125" style="174" customWidth="1"/>
    <col min="3060" max="3060" width="15.28515625" style="174" bestFit="1" customWidth="1"/>
    <col min="3061" max="3065" width="11.42578125" style="174"/>
    <col min="3066" max="3066" width="14.7109375" style="174" bestFit="1" customWidth="1"/>
    <col min="3067" max="3304" width="11.42578125" style="174"/>
    <col min="3305" max="3305" width="5.7109375" style="174" customWidth="1"/>
    <col min="3306" max="3306" width="51" style="174" bestFit="1" customWidth="1"/>
    <col min="3307" max="3307" width="12.28515625" style="174" customWidth="1"/>
    <col min="3308" max="3309" width="10.42578125" style="174" customWidth="1"/>
    <col min="3310" max="3310" width="11.28515625" style="174" bestFit="1" customWidth="1"/>
    <col min="3311" max="3311" width="10.85546875" style="174" customWidth="1"/>
    <col min="3312" max="3312" width="12.140625" style="174" bestFit="1" customWidth="1"/>
    <col min="3313" max="3313" width="12.42578125" style="174" customWidth="1"/>
    <col min="3314" max="3314" width="12.140625" style="174" bestFit="1" customWidth="1"/>
    <col min="3315" max="3315" width="11.42578125" style="174" customWidth="1"/>
    <col min="3316" max="3316" width="15.28515625" style="174" bestFit="1" customWidth="1"/>
    <col min="3317" max="3321" width="11.42578125" style="174"/>
    <col min="3322" max="3322" width="14.7109375" style="174" bestFit="1" customWidth="1"/>
    <col min="3323" max="3560" width="11.42578125" style="174"/>
    <col min="3561" max="3561" width="5.7109375" style="174" customWidth="1"/>
    <col min="3562" max="3562" width="51" style="174" bestFit="1" customWidth="1"/>
    <col min="3563" max="3563" width="12.28515625" style="174" customWidth="1"/>
    <col min="3564" max="3565" width="10.42578125" style="174" customWidth="1"/>
    <col min="3566" max="3566" width="11.28515625" style="174" bestFit="1" customWidth="1"/>
    <col min="3567" max="3567" width="10.85546875" style="174" customWidth="1"/>
    <col min="3568" max="3568" width="12.140625" style="174" bestFit="1" customWidth="1"/>
    <col min="3569" max="3569" width="12.42578125" style="174" customWidth="1"/>
    <col min="3570" max="3570" width="12.140625" style="174" bestFit="1" customWidth="1"/>
    <col min="3571" max="3571" width="11.42578125" style="174" customWidth="1"/>
    <col min="3572" max="3572" width="15.28515625" style="174" bestFit="1" customWidth="1"/>
    <col min="3573" max="3577" width="11.42578125" style="174"/>
    <col min="3578" max="3578" width="14.7109375" style="174" bestFit="1" customWidth="1"/>
    <col min="3579" max="3816" width="11.42578125" style="174"/>
    <col min="3817" max="3817" width="5.7109375" style="174" customWidth="1"/>
    <col min="3818" max="3818" width="51" style="174" bestFit="1" customWidth="1"/>
    <col min="3819" max="3819" width="12.28515625" style="174" customWidth="1"/>
    <col min="3820" max="3821" width="10.42578125" style="174" customWidth="1"/>
    <col min="3822" max="3822" width="11.28515625" style="174" bestFit="1" customWidth="1"/>
    <col min="3823" max="3823" width="10.85546875" style="174" customWidth="1"/>
    <col min="3824" max="3824" width="12.140625" style="174" bestFit="1" customWidth="1"/>
    <col min="3825" max="3825" width="12.42578125" style="174" customWidth="1"/>
    <col min="3826" max="3826" width="12.140625" style="174" bestFit="1" customWidth="1"/>
    <col min="3827" max="3827" width="11.42578125" style="174" customWidth="1"/>
    <col min="3828" max="3828" width="15.28515625" style="174" bestFit="1" customWidth="1"/>
    <col min="3829" max="3833" width="11.42578125" style="174"/>
    <col min="3834" max="3834" width="14.7109375" style="174" bestFit="1" customWidth="1"/>
    <col min="3835" max="4072" width="11.42578125" style="174"/>
    <col min="4073" max="4073" width="5.7109375" style="174" customWidth="1"/>
    <col min="4074" max="4074" width="51" style="174" bestFit="1" customWidth="1"/>
    <col min="4075" max="4075" width="12.28515625" style="174" customWidth="1"/>
    <col min="4076" max="4077" width="10.42578125" style="174" customWidth="1"/>
    <col min="4078" max="4078" width="11.28515625" style="174" bestFit="1" customWidth="1"/>
    <col min="4079" max="4079" width="10.85546875" style="174" customWidth="1"/>
    <col min="4080" max="4080" width="12.140625" style="174" bestFit="1" customWidth="1"/>
    <col min="4081" max="4081" width="12.42578125" style="174" customWidth="1"/>
    <col min="4082" max="4082" width="12.140625" style="174" bestFit="1" customWidth="1"/>
    <col min="4083" max="4083" width="11.42578125" style="174" customWidth="1"/>
    <col min="4084" max="4084" width="15.28515625" style="174" bestFit="1" customWidth="1"/>
    <col min="4085" max="4089" width="11.42578125" style="174"/>
    <col min="4090" max="4090" width="14.7109375" style="174" bestFit="1" customWidth="1"/>
    <col min="4091" max="4328" width="11.42578125" style="174"/>
    <col min="4329" max="4329" width="5.7109375" style="174" customWidth="1"/>
    <col min="4330" max="4330" width="51" style="174" bestFit="1" customWidth="1"/>
    <col min="4331" max="4331" width="12.28515625" style="174" customWidth="1"/>
    <col min="4332" max="4333" width="10.42578125" style="174" customWidth="1"/>
    <col min="4334" max="4334" width="11.28515625" style="174" bestFit="1" customWidth="1"/>
    <col min="4335" max="4335" width="10.85546875" style="174" customWidth="1"/>
    <col min="4336" max="4336" width="12.140625" style="174" bestFit="1" customWidth="1"/>
    <col min="4337" max="4337" width="12.42578125" style="174" customWidth="1"/>
    <col min="4338" max="4338" width="12.140625" style="174" bestFit="1" customWidth="1"/>
    <col min="4339" max="4339" width="11.42578125" style="174" customWidth="1"/>
    <col min="4340" max="4340" width="15.28515625" style="174" bestFit="1" customWidth="1"/>
    <col min="4341" max="4345" width="11.42578125" style="174"/>
    <col min="4346" max="4346" width="14.7109375" style="174" bestFit="1" customWidth="1"/>
    <col min="4347" max="4584" width="11.42578125" style="174"/>
    <col min="4585" max="4585" width="5.7109375" style="174" customWidth="1"/>
    <col min="4586" max="4586" width="51" style="174" bestFit="1" customWidth="1"/>
    <col min="4587" max="4587" width="12.28515625" style="174" customWidth="1"/>
    <col min="4588" max="4589" width="10.42578125" style="174" customWidth="1"/>
    <col min="4590" max="4590" width="11.28515625" style="174" bestFit="1" customWidth="1"/>
    <col min="4591" max="4591" width="10.85546875" style="174" customWidth="1"/>
    <col min="4592" max="4592" width="12.140625" style="174" bestFit="1" customWidth="1"/>
    <col min="4593" max="4593" width="12.42578125" style="174" customWidth="1"/>
    <col min="4594" max="4594" width="12.140625" style="174" bestFit="1" customWidth="1"/>
    <col min="4595" max="4595" width="11.42578125" style="174" customWidth="1"/>
    <col min="4596" max="4596" width="15.28515625" style="174" bestFit="1" customWidth="1"/>
    <col min="4597" max="4601" width="11.42578125" style="174"/>
    <col min="4602" max="4602" width="14.7109375" style="174" bestFit="1" customWidth="1"/>
    <col min="4603" max="4840" width="11.42578125" style="174"/>
    <col min="4841" max="4841" width="5.7109375" style="174" customWidth="1"/>
    <col min="4842" max="4842" width="51" style="174" bestFit="1" customWidth="1"/>
    <col min="4843" max="4843" width="12.28515625" style="174" customWidth="1"/>
    <col min="4844" max="4845" width="10.42578125" style="174" customWidth="1"/>
    <col min="4846" max="4846" width="11.28515625" style="174" bestFit="1" customWidth="1"/>
    <col min="4847" max="4847" width="10.85546875" style="174" customWidth="1"/>
    <col min="4848" max="4848" width="12.140625" style="174" bestFit="1" customWidth="1"/>
    <col min="4849" max="4849" width="12.42578125" style="174" customWidth="1"/>
    <col min="4850" max="4850" width="12.140625" style="174" bestFit="1" customWidth="1"/>
    <col min="4851" max="4851" width="11.42578125" style="174" customWidth="1"/>
    <col min="4852" max="4852" width="15.28515625" style="174" bestFit="1" customWidth="1"/>
    <col min="4853" max="4857" width="11.42578125" style="174"/>
    <col min="4858" max="4858" width="14.7109375" style="174" bestFit="1" customWidth="1"/>
    <col min="4859" max="5096" width="11.42578125" style="174"/>
    <col min="5097" max="5097" width="5.7109375" style="174" customWidth="1"/>
    <col min="5098" max="5098" width="51" style="174" bestFit="1" customWidth="1"/>
    <col min="5099" max="5099" width="12.28515625" style="174" customWidth="1"/>
    <col min="5100" max="5101" width="10.42578125" style="174" customWidth="1"/>
    <col min="5102" max="5102" width="11.28515625" style="174" bestFit="1" customWidth="1"/>
    <col min="5103" max="5103" width="10.85546875" style="174" customWidth="1"/>
    <col min="5104" max="5104" width="12.140625" style="174" bestFit="1" customWidth="1"/>
    <col min="5105" max="5105" width="12.42578125" style="174" customWidth="1"/>
    <col min="5106" max="5106" width="12.140625" style="174" bestFit="1" customWidth="1"/>
    <col min="5107" max="5107" width="11.42578125" style="174" customWidth="1"/>
    <col min="5108" max="5108" width="15.28515625" style="174" bestFit="1" customWidth="1"/>
    <col min="5109" max="5113" width="11.42578125" style="174"/>
    <col min="5114" max="5114" width="14.7109375" style="174" bestFit="1" customWidth="1"/>
    <col min="5115" max="5352" width="11.42578125" style="174"/>
    <col min="5353" max="5353" width="5.7109375" style="174" customWidth="1"/>
    <col min="5354" max="5354" width="51" style="174" bestFit="1" customWidth="1"/>
    <col min="5355" max="5355" width="12.28515625" style="174" customWidth="1"/>
    <col min="5356" max="5357" width="10.42578125" style="174" customWidth="1"/>
    <col min="5358" max="5358" width="11.28515625" style="174" bestFit="1" customWidth="1"/>
    <col min="5359" max="5359" width="10.85546875" style="174" customWidth="1"/>
    <col min="5360" max="5360" width="12.140625" style="174" bestFit="1" customWidth="1"/>
    <col min="5361" max="5361" width="12.42578125" style="174" customWidth="1"/>
    <col min="5362" max="5362" width="12.140625" style="174" bestFit="1" customWidth="1"/>
    <col min="5363" max="5363" width="11.42578125" style="174" customWidth="1"/>
    <col min="5364" max="5364" width="15.28515625" style="174" bestFit="1" customWidth="1"/>
    <col min="5365" max="5369" width="11.42578125" style="174"/>
    <col min="5370" max="5370" width="14.7109375" style="174" bestFit="1" customWidth="1"/>
    <col min="5371" max="5608" width="11.42578125" style="174"/>
    <col min="5609" max="5609" width="5.7109375" style="174" customWidth="1"/>
    <col min="5610" max="5610" width="51" style="174" bestFit="1" customWidth="1"/>
    <col min="5611" max="5611" width="12.28515625" style="174" customWidth="1"/>
    <col min="5612" max="5613" width="10.42578125" style="174" customWidth="1"/>
    <col min="5614" max="5614" width="11.28515625" style="174" bestFit="1" customWidth="1"/>
    <col min="5615" max="5615" width="10.85546875" style="174" customWidth="1"/>
    <col min="5616" max="5616" width="12.140625" style="174" bestFit="1" customWidth="1"/>
    <col min="5617" max="5617" width="12.42578125" style="174" customWidth="1"/>
    <col min="5618" max="5618" width="12.140625" style="174" bestFit="1" customWidth="1"/>
    <col min="5619" max="5619" width="11.42578125" style="174" customWidth="1"/>
    <col min="5620" max="5620" width="15.28515625" style="174" bestFit="1" customWidth="1"/>
    <col min="5621" max="5625" width="11.42578125" style="174"/>
    <col min="5626" max="5626" width="14.7109375" style="174" bestFit="1" customWidth="1"/>
    <col min="5627" max="5864" width="11.42578125" style="174"/>
    <col min="5865" max="5865" width="5.7109375" style="174" customWidth="1"/>
    <col min="5866" max="5866" width="51" style="174" bestFit="1" customWidth="1"/>
    <col min="5867" max="5867" width="12.28515625" style="174" customWidth="1"/>
    <col min="5868" max="5869" width="10.42578125" style="174" customWidth="1"/>
    <col min="5870" max="5870" width="11.28515625" style="174" bestFit="1" customWidth="1"/>
    <col min="5871" max="5871" width="10.85546875" style="174" customWidth="1"/>
    <col min="5872" max="5872" width="12.140625" style="174" bestFit="1" customWidth="1"/>
    <col min="5873" max="5873" width="12.42578125" style="174" customWidth="1"/>
    <col min="5874" max="5874" width="12.140625" style="174" bestFit="1" customWidth="1"/>
    <col min="5875" max="5875" width="11.42578125" style="174" customWidth="1"/>
    <col min="5876" max="5876" width="15.28515625" style="174" bestFit="1" customWidth="1"/>
    <col min="5877" max="5881" width="11.42578125" style="174"/>
    <col min="5882" max="5882" width="14.7109375" style="174" bestFit="1" customWidth="1"/>
    <col min="5883" max="6120" width="11.42578125" style="174"/>
    <col min="6121" max="6121" width="5.7109375" style="174" customWidth="1"/>
    <col min="6122" max="6122" width="51" style="174" bestFit="1" customWidth="1"/>
    <col min="6123" max="6123" width="12.28515625" style="174" customWidth="1"/>
    <col min="6124" max="6125" width="10.42578125" style="174" customWidth="1"/>
    <col min="6126" max="6126" width="11.28515625" style="174" bestFit="1" customWidth="1"/>
    <col min="6127" max="6127" width="10.85546875" style="174" customWidth="1"/>
    <col min="6128" max="6128" width="12.140625" style="174" bestFit="1" customWidth="1"/>
    <col min="6129" max="6129" width="12.42578125" style="174" customWidth="1"/>
    <col min="6130" max="6130" width="12.140625" style="174" bestFit="1" customWidth="1"/>
    <col min="6131" max="6131" width="11.42578125" style="174" customWidth="1"/>
    <col min="6132" max="6132" width="15.28515625" style="174" bestFit="1" customWidth="1"/>
    <col min="6133" max="6137" width="11.42578125" style="174"/>
    <col min="6138" max="6138" width="14.7109375" style="174" bestFit="1" customWidth="1"/>
    <col min="6139" max="6376" width="11.42578125" style="174"/>
    <col min="6377" max="6377" width="5.7109375" style="174" customWidth="1"/>
    <col min="6378" max="6378" width="51" style="174" bestFit="1" customWidth="1"/>
    <col min="6379" max="6379" width="12.28515625" style="174" customWidth="1"/>
    <col min="6380" max="6381" width="10.42578125" style="174" customWidth="1"/>
    <col min="6382" max="6382" width="11.28515625" style="174" bestFit="1" customWidth="1"/>
    <col min="6383" max="6383" width="10.85546875" style="174" customWidth="1"/>
    <col min="6384" max="6384" width="12.140625" style="174" bestFit="1" customWidth="1"/>
    <col min="6385" max="6385" width="12.42578125" style="174" customWidth="1"/>
    <col min="6386" max="6386" width="12.140625" style="174" bestFit="1" customWidth="1"/>
    <col min="6387" max="6387" width="11.42578125" style="174" customWidth="1"/>
    <col min="6388" max="6388" width="15.28515625" style="174" bestFit="1" customWidth="1"/>
    <col min="6389" max="6393" width="11.42578125" style="174"/>
    <col min="6394" max="6394" width="14.7109375" style="174" bestFit="1" customWidth="1"/>
    <col min="6395" max="6632" width="11.42578125" style="174"/>
    <col min="6633" max="6633" width="5.7109375" style="174" customWidth="1"/>
    <col min="6634" max="6634" width="51" style="174" bestFit="1" customWidth="1"/>
    <col min="6635" max="6635" width="12.28515625" style="174" customWidth="1"/>
    <col min="6636" max="6637" width="10.42578125" style="174" customWidth="1"/>
    <col min="6638" max="6638" width="11.28515625" style="174" bestFit="1" customWidth="1"/>
    <col min="6639" max="6639" width="10.85546875" style="174" customWidth="1"/>
    <col min="6640" max="6640" width="12.140625" style="174" bestFit="1" customWidth="1"/>
    <col min="6641" max="6641" width="12.42578125" style="174" customWidth="1"/>
    <col min="6642" max="6642" width="12.140625" style="174" bestFit="1" customWidth="1"/>
    <col min="6643" max="6643" width="11.42578125" style="174" customWidth="1"/>
    <col min="6644" max="6644" width="15.28515625" style="174" bestFit="1" customWidth="1"/>
    <col min="6645" max="6649" width="11.42578125" style="174"/>
    <col min="6650" max="6650" width="14.7109375" style="174" bestFit="1" customWidth="1"/>
    <col min="6651" max="6888" width="11.42578125" style="174"/>
    <col min="6889" max="6889" width="5.7109375" style="174" customWidth="1"/>
    <col min="6890" max="6890" width="51" style="174" bestFit="1" customWidth="1"/>
    <col min="6891" max="6891" width="12.28515625" style="174" customWidth="1"/>
    <col min="6892" max="6893" width="10.42578125" style="174" customWidth="1"/>
    <col min="6894" max="6894" width="11.28515625" style="174" bestFit="1" customWidth="1"/>
    <col min="6895" max="6895" width="10.85546875" style="174" customWidth="1"/>
    <col min="6896" max="6896" width="12.140625" style="174" bestFit="1" customWidth="1"/>
    <col min="6897" max="6897" width="12.42578125" style="174" customWidth="1"/>
    <col min="6898" max="6898" width="12.140625" style="174" bestFit="1" customWidth="1"/>
    <col min="6899" max="6899" width="11.42578125" style="174" customWidth="1"/>
    <col min="6900" max="6900" width="15.28515625" style="174" bestFit="1" customWidth="1"/>
    <col min="6901" max="6905" width="11.42578125" style="174"/>
    <col min="6906" max="6906" width="14.7109375" style="174" bestFit="1" customWidth="1"/>
    <col min="6907" max="7144" width="11.42578125" style="174"/>
    <col min="7145" max="7145" width="5.7109375" style="174" customWidth="1"/>
    <col min="7146" max="7146" width="51" style="174" bestFit="1" customWidth="1"/>
    <col min="7147" max="7147" width="12.28515625" style="174" customWidth="1"/>
    <col min="7148" max="7149" width="10.42578125" style="174" customWidth="1"/>
    <col min="7150" max="7150" width="11.28515625" style="174" bestFit="1" customWidth="1"/>
    <col min="7151" max="7151" width="10.85546875" style="174" customWidth="1"/>
    <col min="7152" max="7152" width="12.140625" style="174" bestFit="1" customWidth="1"/>
    <col min="7153" max="7153" width="12.42578125" style="174" customWidth="1"/>
    <col min="7154" max="7154" width="12.140625" style="174" bestFit="1" customWidth="1"/>
    <col min="7155" max="7155" width="11.42578125" style="174" customWidth="1"/>
    <col min="7156" max="7156" width="15.28515625" style="174" bestFit="1" customWidth="1"/>
    <col min="7157" max="7161" width="11.42578125" style="174"/>
    <col min="7162" max="7162" width="14.7109375" style="174" bestFit="1" customWidth="1"/>
    <col min="7163" max="7400" width="11.42578125" style="174"/>
    <col min="7401" max="7401" width="5.7109375" style="174" customWidth="1"/>
    <col min="7402" max="7402" width="51" style="174" bestFit="1" customWidth="1"/>
    <col min="7403" max="7403" width="12.28515625" style="174" customWidth="1"/>
    <col min="7404" max="7405" width="10.42578125" style="174" customWidth="1"/>
    <col min="7406" max="7406" width="11.28515625" style="174" bestFit="1" customWidth="1"/>
    <col min="7407" max="7407" width="10.85546875" style="174" customWidth="1"/>
    <col min="7408" max="7408" width="12.140625" style="174" bestFit="1" customWidth="1"/>
    <col min="7409" max="7409" width="12.42578125" style="174" customWidth="1"/>
    <col min="7410" max="7410" width="12.140625" style="174" bestFit="1" customWidth="1"/>
    <col min="7411" max="7411" width="11.42578125" style="174" customWidth="1"/>
    <col min="7412" max="7412" width="15.28515625" style="174" bestFit="1" customWidth="1"/>
    <col min="7413" max="7417" width="11.42578125" style="174"/>
    <col min="7418" max="7418" width="14.7109375" style="174" bestFit="1" customWidth="1"/>
    <col min="7419" max="7656" width="11.42578125" style="174"/>
    <col min="7657" max="7657" width="5.7109375" style="174" customWidth="1"/>
    <col min="7658" max="7658" width="51" style="174" bestFit="1" customWidth="1"/>
    <col min="7659" max="7659" width="12.28515625" style="174" customWidth="1"/>
    <col min="7660" max="7661" width="10.42578125" style="174" customWidth="1"/>
    <col min="7662" max="7662" width="11.28515625" style="174" bestFit="1" customWidth="1"/>
    <col min="7663" max="7663" width="10.85546875" style="174" customWidth="1"/>
    <col min="7664" max="7664" width="12.140625" style="174" bestFit="1" customWidth="1"/>
    <col min="7665" max="7665" width="12.42578125" style="174" customWidth="1"/>
    <col min="7666" max="7666" width="12.140625" style="174" bestFit="1" customWidth="1"/>
    <col min="7667" max="7667" width="11.42578125" style="174" customWidth="1"/>
    <col min="7668" max="7668" width="15.28515625" style="174" bestFit="1" customWidth="1"/>
    <col min="7669" max="7673" width="11.42578125" style="174"/>
    <col min="7674" max="7674" width="14.7109375" style="174" bestFit="1" customWidth="1"/>
    <col min="7675" max="7912" width="11.42578125" style="174"/>
    <col min="7913" max="7913" width="5.7109375" style="174" customWidth="1"/>
    <col min="7914" max="7914" width="51" style="174" bestFit="1" customWidth="1"/>
    <col min="7915" max="7915" width="12.28515625" style="174" customWidth="1"/>
    <col min="7916" max="7917" width="10.42578125" style="174" customWidth="1"/>
    <col min="7918" max="7918" width="11.28515625" style="174" bestFit="1" customWidth="1"/>
    <col min="7919" max="7919" width="10.85546875" style="174" customWidth="1"/>
    <col min="7920" max="7920" width="12.140625" style="174" bestFit="1" customWidth="1"/>
    <col min="7921" max="7921" width="12.42578125" style="174" customWidth="1"/>
    <col min="7922" max="7922" width="12.140625" style="174" bestFit="1" customWidth="1"/>
    <col min="7923" max="7923" width="11.42578125" style="174" customWidth="1"/>
    <col min="7924" max="7924" width="15.28515625" style="174" bestFit="1" customWidth="1"/>
    <col min="7925" max="7929" width="11.42578125" style="174"/>
    <col min="7930" max="7930" width="14.7109375" style="174" bestFit="1" customWidth="1"/>
    <col min="7931" max="8168" width="11.42578125" style="174"/>
    <col min="8169" max="8169" width="5.7109375" style="174" customWidth="1"/>
    <col min="8170" max="8170" width="51" style="174" bestFit="1" customWidth="1"/>
    <col min="8171" max="8171" width="12.28515625" style="174" customWidth="1"/>
    <col min="8172" max="8173" width="10.42578125" style="174" customWidth="1"/>
    <col min="8174" max="8174" width="11.28515625" style="174" bestFit="1" customWidth="1"/>
    <col min="8175" max="8175" width="10.85546875" style="174" customWidth="1"/>
    <col min="8176" max="8176" width="12.140625" style="174" bestFit="1" customWidth="1"/>
    <col min="8177" max="8177" width="12.42578125" style="174" customWidth="1"/>
    <col min="8178" max="8178" width="12.140625" style="174" bestFit="1" customWidth="1"/>
    <col min="8179" max="8179" width="11.42578125" style="174" customWidth="1"/>
    <col min="8180" max="8180" width="15.28515625" style="174" bestFit="1" customWidth="1"/>
    <col min="8181" max="8185" width="11.42578125" style="174"/>
    <col min="8186" max="8186" width="14.7109375" style="174" bestFit="1" customWidth="1"/>
    <col min="8187" max="8424" width="11.42578125" style="174"/>
    <col min="8425" max="8425" width="5.7109375" style="174" customWidth="1"/>
    <col min="8426" max="8426" width="51" style="174" bestFit="1" customWidth="1"/>
    <col min="8427" max="8427" width="12.28515625" style="174" customWidth="1"/>
    <col min="8428" max="8429" width="10.42578125" style="174" customWidth="1"/>
    <col min="8430" max="8430" width="11.28515625" style="174" bestFit="1" customWidth="1"/>
    <col min="8431" max="8431" width="10.85546875" style="174" customWidth="1"/>
    <col min="8432" max="8432" width="12.140625" style="174" bestFit="1" customWidth="1"/>
    <col min="8433" max="8433" width="12.42578125" style="174" customWidth="1"/>
    <col min="8434" max="8434" width="12.140625" style="174" bestFit="1" customWidth="1"/>
    <col min="8435" max="8435" width="11.42578125" style="174" customWidth="1"/>
    <col min="8436" max="8436" width="15.28515625" style="174" bestFit="1" customWidth="1"/>
    <col min="8437" max="8441" width="11.42578125" style="174"/>
    <col min="8442" max="8442" width="14.7109375" style="174" bestFit="1" customWidth="1"/>
    <col min="8443" max="8680" width="11.42578125" style="174"/>
    <col min="8681" max="8681" width="5.7109375" style="174" customWidth="1"/>
    <col min="8682" max="8682" width="51" style="174" bestFit="1" customWidth="1"/>
    <col min="8683" max="8683" width="12.28515625" style="174" customWidth="1"/>
    <col min="8684" max="8685" width="10.42578125" style="174" customWidth="1"/>
    <col min="8686" max="8686" width="11.28515625" style="174" bestFit="1" customWidth="1"/>
    <col min="8687" max="8687" width="10.85546875" style="174" customWidth="1"/>
    <col min="8688" max="8688" width="12.140625" style="174" bestFit="1" customWidth="1"/>
    <col min="8689" max="8689" width="12.42578125" style="174" customWidth="1"/>
    <col min="8690" max="8690" width="12.140625" style="174" bestFit="1" customWidth="1"/>
    <col min="8691" max="8691" width="11.42578125" style="174" customWidth="1"/>
    <col min="8692" max="8692" width="15.28515625" style="174" bestFit="1" customWidth="1"/>
    <col min="8693" max="8697" width="11.42578125" style="174"/>
    <col min="8698" max="8698" width="14.7109375" style="174" bestFit="1" customWidth="1"/>
    <col min="8699" max="8936" width="11.42578125" style="174"/>
    <col min="8937" max="8937" width="5.7109375" style="174" customWidth="1"/>
    <col min="8938" max="8938" width="51" style="174" bestFit="1" customWidth="1"/>
    <col min="8939" max="8939" width="12.28515625" style="174" customWidth="1"/>
    <col min="8940" max="8941" width="10.42578125" style="174" customWidth="1"/>
    <col min="8942" max="8942" width="11.28515625" style="174" bestFit="1" customWidth="1"/>
    <col min="8943" max="8943" width="10.85546875" style="174" customWidth="1"/>
    <col min="8944" max="8944" width="12.140625" style="174" bestFit="1" customWidth="1"/>
    <col min="8945" max="8945" width="12.42578125" style="174" customWidth="1"/>
    <col min="8946" max="8946" width="12.140625" style="174" bestFit="1" customWidth="1"/>
    <col min="8947" max="8947" width="11.42578125" style="174" customWidth="1"/>
    <col min="8948" max="8948" width="15.28515625" style="174" bestFit="1" customWidth="1"/>
    <col min="8949" max="8953" width="11.42578125" style="174"/>
    <col min="8954" max="8954" width="14.7109375" style="174" bestFit="1" customWidth="1"/>
    <col min="8955" max="9192" width="11.42578125" style="174"/>
    <col min="9193" max="9193" width="5.7109375" style="174" customWidth="1"/>
    <col min="9194" max="9194" width="51" style="174" bestFit="1" customWidth="1"/>
    <col min="9195" max="9195" width="12.28515625" style="174" customWidth="1"/>
    <col min="9196" max="9197" width="10.42578125" style="174" customWidth="1"/>
    <col min="9198" max="9198" width="11.28515625" style="174" bestFit="1" customWidth="1"/>
    <col min="9199" max="9199" width="10.85546875" style="174" customWidth="1"/>
    <col min="9200" max="9200" width="12.140625" style="174" bestFit="1" customWidth="1"/>
    <col min="9201" max="9201" width="12.42578125" style="174" customWidth="1"/>
    <col min="9202" max="9202" width="12.140625" style="174" bestFit="1" customWidth="1"/>
    <col min="9203" max="9203" width="11.42578125" style="174" customWidth="1"/>
    <col min="9204" max="9204" width="15.28515625" style="174" bestFit="1" customWidth="1"/>
    <col min="9205" max="9209" width="11.42578125" style="174"/>
    <col min="9210" max="9210" width="14.7109375" style="174" bestFit="1" customWidth="1"/>
    <col min="9211" max="9448" width="11.42578125" style="174"/>
    <col min="9449" max="9449" width="5.7109375" style="174" customWidth="1"/>
    <col min="9450" max="9450" width="51" style="174" bestFit="1" customWidth="1"/>
    <col min="9451" max="9451" width="12.28515625" style="174" customWidth="1"/>
    <col min="9452" max="9453" width="10.42578125" style="174" customWidth="1"/>
    <col min="9454" max="9454" width="11.28515625" style="174" bestFit="1" customWidth="1"/>
    <col min="9455" max="9455" width="10.85546875" style="174" customWidth="1"/>
    <col min="9456" max="9456" width="12.140625" style="174" bestFit="1" customWidth="1"/>
    <col min="9457" max="9457" width="12.42578125" style="174" customWidth="1"/>
    <col min="9458" max="9458" width="12.140625" style="174" bestFit="1" customWidth="1"/>
    <col min="9459" max="9459" width="11.42578125" style="174" customWidth="1"/>
    <col min="9460" max="9460" width="15.28515625" style="174" bestFit="1" customWidth="1"/>
    <col min="9461" max="9465" width="11.42578125" style="174"/>
    <col min="9466" max="9466" width="14.7109375" style="174" bestFit="1" customWidth="1"/>
    <col min="9467" max="9704" width="11.42578125" style="174"/>
    <col min="9705" max="9705" width="5.7109375" style="174" customWidth="1"/>
    <col min="9706" max="9706" width="51" style="174" bestFit="1" customWidth="1"/>
    <col min="9707" max="9707" width="12.28515625" style="174" customWidth="1"/>
    <col min="9708" max="9709" width="10.42578125" style="174" customWidth="1"/>
    <col min="9710" max="9710" width="11.28515625" style="174" bestFit="1" customWidth="1"/>
    <col min="9711" max="9711" width="10.85546875" style="174" customWidth="1"/>
    <col min="9712" max="9712" width="12.140625" style="174" bestFit="1" customWidth="1"/>
    <col min="9713" max="9713" width="12.42578125" style="174" customWidth="1"/>
    <col min="9714" max="9714" width="12.140625" style="174" bestFit="1" customWidth="1"/>
    <col min="9715" max="9715" width="11.42578125" style="174" customWidth="1"/>
    <col min="9716" max="9716" width="15.28515625" style="174" bestFit="1" customWidth="1"/>
    <col min="9717" max="9721" width="11.42578125" style="174"/>
    <col min="9722" max="9722" width="14.7109375" style="174" bestFit="1" customWidth="1"/>
    <col min="9723" max="9960" width="11.42578125" style="174"/>
    <col min="9961" max="9961" width="5.7109375" style="174" customWidth="1"/>
    <col min="9962" max="9962" width="51" style="174" bestFit="1" customWidth="1"/>
    <col min="9963" max="9963" width="12.28515625" style="174" customWidth="1"/>
    <col min="9964" max="9965" width="10.42578125" style="174" customWidth="1"/>
    <col min="9966" max="9966" width="11.28515625" style="174" bestFit="1" customWidth="1"/>
    <col min="9967" max="9967" width="10.85546875" style="174" customWidth="1"/>
    <col min="9968" max="9968" width="12.140625" style="174" bestFit="1" customWidth="1"/>
    <col min="9969" max="9969" width="12.42578125" style="174" customWidth="1"/>
    <col min="9970" max="9970" width="12.140625" style="174" bestFit="1" customWidth="1"/>
    <col min="9971" max="9971" width="11.42578125" style="174" customWidth="1"/>
    <col min="9972" max="9972" width="15.28515625" style="174" bestFit="1" customWidth="1"/>
    <col min="9973" max="9977" width="11.42578125" style="174"/>
    <col min="9978" max="9978" width="14.7109375" style="174" bestFit="1" customWidth="1"/>
    <col min="9979" max="10216" width="11.42578125" style="174"/>
    <col min="10217" max="10217" width="5.7109375" style="174" customWidth="1"/>
    <col min="10218" max="10218" width="51" style="174" bestFit="1" customWidth="1"/>
    <col min="10219" max="10219" width="12.28515625" style="174" customWidth="1"/>
    <col min="10220" max="10221" width="10.42578125" style="174" customWidth="1"/>
    <col min="10222" max="10222" width="11.28515625" style="174" bestFit="1" customWidth="1"/>
    <col min="10223" max="10223" width="10.85546875" style="174" customWidth="1"/>
    <col min="10224" max="10224" width="12.140625" style="174" bestFit="1" customWidth="1"/>
    <col min="10225" max="10225" width="12.42578125" style="174" customWidth="1"/>
    <col min="10226" max="10226" width="12.140625" style="174" bestFit="1" customWidth="1"/>
    <col min="10227" max="10227" width="11.42578125" style="174" customWidth="1"/>
    <col min="10228" max="10228" width="15.28515625" style="174" bestFit="1" customWidth="1"/>
    <col min="10229" max="10233" width="11.42578125" style="174"/>
    <col min="10234" max="10234" width="14.7109375" style="174" bestFit="1" customWidth="1"/>
    <col min="10235" max="10472" width="11.42578125" style="174"/>
    <col min="10473" max="10473" width="5.7109375" style="174" customWidth="1"/>
    <col min="10474" max="10474" width="51" style="174" bestFit="1" customWidth="1"/>
    <col min="10475" max="10475" width="12.28515625" style="174" customWidth="1"/>
    <col min="10476" max="10477" width="10.42578125" style="174" customWidth="1"/>
    <col min="10478" max="10478" width="11.28515625" style="174" bestFit="1" customWidth="1"/>
    <col min="10479" max="10479" width="10.85546875" style="174" customWidth="1"/>
    <col min="10480" max="10480" width="12.140625" style="174" bestFit="1" customWidth="1"/>
    <col min="10481" max="10481" width="12.42578125" style="174" customWidth="1"/>
    <col min="10482" max="10482" width="12.140625" style="174" bestFit="1" customWidth="1"/>
    <col min="10483" max="10483" width="11.42578125" style="174" customWidth="1"/>
    <col min="10484" max="10484" width="15.28515625" style="174" bestFit="1" customWidth="1"/>
    <col min="10485" max="10489" width="11.42578125" style="174"/>
    <col min="10490" max="10490" width="14.7109375" style="174" bestFit="1" customWidth="1"/>
    <col min="10491" max="10728" width="11.42578125" style="174"/>
    <col min="10729" max="10729" width="5.7109375" style="174" customWidth="1"/>
    <col min="10730" max="10730" width="51" style="174" bestFit="1" customWidth="1"/>
    <col min="10731" max="10731" width="12.28515625" style="174" customWidth="1"/>
    <col min="10732" max="10733" width="10.42578125" style="174" customWidth="1"/>
    <col min="10734" max="10734" width="11.28515625" style="174" bestFit="1" customWidth="1"/>
    <col min="10735" max="10735" width="10.85546875" style="174" customWidth="1"/>
    <col min="10736" max="10736" width="12.140625" style="174" bestFit="1" customWidth="1"/>
    <col min="10737" max="10737" width="12.42578125" style="174" customWidth="1"/>
    <col min="10738" max="10738" width="12.140625" style="174" bestFit="1" customWidth="1"/>
    <col min="10739" max="10739" width="11.42578125" style="174" customWidth="1"/>
    <col min="10740" max="10740" width="15.28515625" style="174" bestFit="1" customWidth="1"/>
    <col min="10741" max="10745" width="11.42578125" style="174"/>
    <col min="10746" max="10746" width="14.7109375" style="174" bestFit="1" customWidth="1"/>
    <col min="10747" max="10984" width="11.42578125" style="174"/>
    <col min="10985" max="10985" width="5.7109375" style="174" customWidth="1"/>
    <col min="10986" max="10986" width="51" style="174" bestFit="1" customWidth="1"/>
    <col min="10987" max="10987" width="12.28515625" style="174" customWidth="1"/>
    <col min="10988" max="10989" width="10.42578125" style="174" customWidth="1"/>
    <col min="10990" max="10990" width="11.28515625" style="174" bestFit="1" customWidth="1"/>
    <col min="10991" max="10991" width="10.85546875" style="174" customWidth="1"/>
    <col min="10992" max="10992" width="12.140625" style="174" bestFit="1" customWidth="1"/>
    <col min="10993" max="10993" width="12.42578125" style="174" customWidth="1"/>
    <col min="10994" max="10994" width="12.140625" style="174" bestFit="1" customWidth="1"/>
    <col min="10995" max="10995" width="11.42578125" style="174" customWidth="1"/>
    <col min="10996" max="10996" width="15.28515625" style="174" bestFit="1" customWidth="1"/>
    <col min="10997" max="11001" width="11.42578125" style="174"/>
    <col min="11002" max="11002" width="14.7109375" style="174" bestFit="1" customWidth="1"/>
    <col min="11003" max="11240" width="11.42578125" style="174"/>
    <col min="11241" max="11241" width="5.7109375" style="174" customWidth="1"/>
    <col min="11242" max="11242" width="51" style="174" bestFit="1" customWidth="1"/>
    <col min="11243" max="11243" width="12.28515625" style="174" customWidth="1"/>
    <col min="11244" max="11245" width="10.42578125" style="174" customWidth="1"/>
    <col min="11246" max="11246" width="11.28515625" style="174" bestFit="1" customWidth="1"/>
    <col min="11247" max="11247" width="10.85546875" style="174" customWidth="1"/>
    <col min="11248" max="11248" width="12.140625" style="174" bestFit="1" customWidth="1"/>
    <col min="11249" max="11249" width="12.42578125" style="174" customWidth="1"/>
    <col min="11250" max="11250" width="12.140625" style="174" bestFit="1" customWidth="1"/>
    <col min="11251" max="11251" width="11.42578125" style="174" customWidth="1"/>
    <col min="11252" max="11252" width="15.28515625" style="174" bestFit="1" customWidth="1"/>
    <col min="11253" max="11257" width="11.42578125" style="174"/>
    <col min="11258" max="11258" width="14.7109375" style="174" bestFit="1" customWidth="1"/>
    <col min="11259" max="11496" width="11.42578125" style="174"/>
    <col min="11497" max="11497" width="5.7109375" style="174" customWidth="1"/>
    <col min="11498" max="11498" width="51" style="174" bestFit="1" customWidth="1"/>
    <col min="11499" max="11499" width="12.28515625" style="174" customWidth="1"/>
    <col min="11500" max="11501" width="10.42578125" style="174" customWidth="1"/>
    <col min="11502" max="11502" width="11.28515625" style="174" bestFit="1" customWidth="1"/>
    <col min="11503" max="11503" width="10.85546875" style="174" customWidth="1"/>
    <col min="11504" max="11504" width="12.140625" style="174" bestFit="1" customWidth="1"/>
    <col min="11505" max="11505" width="12.42578125" style="174" customWidth="1"/>
    <col min="11506" max="11506" width="12.140625" style="174" bestFit="1" customWidth="1"/>
    <col min="11507" max="11507" width="11.42578125" style="174" customWidth="1"/>
    <col min="11508" max="11508" width="15.28515625" style="174" bestFit="1" customWidth="1"/>
    <col min="11509" max="11513" width="11.42578125" style="174"/>
    <col min="11514" max="11514" width="14.7109375" style="174" bestFit="1" customWidth="1"/>
    <col min="11515" max="11752" width="11.42578125" style="174"/>
    <col min="11753" max="11753" width="5.7109375" style="174" customWidth="1"/>
    <col min="11754" max="11754" width="51" style="174" bestFit="1" customWidth="1"/>
    <col min="11755" max="11755" width="12.28515625" style="174" customWidth="1"/>
    <col min="11756" max="11757" width="10.42578125" style="174" customWidth="1"/>
    <col min="11758" max="11758" width="11.28515625" style="174" bestFit="1" customWidth="1"/>
    <col min="11759" max="11759" width="10.85546875" style="174" customWidth="1"/>
    <col min="11760" max="11760" width="12.140625" style="174" bestFit="1" customWidth="1"/>
    <col min="11761" max="11761" width="12.42578125" style="174" customWidth="1"/>
    <col min="11762" max="11762" width="12.140625" style="174" bestFit="1" customWidth="1"/>
    <col min="11763" max="11763" width="11.42578125" style="174" customWidth="1"/>
    <col min="11764" max="11764" width="15.28515625" style="174" bestFit="1" customWidth="1"/>
    <col min="11765" max="11769" width="11.42578125" style="174"/>
    <col min="11770" max="11770" width="14.7109375" style="174" bestFit="1" customWidth="1"/>
    <col min="11771" max="12008" width="11.42578125" style="174"/>
    <col min="12009" max="12009" width="5.7109375" style="174" customWidth="1"/>
    <col min="12010" max="12010" width="51" style="174" bestFit="1" customWidth="1"/>
    <col min="12011" max="12011" width="12.28515625" style="174" customWidth="1"/>
    <col min="12012" max="12013" width="10.42578125" style="174" customWidth="1"/>
    <col min="12014" max="12014" width="11.28515625" style="174" bestFit="1" customWidth="1"/>
    <col min="12015" max="12015" width="10.85546875" style="174" customWidth="1"/>
    <col min="12016" max="12016" width="12.140625" style="174" bestFit="1" customWidth="1"/>
    <col min="12017" max="12017" width="12.42578125" style="174" customWidth="1"/>
    <col min="12018" max="12018" width="12.140625" style="174" bestFit="1" customWidth="1"/>
    <col min="12019" max="12019" width="11.42578125" style="174" customWidth="1"/>
    <col min="12020" max="12020" width="15.28515625" style="174" bestFit="1" customWidth="1"/>
    <col min="12021" max="12025" width="11.42578125" style="174"/>
    <col min="12026" max="12026" width="14.7109375" style="174" bestFit="1" customWidth="1"/>
    <col min="12027" max="12264" width="11.42578125" style="174"/>
    <col min="12265" max="12265" width="5.7109375" style="174" customWidth="1"/>
    <col min="12266" max="12266" width="51" style="174" bestFit="1" customWidth="1"/>
    <col min="12267" max="12267" width="12.28515625" style="174" customWidth="1"/>
    <col min="12268" max="12269" width="10.42578125" style="174" customWidth="1"/>
    <col min="12270" max="12270" width="11.28515625" style="174" bestFit="1" customWidth="1"/>
    <col min="12271" max="12271" width="10.85546875" style="174" customWidth="1"/>
    <col min="12272" max="12272" width="12.140625" style="174" bestFit="1" customWidth="1"/>
    <col min="12273" max="12273" width="12.42578125" style="174" customWidth="1"/>
    <col min="12274" max="12274" width="12.140625" style="174" bestFit="1" customWidth="1"/>
    <col min="12275" max="12275" width="11.42578125" style="174" customWidth="1"/>
    <col min="12276" max="12276" width="15.28515625" style="174" bestFit="1" customWidth="1"/>
    <col min="12277" max="12281" width="11.42578125" style="174"/>
    <col min="12282" max="12282" width="14.7109375" style="174" bestFit="1" customWidth="1"/>
    <col min="12283" max="12520" width="11.42578125" style="174"/>
    <col min="12521" max="12521" width="5.7109375" style="174" customWidth="1"/>
    <col min="12522" max="12522" width="51" style="174" bestFit="1" customWidth="1"/>
    <col min="12523" max="12523" width="12.28515625" style="174" customWidth="1"/>
    <col min="12524" max="12525" width="10.42578125" style="174" customWidth="1"/>
    <col min="12526" max="12526" width="11.28515625" style="174" bestFit="1" customWidth="1"/>
    <col min="12527" max="12527" width="10.85546875" style="174" customWidth="1"/>
    <col min="12528" max="12528" width="12.140625" style="174" bestFit="1" customWidth="1"/>
    <col min="12529" max="12529" width="12.42578125" style="174" customWidth="1"/>
    <col min="12530" max="12530" width="12.140625" style="174" bestFit="1" customWidth="1"/>
    <col min="12531" max="12531" width="11.42578125" style="174" customWidth="1"/>
    <col min="12532" max="12532" width="15.28515625" style="174" bestFit="1" customWidth="1"/>
    <col min="12533" max="12537" width="11.42578125" style="174"/>
    <col min="12538" max="12538" width="14.7109375" style="174" bestFit="1" customWidth="1"/>
    <col min="12539" max="12776" width="11.42578125" style="174"/>
    <col min="12777" max="12777" width="5.7109375" style="174" customWidth="1"/>
    <col min="12778" max="12778" width="51" style="174" bestFit="1" customWidth="1"/>
    <col min="12779" max="12779" width="12.28515625" style="174" customWidth="1"/>
    <col min="12780" max="12781" width="10.42578125" style="174" customWidth="1"/>
    <col min="12782" max="12782" width="11.28515625" style="174" bestFit="1" customWidth="1"/>
    <col min="12783" max="12783" width="10.85546875" style="174" customWidth="1"/>
    <col min="12784" max="12784" width="12.140625" style="174" bestFit="1" customWidth="1"/>
    <col min="12785" max="12785" width="12.42578125" style="174" customWidth="1"/>
    <col min="12786" max="12786" width="12.140625" style="174" bestFit="1" customWidth="1"/>
    <col min="12787" max="12787" width="11.42578125" style="174" customWidth="1"/>
    <col min="12788" max="12788" width="15.28515625" style="174" bestFit="1" customWidth="1"/>
    <col min="12789" max="12793" width="11.42578125" style="174"/>
    <col min="12794" max="12794" width="14.7109375" style="174" bestFit="1" customWidth="1"/>
    <col min="12795" max="13032" width="11.42578125" style="174"/>
    <col min="13033" max="13033" width="5.7109375" style="174" customWidth="1"/>
    <col min="13034" max="13034" width="51" style="174" bestFit="1" customWidth="1"/>
    <col min="13035" max="13035" width="12.28515625" style="174" customWidth="1"/>
    <col min="13036" max="13037" width="10.42578125" style="174" customWidth="1"/>
    <col min="13038" max="13038" width="11.28515625" style="174" bestFit="1" customWidth="1"/>
    <col min="13039" max="13039" width="10.85546875" style="174" customWidth="1"/>
    <col min="13040" max="13040" width="12.140625" style="174" bestFit="1" customWidth="1"/>
    <col min="13041" max="13041" width="12.42578125" style="174" customWidth="1"/>
    <col min="13042" max="13042" width="12.140625" style="174" bestFit="1" customWidth="1"/>
    <col min="13043" max="13043" width="11.42578125" style="174" customWidth="1"/>
    <col min="13044" max="13044" width="15.28515625" style="174" bestFit="1" customWidth="1"/>
    <col min="13045" max="13049" width="11.42578125" style="174"/>
    <col min="13050" max="13050" width="14.7109375" style="174" bestFit="1" customWidth="1"/>
    <col min="13051" max="13288" width="11.42578125" style="174"/>
    <col min="13289" max="13289" width="5.7109375" style="174" customWidth="1"/>
    <col min="13290" max="13290" width="51" style="174" bestFit="1" customWidth="1"/>
    <col min="13291" max="13291" width="12.28515625" style="174" customWidth="1"/>
    <col min="13292" max="13293" width="10.42578125" style="174" customWidth="1"/>
    <col min="13294" max="13294" width="11.28515625" style="174" bestFit="1" customWidth="1"/>
    <col min="13295" max="13295" width="10.85546875" style="174" customWidth="1"/>
    <col min="13296" max="13296" width="12.140625" style="174" bestFit="1" customWidth="1"/>
    <col min="13297" max="13297" width="12.42578125" style="174" customWidth="1"/>
    <col min="13298" max="13298" width="12.140625" style="174" bestFit="1" customWidth="1"/>
    <col min="13299" max="13299" width="11.42578125" style="174" customWidth="1"/>
    <col min="13300" max="13300" width="15.28515625" style="174" bestFit="1" customWidth="1"/>
    <col min="13301" max="13305" width="11.42578125" style="174"/>
    <col min="13306" max="13306" width="14.7109375" style="174" bestFit="1" customWidth="1"/>
    <col min="13307" max="13544" width="11.42578125" style="174"/>
    <col min="13545" max="13545" width="5.7109375" style="174" customWidth="1"/>
    <col min="13546" max="13546" width="51" style="174" bestFit="1" customWidth="1"/>
    <col min="13547" max="13547" width="12.28515625" style="174" customWidth="1"/>
    <col min="13548" max="13549" width="10.42578125" style="174" customWidth="1"/>
    <col min="13550" max="13550" width="11.28515625" style="174" bestFit="1" customWidth="1"/>
    <col min="13551" max="13551" width="10.85546875" style="174" customWidth="1"/>
    <col min="13552" max="13552" width="12.140625" style="174" bestFit="1" customWidth="1"/>
    <col min="13553" max="13553" width="12.42578125" style="174" customWidth="1"/>
    <col min="13554" max="13554" width="12.140625" style="174" bestFit="1" customWidth="1"/>
    <col min="13555" max="13555" width="11.42578125" style="174" customWidth="1"/>
    <col min="13556" max="13556" width="15.28515625" style="174" bestFit="1" customWidth="1"/>
    <col min="13557" max="13561" width="11.42578125" style="174"/>
    <col min="13562" max="13562" width="14.7109375" style="174" bestFit="1" customWidth="1"/>
    <col min="13563" max="13800" width="11.42578125" style="174"/>
    <col min="13801" max="13801" width="5.7109375" style="174" customWidth="1"/>
    <col min="13802" max="13802" width="51" style="174" bestFit="1" customWidth="1"/>
    <col min="13803" max="13803" width="12.28515625" style="174" customWidth="1"/>
    <col min="13804" max="13805" width="10.42578125" style="174" customWidth="1"/>
    <col min="13806" max="13806" width="11.28515625" style="174" bestFit="1" customWidth="1"/>
    <col min="13807" max="13807" width="10.85546875" style="174" customWidth="1"/>
    <col min="13808" max="13808" width="12.140625" style="174" bestFit="1" customWidth="1"/>
    <col min="13809" max="13809" width="12.42578125" style="174" customWidth="1"/>
    <col min="13810" max="13810" width="12.140625" style="174" bestFit="1" customWidth="1"/>
    <col min="13811" max="13811" width="11.42578125" style="174" customWidth="1"/>
    <col min="13812" max="13812" width="15.28515625" style="174" bestFit="1" customWidth="1"/>
    <col min="13813" max="13817" width="11.42578125" style="174"/>
    <col min="13818" max="13818" width="14.7109375" style="174" bestFit="1" customWidth="1"/>
    <col min="13819" max="14056" width="11.42578125" style="174"/>
    <col min="14057" max="14057" width="5.7109375" style="174" customWidth="1"/>
    <col min="14058" max="14058" width="51" style="174" bestFit="1" customWidth="1"/>
    <col min="14059" max="14059" width="12.28515625" style="174" customWidth="1"/>
    <col min="14060" max="14061" width="10.42578125" style="174" customWidth="1"/>
    <col min="14062" max="14062" width="11.28515625" style="174" bestFit="1" customWidth="1"/>
    <col min="14063" max="14063" width="10.85546875" style="174" customWidth="1"/>
    <col min="14064" max="14064" width="12.140625" style="174" bestFit="1" customWidth="1"/>
    <col min="14065" max="14065" width="12.42578125" style="174" customWidth="1"/>
    <col min="14066" max="14066" width="12.140625" style="174" bestFit="1" customWidth="1"/>
    <col min="14067" max="14067" width="11.42578125" style="174" customWidth="1"/>
    <col min="14068" max="14068" width="15.28515625" style="174" bestFit="1" customWidth="1"/>
    <col min="14069" max="14073" width="11.42578125" style="174"/>
    <col min="14074" max="14074" width="14.7109375" style="174" bestFit="1" customWidth="1"/>
    <col min="14075" max="14312" width="11.42578125" style="174"/>
    <col min="14313" max="14313" width="5.7109375" style="174" customWidth="1"/>
    <col min="14314" max="14314" width="51" style="174" bestFit="1" customWidth="1"/>
    <col min="14315" max="14315" width="12.28515625" style="174" customWidth="1"/>
    <col min="14316" max="14317" width="10.42578125" style="174" customWidth="1"/>
    <col min="14318" max="14318" width="11.28515625" style="174" bestFit="1" customWidth="1"/>
    <col min="14319" max="14319" width="10.85546875" style="174" customWidth="1"/>
    <col min="14320" max="14320" width="12.140625" style="174" bestFit="1" customWidth="1"/>
    <col min="14321" max="14321" width="12.42578125" style="174" customWidth="1"/>
    <col min="14322" max="14322" width="12.140625" style="174" bestFit="1" customWidth="1"/>
    <col min="14323" max="14323" width="11.42578125" style="174" customWidth="1"/>
    <col min="14324" max="14324" width="15.28515625" style="174" bestFit="1" customWidth="1"/>
    <col min="14325" max="14329" width="11.42578125" style="174"/>
    <col min="14330" max="14330" width="14.7109375" style="174" bestFit="1" customWidth="1"/>
    <col min="14331" max="14568" width="11.42578125" style="174"/>
    <col min="14569" max="14569" width="5.7109375" style="174" customWidth="1"/>
    <col min="14570" max="14570" width="51" style="174" bestFit="1" customWidth="1"/>
    <col min="14571" max="14571" width="12.28515625" style="174" customWidth="1"/>
    <col min="14572" max="14573" width="10.42578125" style="174" customWidth="1"/>
    <col min="14574" max="14574" width="11.28515625" style="174" bestFit="1" customWidth="1"/>
    <col min="14575" max="14575" width="10.85546875" style="174" customWidth="1"/>
    <col min="14576" max="14576" width="12.140625" style="174" bestFit="1" customWidth="1"/>
    <col min="14577" max="14577" width="12.42578125" style="174" customWidth="1"/>
    <col min="14578" max="14578" width="12.140625" style="174" bestFit="1" customWidth="1"/>
    <col min="14579" max="14579" width="11.42578125" style="174" customWidth="1"/>
    <col min="14580" max="14580" width="15.28515625" style="174" bestFit="1" customWidth="1"/>
    <col min="14581" max="14585" width="11.42578125" style="174"/>
    <col min="14586" max="14586" width="14.7109375" style="174" bestFit="1" customWidth="1"/>
    <col min="14587" max="14824" width="11.42578125" style="174"/>
    <col min="14825" max="14825" width="5.7109375" style="174" customWidth="1"/>
    <col min="14826" max="14826" width="51" style="174" bestFit="1" customWidth="1"/>
    <col min="14827" max="14827" width="12.28515625" style="174" customWidth="1"/>
    <col min="14828" max="14829" width="10.42578125" style="174" customWidth="1"/>
    <col min="14830" max="14830" width="11.28515625" style="174" bestFit="1" customWidth="1"/>
    <col min="14831" max="14831" width="10.85546875" style="174" customWidth="1"/>
    <col min="14832" max="14832" width="12.140625" style="174" bestFit="1" customWidth="1"/>
    <col min="14833" max="14833" width="12.42578125" style="174" customWidth="1"/>
    <col min="14834" max="14834" width="12.140625" style="174" bestFit="1" customWidth="1"/>
    <col min="14835" max="14835" width="11.42578125" style="174" customWidth="1"/>
    <col min="14836" max="14836" width="15.28515625" style="174" bestFit="1" customWidth="1"/>
    <col min="14837" max="14841" width="11.42578125" style="174"/>
    <col min="14842" max="14842" width="14.7109375" style="174" bestFit="1" customWidth="1"/>
    <col min="14843" max="15080" width="11.42578125" style="174"/>
    <col min="15081" max="15081" width="5.7109375" style="174" customWidth="1"/>
    <col min="15082" max="15082" width="51" style="174" bestFit="1" customWidth="1"/>
    <col min="15083" max="15083" width="12.28515625" style="174" customWidth="1"/>
    <col min="15084" max="15085" width="10.42578125" style="174" customWidth="1"/>
    <col min="15086" max="15086" width="11.28515625" style="174" bestFit="1" customWidth="1"/>
    <col min="15087" max="15087" width="10.85546875" style="174" customWidth="1"/>
    <col min="15088" max="15088" width="12.140625" style="174" bestFit="1" customWidth="1"/>
    <col min="15089" max="15089" width="12.42578125" style="174" customWidth="1"/>
    <col min="15090" max="15090" width="12.140625" style="174" bestFit="1" customWidth="1"/>
    <col min="15091" max="15091" width="11.42578125" style="174" customWidth="1"/>
    <col min="15092" max="15092" width="15.28515625" style="174" bestFit="1" customWidth="1"/>
    <col min="15093" max="15097" width="11.42578125" style="174"/>
    <col min="15098" max="15098" width="14.7109375" style="174" bestFit="1" customWidth="1"/>
    <col min="15099" max="15336" width="11.42578125" style="174"/>
    <col min="15337" max="15337" width="5.7109375" style="174" customWidth="1"/>
    <col min="15338" max="15338" width="51" style="174" bestFit="1" customWidth="1"/>
    <col min="15339" max="15339" width="12.28515625" style="174" customWidth="1"/>
    <col min="15340" max="15341" width="10.42578125" style="174" customWidth="1"/>
    <col min="15342" max="15342" width="11.28515625" style="174" bestFit="1" customWidth="1"/>
    <col min="15343" max="15343" width="10.85546875" style="174" customWidth="1"/>
    <col min="15344" max="15344" width="12.140625" style="174" bestFit="1" customWidth="1"/>
    <col min="15345" max="15345" width="12.42578125" style="174" customWidth="1"/>
    <col min="15346" max="15346" width="12.140625" style="174" bestFit="1" customWidth="1"/>
    <col min="15347" max="15347" width="11.42578125" style="174" customWidth="1"/>
    <col min="15348" max="15348" width="15.28515625" style="174" bestFit="1" customWidth="1"/>
    <col min="15349" max="15353" width="11.42578125" style="174"/>
    <col min="15354" max="15354" width="14.7109375" style="174" bestFit="1" customWidth="1"/>
    <col min="15355" max="15592" width="11.42578125" style="174"/>
    <col min="15593" max="15593" width="5.7109375" style="174" customWidth="1"/>
    <col min="15594" max="15594" width="51" style="174" bestFit="1" customWidth="1"/>
    <col min="15595" max="15595" width="12.28515625" style="174" customWidth="1"/>
    <col min="15596" max="15597" width="10.42578125" style="174" customWidth="1"/>
    <col min="15598" max="15598" width="11.28515625" style="174" bestFit="1" customWidth="1"/>
    <col min="15599" max="15599" width="10.85546875" style="174" customWidth="1"/>
    <col min="15600" max="15600" width="12.140625" style="174" bestFit="1" customWidth="1"/>
    <col min="15601" max="15601" width="12.42578125" style="174" customWidth="1"/>
    <col min="15602" max="15602" width="12.140625" style="174" bestFit="1" customWidth="1"/>
    <col min="15603" max="15603" width="11.42578125" style="174" customWidth="1"/>
    <col min="15604" max="15604" width="15.28515625" style="174" bestFit="1" customWidth="1"/>
    <col min="15605" max="15609" width="11.42578125" style="174"/>
    <col min="15610" max="15610" width="14.7109375" style="174" bestFit="1" customWidth="1"/>
    <col min="15611" max="15848" width="11.42578125" style="174"/>
    <col min="15849" max="15849" width="5.7109375" style="174" customWidth="1"/>
    <col min="15850" max="15850" width="51" style="174" bestFit="1" customWidth="1"/>
    <col min="15851" max="15851" width="12.28515625" style="174" customWidth="1"/>
    <col min="15852" max="15853" width="10.42578125" style="174" customWidth="1"/>
    <col min="15854" max="15854" width="11.28515625" style="174" bestFit="1" customWidth="1"/>
    <col min="15855" max="15855" width="10.85546875" style="174" customWidth="1"/>
    <col min="15856" max="15856" width="12.140625" style="174" bestFit="1" customWidth="1"/>
    <col min="15857" max="15857" width="12.42578125" style="174" customWidth="1"/>
    <col min="15858" max="15858" width="12.140625" style="174" bestFit="1" customWidth="1"/>
    <col min="15859" max="15859" width="11.42578125" style="174" customWidth="1"/>
    <col min="15860" max="15860" width="15.28515625" style="174" bestFit="1" customWidth="1"/>
    <col min="15861" max="15865" width="11.42578125" style="174"/>
    <col min="15866" max="15866" width="14.7109375" style="174" bestFit="1" customWidth="1"/>
    <col min="15867" max="16104" width="11.42578125" style="174"/>
    <col min="16105" max="16105" width="5.7109375" style="174" customWidth="1"/>
    <col min="16106" max="16106" width="51" style="174" bestFit="1" customWidth="1"/>
    <col min="16107" max="16107" width="12.28515625" style="174" customWidth="1"/>
    <col min="16108" max="16109" width="10.42578125" style="174" customWidth="1"/>
    <col min="16110" max="16110" width="11.28515625" style="174" bestFit="1" customWidth="1"/>
    <col min="16111" max="16111" width="10.85546875" style="174" customWidth="1"/>
    <col min="16112" max="16112" width="12.140625" style="174" bestFit="1" customWidth="1"/>
    <col min="16113" max="16113" width="12.42578125" style="174" customWidth="1"/>
    <col min="16114" max="16114" width="12.140625" style="174" bestFit="1" customWidth="1"/>
    <col min="16115" max="16115" width="11.42578125" style="174" customWidth="1"/>
    <col min="16116" max="16116" width="15.28515625" style="174" bestFit="1" customWidth="1"/>
    <col min="16117" max="16121" width="11.42578125" style="174"/>
    <col min="16122" max="16122" width="14.7109375" style="174" bestFit="1" customWidth="1"/>
    <col min="16123" max="16384" width="11.42578125" style="174"/>
  </cols>
  <sheetData>
    <row r="1" spans="1:11">
      <c r="A1" s="221" t="s">
        <v>121</v>
      </c>
      <c r="B1" s="222"/>
      <c r="C1" s="223"/>
      <c r="D1" s="223"/>
      <c r="E1" s="223"/>
      <c r="F1" s="224"/>
      <c r="G1" s="224"/>
      <c r="H1" s="224"/>
      <c r="I1" s="222"/>
      <c r="J1" s="222"/>
    </row>
    <row r="2" spans="1:11">
      <c r="A2" s="225" t="s">
        <v>122</v>
      </c>
      <c r="B2" s="222"/>
      <c r="C2" s="224"/>
      <c r="D2" s="224"/>
      <c r="E2" s="224"/>
      <c r="F2" s="224"/>
      <c r="G2" s="224"/>
      <c r="H2" s="224"/>
      <c r="I2" s="222"/>
      <c r="J2" s="226"/>
    </row>
    <row r="3" spans="1:11" ht="15">
      <c r="A3" s="299" t="s">
        <v>212</v>
      </c>
      <c r="B3" s="299"/>
      <c r="C3" s="299"/>
      <c r="D3" s="299"/>
      <c r="E3" s="299"/>
      <c r="F3" s="299"/>
      <c r="G3" s="299"/>
      <c r="H3" s="299"/>
      <c r="I3" s="299"/>
      <c r="J3" s="299"/>
      <c r="K3" s="175"/>
    </row>
    <row r="4" spans="1:11" ht="15">
      <c r="A4" s="299" t="s">
        <v>238</v>
      </c>
      <c r="B4" s="299"/>
      <c r="C4" s="299"/>
      <c r="D4" s="299"/>
      <c r="E4" s="299"/>
      <c r="F4" s="299"/>
      <c r="G4" s="299"/>
      <c r="H4" s="299"/>
      <c r="I4" s="299"/>
      <c r="J4" s="299"/>
      <c r="K4" s="175"/>
    </row>
    <row r="5" spans="1:11" ht="15.75" thickBot="1">
      <c r="A5" s="300" t="s">
        <v>123</v>
      </c>
      <c r="B5" s="300"/>
      <c r="C5" s="300"/>
      <c r="D5" s="300"/>
      <c r="E5" s="300"/>
      <c r="F5" s="300"/>
      <c r="G5" s="300"/>
      <c r="H5" s="300"/>
      <c r="I5" s="300"/>
      <c r="J5" s="300"/>
      <c r="K5" s="175"/>
    </row>
    <row r="6" spans="1:11">
      <c r="A6" s="227"/>
      <c r="B6" s="228"/>
      <c r="C6" s="301" t="s">
        <v>124</v>
      </c>
      <c r="D6" s="301"/>
      <c r="E6" s="301"/>
      <c r="F6" s="301"/>
      <c r="G6" s="301"/>
      <c r="H6" s="301"/>
      <c r="I6" s="229" t="s">
        <v>125</v>
      </c>
      <c r="J6" s="230"/>
    </row>
    <row r="7" spans="1:11">
      <c r="A7" s="195"/>
      <c r="B7" s="231" t="s">
        <v>126</v>
      </c>
      <c r="C7" s="232" t="s">
        <v>127</v>
      </c>
      <c r="D7" s="232" t="s">
        <v>128</v>
      </c>
      <c r="E7" s="232" t="s">
        <v>129</v>
      </c>
      <c r="F7" s="232" t="s">
        <v>130</v>
      </c>
      <c r="G7" s="232" t="s">
        <v>131</v>
      </c>
      <c r="H7" s="232" t="s">
        <v>132</v>
      </c>
      <c r="I7" s="233" t="s">
        <v>133</v>
      </c>
      <c r="J7" s="234" t="s">
        <v>134</v>
      </c>
    </row>
    <row r="8" spans="1:11">
      <c r="A8" s="195"/>
      <c r="B8" s="235"/>
      <c r="C8" s="233" t="s">
        <v>135</v>
      </c>
      <c r="D8" s="233" t="s">
        <v>136</v>
      </c>
      <c r="E8" s="233" t="s">
        <v>137</v>
      </c>
      <c r="F8" s="233" t="s">
        <v>138</v>
      </c>
      <c r="G8" s="236" t="s">
        <v>139</v>
      </c>
      <c r="H8" s="237"/>
      <c r="I8" s="233" t="s">
        <v>140</v>
      </c>
      <c r="J8" s="238"/>
    </row>
    <row r="9" spans="1:11" ht="11.25" customHeight="1">
      <c r="A9" s="239"/>
      <c r="B9" s="240"/>
      <c r="C9" s="241"/>
      <c r="D9" s="241"/>
      <c r="E9" s="241"/>
      <c r="F9" s="241"/>
      <c r="G9" s="241"/>
      <c r="H9" s="241"/>
      <c r="I9" s="241"/>
      <c r="J9" s="242"/>
    </row>
    <row r="10" spans="1:11" ht="11.25" customHeight="1">
      <c r="A10" s="197" t="s">
        <v>141</v>
      </c>
      <c r="B10" s="198" t="s">
        <v>142</v>
      </c>
      <c r="C10" s="243">
        <v>1092729.3000000003</v>
      </c>
      <c r="D10" s="243">
        <v>105969.09999999999</v>
      </c>
      <c r="E10" s="243">
        <v>36645.599999999999</v>
      </c>
      <c r="F10" s="243">
        <v>1028310.7000000001</v>
      </c>
      <c r="G10" s="243">
        <v>4078.9</v>
      </c>
      <c r="H10" s="243">
        <v>2267733.6000000006</v>
      </c>
      <c r="I10" s="243">
        <v>316317.29999999993</v>
      </c>
      <c r="J10" s="244">
        <v>2584050.9000000004</v>
      </c>
    </row>
    <row r="11" spans="1:11" ht="11.25" customHeight="1">
      <c r="A11" s="195"/>
      <c r="B11" s="196" t="s">
        <v>143</v>
      </c>
      <c r="C11" s="245">
        <v>1066745</v>
      </c>
      <c r="D11" s="245">
        <v>82268.2</v>
      </c>
      <c r="E11" s="245">
        <v>18718.2</v>
      </c>
      <c r="F11" s="245">
        <v>389076.8</v>
      </c>
      <c r="G11" s="245">
        <v>0</v>
      </c>
      <c r="H11" s="246">
        <v>1556808.2</v>
      </c>
      <c r="I11" s="245">
        <v>85721.099999999991</v>
      </c>
      <c r="J11" s="247">
        <v>1642529.3</v>
      </c>
    </row>
    <row r="12" spans="1:11" ht="11.25" customHeight="1">
      <c r="A12" s="195"/>
      <c r="B12" s="196" t="s">
        <v>144</v>
      </c>
      <c r="C12" s="245">
        <v>0</v>
      </c>
      <c r="D12" s="245">
        <v>108.5</v>
      </c>
      <c r="E12" s="245">
        <v>2866.9</v>
      </c>
      <c r="F12" s="245">
        <v>590383.80000000005</v>
      </c>
      <c r="G12" s="245">
        <v>4078.9</v>
      </c>
      <c r="H12" s="246">
        <v>597438.10000000009</v>
      </c>
      <c r="I12" s="245">
        <v>94087.7</v>
      </c>
      <c r="J12" s="247">
        <v>691525.8</v>
      </c>
    </row>
    <row r="13" spans="1:11" ht="11.25" customHeight="1">
      <c r="A13" s="195"/>
      <c r="B13" s="196" t="s">
        <v>145</v>
      </c>
      <c r="C13" s="245">
        <v>17577.3</v>
      </c>
      <c r="D13" s="245">
        <v>21564</v>
      </c>
      <c r="E13" s="245">
        <v>11663.9</v>
      </c>
      <c r="F13" s="245">
        <v>869.7</v>
      </c>
      <c r="G13" s="245">
        <v>0</v>
      </c>
      <c r="H13" s="246">
        <v>51674.9</v>
      </c>
      <c r="I13" s="245">
        <v>17824.399999999998</v>
      </c>
      <c r="J13" s="247">
        <v>69499.3</v>
      </c>
    </row>
    <row r="14" spans="1:11" ht="11.25" customHeight="1">
      <c r="A14" s="195"/>
      <c r="B14" s="196" t="s">
        <v>146</v>
      </c>
      <c r="C14" s="245">
        <v>0.1</v>
      </c>
      <c r="D14" s="245">
        <v>2028.4</v>
      </c>
      <c r="E14" s="245">
        <v>2688.9</v>
      </c>
      <c r="F14" s="245">
        <v>0</v>
      </c>
      <c r="G14" s="245">
        <v>0</v>
      </c>
      <c r="H14" s="246">
        <v>4717.3999999999996</v>
      </c>
      <c r="I14" s="245">
        <v>0</v>
      </c>
      <c r="J14" s="247">
        <v>4717.3999999999996</v>
      </c>
    </row>
    <row r="15" spans="1:11" ht="11.25" customHeight="1">
      <c r="A15" s="195"/>
      <c r="B15" s="196" t="s">
        <v>147</v>
      </c>
      <c r="C15" s="245">
        <v>0</v>
      </c>
      <c r="D15" s="245">
        <v>0</v>
      </c>
      <c r="E15" s="245">
        <v>0</v>
      </c>
      <c r="F15" s="245">
        <v>0</v>
      </c>
      <c r="G15" s="245">
        <v>0</v>
      </c>
      <c r="H15" s="246">
        <v>0</v>
      </c>
      <c r="I15" s="245">
        <v>0</v>
      </c>
      <c r="J15" s="247">
        <v>0</v>
      </c>
    </row>
    <row r="16" spans="1:11" ht="11.25" customHeight="1">
      <c r="A16" s="195"/>
      <c r="B16" s="196" t="s">
        <v>213</v>
      </c>
      <c r="C16" s="245">
        <v>7498.3</v>
      </c>
      <c r="D16" s="245">
        <v>0</v>
      </c>
      <c r="E16" s="245">
        <v>707.69999999999993</v>
      </c>
      <c r="F16" s="245">
        <v>47980.4</v>
      </c>
      <c r="G16" s="245">
        <v>0</v>
      </c>
      <c r="H16" s="246">
        <v>56186.400000000001</v>
      </c>
      <c r="I16" s="245">
        <v>78263.7</v>
      </c>
      <c r="J16" s="247">
        <v>134450.1</v>
      </c>
    </row>
    <row r="17" spans="1:10" ht="11.25" customHeight="1">
      <c r="A17" s="195"/>
      <c r="B17" s="196" t="s">
        <v>148</v>
      </c>
      <c r="C17" s="245">
        <v>908.6</v>
      </c>
      <c r="D17" s="245">
        <v>0</v>
      </c>
      <c r="E17" s="245">
        <v>0</v>
      </c>
      <c r="F17" s="245">
        <v>0</v>
      </c>
      <c r="G17" s="245">
        <v>0</v>
      </c>
      <c r="H17" s="246">
        <v>908.6</v>
      </c>
      <c r="I17" s="245">
        <v>16412.099999999999</v>
      </c>
      <c r="J17" s="247">
        <v>17320.699999999997</v>
      </c>
    </row>
    <row r="18" spans="1:10" ht="11.25" customHeight="1">
      <c r="A18" s="195"/>
      <c r="B18" s="196" t="s">
        <v>149</v>
      </c>
      <c r="C18" s="245">
        <v>0</v>
      </c>
      <c r="D18" s="245">
        <v>0</v>
      </c>
      <c r="E18" s="245">
        <v>0</v>
      </c>
      <c r="F18" s="245">
        <v>0</v>
      </c>
      <c r="G18" s="245">
        <v>0</v>
      </c>
      <c r="H18" s="246">
        <v>0</v>
      </c>
      <c r="I18" s="245">
        <v>24008.3</v>
      </c>
      <c r="J18" s="247">
        <v>24008.3</v>
      </c>
    </row>
    <row r="19" spans="1:10" ht="11.25" customHeight="1">
      <c r="A19" s="195"/>
      <c r="B19" s="196" t="s">
        <v>150</v>
      </c>
      <c r="C19" s="245">
        <v>0</v>
      </c>
      <c r="D19" s="245">
        <v>0</v>
      </c>
      <c r="E19" s="245">
        <v>0</v>
      </c>
      <c r="F19" s="245">
        <v>0</v>
      </c>
      <c r="G19" s="245">
        <v>0</v>
      </c>
      <c r="H19" s="246">
        <v>0</v>
      </c>
      <c r="I19" s="245">
        <v>0</v>
      </c>
      <c r="J19" s="247">
        <v>0</v>
      </c>
    </row>
    <row r="20" spans="1:10" ht="6" customHeight="1">
      <c r="A20" s="195"/>
      <c r="B20" s="196"/>
      <c r="C20" s="246"/>
      <c r="D20" s="246"/>
      <c r="E20" s="246"/>
      <c r="F20" s="246"/>
      <c r="G20" s="246"/>
      <c r="H20" s="246"/>
      <c r="I20" s="246"/>
      <c r="J20" s="247"/>
    </row>
    <row r="21" spans="1:10" ht="11.25" customHeight="1">
      <c r="A21" s="197" t="s">
        <v>151</v>
      </c>
      <c r="B21" s="198" t="s">
        <v>152</v>
      </c>
      <c r="C21" s="243">
        <v>865337</v>
      </c>
      <c r="D21" s="243">
        <v>55776.899999999994</v>
      </c>
      <c r="E21" s="243">
        <v>196985.9</v>
      </c>
      <c r="F21" s="243">
        <v>1453501</v>
      </c>
      <c r="G21" s="243">
        <v>37280.300000000003</v>
      </c>
      <c r="H21" s="243">
        <v>2608881.0999999996</v>
      </c>
      <c r="I21" s="243">
        <v>429828.19999999995</v>
      </c>
      <c r="J21" s="244">
        <v>3038709.3</v>
      </c>
    </row>
    <row r="22" spans="1:10" ht="11.25" customHeight="1">
      <c r="A22" s="195"/>
      <c r="B22" s="196" t="s">
        <v>153</v>
      </c>
      <c r="C22" s="246">
        <v>214934.8</v>
      </c>
      <c r="D22" s="246">
        <v>46736.999999999993</v>
      </c>
      <c r="E22" s="246">
        <v>61279.7</v>
      </c>
      <c r="F22" s="246">
        <v>26772.899999999998</v>
      </c>
      <c r="G22" s="246">
        <v>0</v>
      </c>
      <c r="H22" s="246">
        <v>349724.4</v>
      </c>
      <c r="I22" s="246">
        <v>103456.5</v>
      </c>
      <c r="J22" s="247">
        <v>453180.9</v>
      </c>
    </row>
    <row r="23" spans="1:10" ht="11.25" customHeight="1">
      <c r="A23" s="195"/>
      <c r="B23" s="196" t="s">
        <v>154</v>
      </c>
      <c r="C23" s="245">
        <v>159047.4</v>
      </c>
      <c r="D23" s="245">
        <v>40552.199999999997</v>
      </c>
      <c r="E23" s="245">
        <v>45483.6</v>
      </c>
      <c r="F23" s="245">
        <v>24027.599999999999</v>
      </c>
      <c r="G23" s="245">
        <v>0</v>
      </c>
      <c r="H23" s="246">
        <v>269110.8</v>
      </c>
      <c r="I23" s="245">
        <v>75029.8</v>
      </c>
      <c r="J23" s="247">
        <v>344140.6</v>
      </c>
    </row>
    <row r="24" spans="1:10" ht="11.25" customHeight="1">
      <c r="A24" s="195"/>
      <c r="B24" s="196" t="s">
        <v>155</v>
      </c>
      <c r="C24" s="245">
        <v>55887.4</v>
      </c>
      <c r="D24" s="245">
        <v>6184.7</v>
      </c>
      <c r="E24" s="245">
        <v>15795.8</v>
      </c>
      <c r="F24" s="245">
        <v>2745.3</v>
      </c>
      <c r="G24" s="245">
        <v>0</v>
      </c>
      <c r="H24" s="246">
        <v>80613.2</v>
      </c>
      <c r="I24" s="245">
        <v>27717</v>
      </c>
      <c r="J24" s="247">
        <v>108330.2</v>
      </c>
    </row>
    <row r="25" spans="1:10" ht="11.25" customHeight="1">
      <c r="A25" s="195"/>
      <c r="B25" s="196" t="s">
        <v>156</v>
      </c>
      <c r="C25" s="245">
        <v>0</v>
      </c>
      <c r="D25" s="245">
        <v>0.1</v>
      </c>
      <c r="E25" s="245">
        <v>0.3</v>
      </c>
      <c r="F25" s="245">
        <v>0</v>
      </c>
      <c r="G25" s="245">
        <v>0</v>
      </c>
      <c r="H25" s="246">
        <v>0.4</v>
      </c>
      <c r="I25" s="245">
        <v>709.7</v>
      </c>
      <c r="J25" s="247">
        <v>710.1</v>
      </c>
    </row>
    <row r="26" spans="1:10" ht="11.25" customHeight="1">
      <c r="A26" s="195"/>
      <c r="B26" s="196" t="s">
        <v>157</v>
      </c>
      <c r="C26" s="246">
        <v>94603.299999999974</v>
      </c>
      <c r="D26" s="246">
        <v>0.30000000000000004</v>
      </c>
      <c r="E26" s="246">
        <v>963.80000000000007</v>
      </c>
      <c r="F26" s="246">
        <v>0</v>
      </c>
      <c r="G26" s="246">
        <v>0</v>
      </c>
      <c r="H26" s="246">
        <v>95567.39999999998</v>
      </c>
      <c r="I26" s="246">
        <v>1297.9000000000001</v>
      </c>
      <c r="J26" s="247">
        <v>96865.299999999974</v>
      </c>
    </row>
    <row r="27" spans="1:10" ht="11.25" customHeight="1">
      <c r="A27" s="195"/>
      <c r="B27" s="196" t="s">
        <v>214</v>
      </c>
      <c r="C27" s="245">
        <v>94603.299999999974</v>
      </c>
      <c r="D27" s="245">
        <v>0</v>
      </c>
      <c r="E27" s="245">
        <v>959.7</v>
      </c>
      <c r="F27" s="245">
        <v>0</v>
      </c>
      <c r="G27" s="245">
        <v>0</v>
      </c>
      <c r="H27" s="246">
        <v>95562.999999999971</v>
      </c>
      <c r="I27" s="245">
        <v>1297.9000000000001</v>
      </c>
      <c r="J27" s="247">
        <v>96860.899999999965</v>
      </c>
    </row>
    <row r="28" spans="1:10" ht="11.25" customHeight="1">
      <c r="A28" s="195"/>
      <c r="B28" s="196" t="s">
        <v>158</v>
      </c>
      <c r="C28" s="245">
        <v>0</v>
      </c>
      <c r="D28" s="245">
        <v>0.30000000000000004</v>
      </c>
      <c r="E28" s="245">
        <v>4.0999999999999996</v>
      </c>
      <c r="F28" s="245">
        <v>0</v>
      </c>
      <c r="G28" s="245">
        <v>0</v>
      </c>
      <c r="H28" s="246">
        <v>4.3999999999999995</v>
      </c>
      <c r="I28" s="245">
        <v>0</v>
      </c>
      <c r="J28" s="247">
        <v>4.3999999999999995</v>
      </c>
    </row>
    <row r="29" spans="1:10" ht="11.25" customHeight="1">
      <c r="A29" s="195"/>
      <c r="B29" s="248" t="s">
        <v>159</v>
      </c>
      <c r="C29" s="245">
        <v>0</v>
      </c>
      <c r="D29" s="245">
        <v>86.4</v>
      </c>
      <c r="E29" s="245">
        <v>93866.2</v>
      </c>
      <c r="F29" s="245">
        <v>1235312.3</v>
      </c>
      <c r="G29" s="245">
        <v>37280.300000000003</v>
      </c>
      <c r="H29" s="246">
        <v>1366545.2000000002</v>
      </c>
      <c r="I29" s="245">
        <v>0</v>
      </c>
      <c r="J29" s="247">
        <v>1366545.2000000002</v>
      </c>
    </row>
    <row r="30" spans="1:10" ht="11.25" customHeight="1">
      <c r="A30" s="195"/>
      <c r="B30" s="196" t="s">
        <v>160</v>
      </c>
      <c r="C30" s="245">
        <v>31.9</v>
      </c>
      <c r="D30" s="245">
        <v>2.1</v>
      </c>
      <c r="E30" s="245">
        <v>25.2</v>
      </c>
      <c r="F30" s="245">
        <v>0</v>
      </c>
      <c r="G30" s="245">
        <v>0</v>
      </c>
      <c r="H30" s="246">
        <v>59.2</v>
      </c>
      <c r="I30" s="245">
        <v>5606.9000000000005</v>
      </c>
      <c r="J30" s="247">
        <v>5666.1</v>
      </c>
    </row>
    <row r="31" spans="1:10" ht="11.25" customHeight="1">
      <c r="A31" s="195"/>
      <c r="B31" s="196" t="s">
        <v>148</v>
      </c>
      <c r="C31" s="246">
        <v>555767</v>
      </c>
      <c r="D31" s="246">
        <v>8951.1</v>
      </c>
      <c r="E31" s="246">
        <v>40851</v>
      </c>
      <c r="F31" s="246">
        <v>191415.8</v>
      </c>
      <c r="G31" s="246">
        <v>0</v>
      </c>
      <c r="H31" s="246">
        <v>796984.89999999991</v>
      </c>
      <c r="I31" s="246">
        <v>180893.59999999998</v>
      </c>
      <c r="J31" s="247">
        <v>977878.49999999988</v>
      </c>
    </row>
    <row r="32" spans="1:10" ht="14.25" customHeight="1">
      <c r="A32" s="195"/>
      <c r="B32" s="248" t="s">
        <v>161</v>
      </c>
      <c r="C32" s="245">
        <v>385100.3</v>
      </c>
      <c r="D32" s="245">
        <v>3616.5</v>
      </c>
      <c r="E32" s="245">
        <v>40047.599999999999</v>
      </c>
      <c r="F32" s="245">
        <v>186212.8</v>
      </c>
      <c r="G32" s="245">
        <v>0</v>
      </c>
      <c r="H32" s="246">
        <v>614977.19999999995</v>
      </c>
      <c r="I32" s="245">
        <v>171789.8</v>
      </c>
      <c r="J32" s="247">
        <v>786767</v>
      </c>
    </row>
    <row r="33" spans="1:10" ht="11.25" customHeight="1">
      <c r="A33" s="195"/>
      <c r="B33" s="196" t="s">
        <v>162</v>
      </c>
      <c r="C33" s="246">
        <v>169193.60000000001</v>
      </c>
      <c r="D33" s="246">
        <v>5334.6</v>
      </c>
      <c r="E33" s="246">
        <v>703.9</v>
      </c>
      <c r="F33" s="246">
        <v>5203</v>
      </c>
      <c r="G33" s="246">
        <v>0</v>
      </c>
      <c r="H33" s="246">
        <v>180435.1</v>
      </c>
      <c r="I33" s="246">
        <v>9103.8000000000011</v>
      </c>
      <c r="J33" s="247">
        <v>189538.9</v>
      </c>
    </row>
    <row r="34" spans="1:10" ht="11.25" customHeight="1">
      <c r="A34" s="195"/>
      <c r="B34" s="196" t="s">
        <v>163</v>
      </c>
      <c r="C34" s="245">
        <v>76685.899999999994</v>
      </c>
      <c r="D34" s="245">
        <v>5073.8</v>
      </c>
      <c r="E34" s="245">
        <v>702.8</v>
      </c>
      <c r="F34" s="245">
        <v>5203</v>
      </c>
      <c r="G34" s="245">
        <v>0</v>
      </c>
      <c r="H34" s="246">
        <v>87665.5</v>
      </c>
      <c r="I34" s="245">
        <v>9043.9000000000015</v>
      </c>
      <c r="J34" s="247">
        <v>96709.4</v>
      </c>
    </row>
    <row r="35" spans="1:10" ht="11.25" customHeight="1">
      <c r="A35" s="195"/>
      <c r="B35" s="248" t="s">
        <v>164</v>
      </c>
      <c r="C35" s="245">
        <v>90785.5</v>
      </c>
      <c r="D35" s="245">
        <v>72</v>
      </c>
      <c r="E35" s="245">
        <v>1.1000000000000001</v>
      </c>
      <c r="F35" s="245">
        <v>0</v>
      </c>
      <c r="G35" s="245">
        <v>0</v>
      </c>
      <c r="H35" s="246">
        <v>90858.6</v>
      </c>
      <c r="I35" s="245">
        <v>0</v>
      </c>
      <c r="J35" s="247">
        <v>90858.6</v>
      </c>
    </row>
    <row r="36" spans="1:10" ht="11.25" customHeight="1">
      <c r="A36" s="195"/>
      <c r="B36" s="196" t="s">
        <v>165</v>
      </c>
      <c r="C36" s="245">
        <v>1722.2000000000057</v>
      </c>
      <c r="D36" s="245">
        <v>188.79999999999973</v>
      </c>
      <c r="E36" s="245">
        <v>0</v>
      </c>
      <c r="F36" s="245">
        <v>0</v>
      </c>
      <c r="G36" s="245">
        <v>0</v>
      </c>
      <c r="H36" s="246">
        <v>1911.0000000000055</v>
      </c>
      <c r="I36" s="245">
        <v>59.9</v>
      </c>
      <c r="J36" s="247">
        <v>1970.9000000000055</v>
      </c>
    </row>
    <row r="37" spans="1:10" ht="11.25" customHeight="1">
      <c r="A37" s="195"/>
      <c r="B37" s="196" t="s">
        <v>166</v>
      </c>
      <c r="C37" s="245">
        <v>1473.1</v>
      </c>
      <c r="D37" s="245">
        <v>0</v>
      </c>
      <c r="E37" s="245">
        <v>99.5</v>
      </c>
      <c r="F37" s="245">
        <v>0</v>
      </c>
      <c r="G37" s="245">
        <v>0</v>
      </c>
      <c r="H37" s="246">
        <v>1572.6</v>
      </c>
      <c r="I37" s="245">
        <v>0</v>
      </c>
      <c r="J37" s="247">
        <v>1572.6</v>
      </c>
    </row>
    <row r="38" spans="1:10" ht="11.25" customHeight="1">
      <c r="A38" s="195"/>
      <c r="B38" s="196" t="s">
        <v>167</v>
      </c>
      <c r="C38" s="245">
        <v>0</v>
      </c>
      <c r="D38" s="245">
        <v>0</v>
      </c>
      <c r="E38" s="245">
        <v>0</v>
      </c>
      <c r="F38" s="245">
        <v>0</v>
      </c>
      <c r="G38" s="245">
        <v>0</v>
      </c>
      <c r="H38" s="246">
        <v>0</v>
      </c>
      <c r="I38" s="245">
        <v>0</v>
      </c>
      <c r="J38" s="247">
        <v>0</v>
      </c>
    </row>
    <row r="39" spans="1:10" ht="11.25" customHeight="1">
      <c r="A39" s="195"/>
      <c r="B39" s="196" t="s">
        <v>168</v>
      </c>
      <c r="C39" s="245">
        <v>0</v>
      </c>
      <c r="D39" s="245">
        <v>0</v>
      </c>
      <c r="E39" s="245">
        <v>0</v>
      </c>
      <c r="F39" s="245">
        <v>0</v>
      </c>
      <c r="G39" s="245">
        <v>0</v>
      </c>
      <c r="H39" s="246">
        <v>0</v>
      </c>
      <c r="I39" s="245">
        <v>138573.29999999999</v>
      </c>
      <c r="J39" s="247">
        <v>138573.29999999999</v>
      </c>
    </row>
    <row r="40" spans="1:10" ht="6" customHeight="1">
      <c r="A40" s="195"/>
      <c r="B40" s="196"/>
      <c r="C40" s="246"/>
      <c r="D40" s="246"/>
      <c r="E40" s="246"/>
      <c r="F40" s="246"/>
      <c r="G40" s="246"/>
      <c r="H40" s="246"/>
      <c r="I40" s="246"/>
      <c r="J40" s="247"/>
    </row>
    <row r="41" spans="1:10" ht="11.25" customHeight="1">
      <c r="A41" s="197" t="s">
        <v>169</v>
      </c>
      <c r="B41" s="198" t="s">
        <v>170</v>
      </c>
      <c r="C41" s="243">
        <v>227392.30000000028</v>
      </c>
      <c r="D41" s="243">
        <v>50192.2</v>
      </c>
      <c r="E41" s="243">
        <v>-160340.29999999999</v>
      </c>
      <c r="F41" s="243">
        <v>-425190.29999999993</v>
      </c>
      <c r="G41" s="243">
        <v>-33201.4</v>
      </c>
      <c r="H41" s="243">
        <v>-341147.49999999965</v>
      </c>
      <c r="I41" s="243">
        <v>-113510.90000000002</v>
      </c>
      <c r="J41" s="244">
        <v>-454658.39999999967</v>
      </c>
    </row>
    <row r="42" spans="1:10" ht="6" customHeight="1">
      <c r="A42" s="195"/>
      <c r="B42" s="196"/>
      <c r="C42" s="246"/>
      <c r="D42" s="246"/>
      <c r="E42" s="246"/>
      <c r="F42" s="246"/>
      <c r="G42" s="246"/>
      <c r="H42" s="243"/>
      <c r="I42" s="246"/>
      <c r="J42" s="247"/>
    </row>
    <row r="43" spans="1:10" ht="11.25" customHeight="1">
      <c r="A43" s="197" t="s">
        <v>171</v>
      </c>
      <c r="B43" s="198" t="s">
        <v>172</v>
      </c>
      <c r="C43" s="243">
        <v>0</v>
      </c>
      <c r="D43" s="243">
        <v>130.1</v>
      </c>
      <c r="E43" s="243">
        <v>23.100000000002183</v>
      </c>
      <c r="F43" s="249">
        <v>0</v>
      </c>
      <c r="G43" s="249">
        <v>0</v>
      </c>
      <c r="H43" s="243">
        <v>153.20000000000218</v>
      </c>
      <c r="I43" s="243">
        <v>0</v>
      </c>
      <c r="J43" s="244">
        <v>153.20000000000218</v>
      </c>
    </row>
    <row r="44" spans="1:10" ht="6" customHeight="1">
      <c r="A44" s="195"/>
      <c r="B44" s="196"/>
      <c r="C44" s="245"/>
      <c r="D44" s="245"/>
      <c r="E44" s="245"/>
      <c r="F44" s="245"/>
      <c r="G44" s="245"/>
      <c r="H44" s="246"/>
      <c r="I44" s="245"/>
      <c r="J44" s="247"/>
    </row>
    <row r="45" spans="1:10" ht="11.25" customHeight="1">
      <c r="A45" s="197" t="s">
        <v>173</v>
      </c>
      <c r="B45" s="198" t="s">
        <v>174</v>
      </c>
      <c r="C45" s="243">
        <v>48675.000000000022</v>
      </c>
      <c r="D45" s="243">
        <v>20859</v>
      </c>
      <c r="E45" s="243">
        <v>47555.9</v>
      </c>
      <c r="F45" s="243">
        <v>211.4</v>
      </c>
      <c r="G45" s="243">
        <v>0</v>
      </c>
      <c r="H45" s="243">
        <v>117301.30000000002</v>
      </c>
      <c r="I45" s="243">
        <v>136796.90000000002</v>
      </c>
      <c r="J45" s="244">
        <v>254098.20000000004</v>
      </c>
    </row>
    <row r="46" spans="1:10" ht="11.25" customHeight="1">
      <c r="A46" s="195"/>
      <c r="B46" s="196" t="s">
        <v>175</v>
      </c>
      <c r="C46" s="245">
        <v>14908.4</v>
      </c>
      <c r="D46" s="245">
        <v>10013.700000000001</v>
      </c>
      <c r="E46" s="245">
        <v>37615</v>
      </c>
      <c r="F46" s="245">
        <v>211.4</v>
      </c>
      <c r="G46" s="245">
        <v>0</v>
      </c>
      <c r="H46" s="246">
        <v>62748.5</v>
      </c>
      <c r="I46" s="245">
        <v>77948.700000000012</v>
      </c>
      <c r="J46" s="247">
        <v>140697.20000000001</v>
      </c>
    </row>
    <row r="47" spans="1:10" ht="11.25" customHeight="1">
      <c r="A47" s="195"/>
      <c r="B47" s="196" t="s">
        <v>176</v>
      </c>
      <c r="C47" s="246">
        <v>33729.300000000017</v>
      </c>
      <c r="D47" s="246">
        <v>10845.3</v>
      </c>
      <c r="E47" s="246">
        <v>9616.4000000000015</v>
      </c>
      <c r="F47" s="246">
        <v>0</v>
      </c>
      <c r="G47" s="246">
        <v>0</v>
      </c>
      <c r="H47" s="246">
        <v>54191.000000000022</v>
      </c>
      <c r="I47" s="246">
        <v>58848.2</v>
      </c>
      <c r="J47" s="247">
        <v>113039.20000000001</v>
      </c>
    </row>
    <row r="48" spans="1:10" ht="11.25" customHeight="1">
      <c r="A48" s="195"/>
      <c r="B48" s="196" t="s">
        <v>177</v>
      </c>
      <c r="C48" s="245">
        <v>23877.600000000002</v>
      </c>
      <c r="D48" s="245">
        <v>7172.8</v>
      </c>
      <c r="E48" s="245">
        <v>8559.6</v>
      </c>
      <c r="F48" s="245">
        <v>0</v>
      </c>
      <c r="G48" s="245">
        <v>0</v>
      </c>
      <c r="H48" s="246">
        <v>39610</v>
      </c>
      <c r="I48" s="245">
        <v>30954.5</v>
      </c>
      <c r="J48" s="247">
        <v>70564.5</v>
      </c>
    </row>
    <row r="49" spans="1:10" ht="11.25" customHeight="1">
      <c r="A49" s="195"/>
      <c r="B49" s="196" t="s">
        <v>178</v>
      </c>
      <c r="C49" s="245">
        <v>9851.7000000000116</v>
      </c>
      <c r="D49" s="245">
        <v>3672.5</v>
      </c>
      <c r="E49" s="245">
        <v>1056.8000000000002</v>
      </c>
      <c r="F49" s="245">
        <v>0</v>
      </c>
      <c r="G49" s="245">
        <v>0</v>
      </c>
      <c r="H49" s="246">
        <v>14581.000000000011</v>
      </c>
      <c r="I49" s="245">
        <v>27893.699999999997</v>
      </c>
      <c r="J49" s="247">
        <v>42474.700000000012</v>
      </c>
    </row>
    <row r="50" spans="1:10" ht="11.25" customHeight="1">
      <c r="A50" s="195"/>
      <c r="B50" s="196" t="s">
        <v>179</v>
      </c>
      <c r="C50" s="246">
        <v>37.299999999999997</v>
      </c>
      <c r="D50" s="246">
        <v>0</v>
      </c>
      <c r="E50" s="246">
        <v>324.5</v>
      </c>
      <c r="F50" s="246">
        <v>0</v>
      </c>
      <c r="G50" s="246">
        <v>0</v>
      </c>
      <c r="H50" s="246">
        <v>361.8</v>
      </c>
      <c r="I50" s="246">
        <v>0</v>
      </c>
      <c r="J50" s="247">
        <v>361.8</v>
      </c>
    </row>
    <row r="51" spans="1:10" ht="11.25" customHeight="1">
      <c r="A51" s="195"/>
      <c r="B51" s="196" t="s">
        <v>177</v>
      </c>
      <c r="C51" s="245">
        <v>0</v>
      </c>
      <c r="D51" s="245">
        <v>0</v>
      </c>
      <c r="E51" s="245">
        <v>0</v>
      </c>
      <c r="F51" s="245">
        <v>0</v>
      </c>
      <c r="G51" s="245">
        <v>0</v>
      </c>
      <c r="H51" s="246">
        <v>0</v>
      </c>
      <c r="I51" s="245">
        <v>0</v>
      </c>
      <c r="J51" s="247">
        <v>0</v>
      </c>
    </row>
    <row r="52" spans="1:10" ht="11.25" customHeight="1">
      <c r="A52" s="195"/>
      <c r="B52" s="196" t="s">
        <v>180</v>
      </c>
      <c r="C52" s="245">
        <v>37.299999999999997</v>
      </c>
      <c r="D52" s="245">
        <v>0</v>
      </c>
      <c r="E52" s="245">
        <v>324.5</v>
      </c>
      <c r="F52" s="245">
        <v>0</v>
      </c>
      <c r="G52" s="245">
        <v>0</v>
      </c>
      <c r="H52" s="246">
        <v>361.8</v>
      </c>
      <c r="I52" s="245">
        <v>0</v>
      </c>
      <c r="J52" s="247">
        <v>361.8</v>
      </c>
    </row>
    <row r="53" spans="1:10" ht="7.5" customHeight="1">
      <c r="A53" s="195"/>
      <c r="B53" s="196"/>
      <c r="C53" s="246"/>
      <c r="D53" s="246"/>
      <c r="E53" s="246"/>
      <c r="F53" s="246"/>
      <c r="G53" s="246"/>
      <c r="H53" s="246"/>
      <c r="I53" s="246"/>
      <c r="J53" s="247"/>
    </row>
    <row r="54" spans="1:10" ht="11.25" customHeight="1">
      <c r="A54" s="197" t="s">
        <v>181</v>
      </c>
      <c r="B54" s="198" t="s">
        <v>182</v>
      </c>
      <c r="C54" s="243">
        <v>1092729.3000000003</v>
      </c>
      <c r="D54" s="243">
        <v>106099.2</v>
      </c>
      <c r="E54" s="243">
        <v>36668.699999999997</v>
      </c>
      <c r="F54" s="243">
        <v>1028310.7000000001</v>
      </c>
      <c r="G54" s="243">
        <v>4078.9</v>
      </c>
      <c r="H54" s="243">
        <v>2267886.8000000003</v>
      </c>
      <c r="I54" s="243">
        <v>316317.29999999993</v>
      </c>
      <c r="J54" s="244">
        <v>2584204.1</v>
      </c>
    </row>
    <row r="55" spans="1:10" ht="11.25" customHeight="1">
      <c r="A55" s="197" t="s">
        <v>183</v>
      </c>
      <c r="B55" s="198" t="s">
        <v>184</v>
      </c>
      <c r="C55" s="243">
        <v>914012</v>
      </c>
      <c r="D55" s="243">
        <v>76635.899999999994</v>
      </c>
      <c r="E55" s="243">
        <v>244541.8</v>
      </c>
      <c r="F55" s="243">
        <v>1453712.4</v>
      </c>
      <c r="G55" s="243">
        <v>37280.300000000003</v>
      </c>
      <c r="H55" s="243">
        <v>2726182.3999999994</v>
      </c>
      <c r="I55" s="243">
        <v>566625.1</v>
      </c>
      <c r="J55" s="244">
        <v>3292807.4999999995</v>
      </c>
    </row>
    <row r="56" spans="1:10" ht="11.25" customHeight="1">
      <c r="A56" s="197" t="s">
        <v>185</v>
      </c>
      <c r="B56" s="198" t="s">
        <v>186</v>
      </c>
      <c r="C56" s="243">
        <v>178717.30000000028</v>
      </c>
      <c r="D56" s="243">
        <v>29463.300000000003</v>
      </c>
      <c r="E56" s="243">
        <v>-207873.09999999998</v>
      </c>
      <c r="F56" s="243">
        <v>-425401.69999999984</v>
      </c>
      <c r="G56" s="243">
        <v>-33201.4</v>
      </c>
      <c r="H56" s="243">
        <v>-458295.59999999957</v>
      </c>
      <c r="I56" s="243">
        <v>-250307.80000000005</v>
      </c>
      <c r="J56" s="244">
        <v>-708603.39999999967</v>
      </c>
    </row>
    <row r="57" spans="1:10" ht="6.75" customHeight="1">
      <c r="A57" s="197"/>
      <c r="B57" s="198"/>
      <c r="C57" s="250"/>
      <c r="D57" s="250"/>
      <c r="E57" s="250"/>
      <c r="F57" s="250"/>
      <c r="G57" s="250"/>
      <c r="H57" s="250"/>
      <c r="I57" s="250"/>
      <c r="J57" s="244"/>
    </row>
    <row r="58" spans="1:10" ht="11.25" customHeight="1">
      <c r="A58" s="197" t="s">
        <v>187</v>
      </c>
      <c r="B58" s="198" t="s">
        <v>188</v>
      </c>
      <c r="C58" s="243">
        <v>1675.1</v>
      </c>
      <c r="D58" s="243">
        <v>2294</v>
      </c>
      <c r="E58" s="243">
        <v>222509.80000000002</v>
      </c>
      <c r="F58" s="243">
        <v>727770.79999999993</v>
      </c>
      <c r="G58" s="243">
        <v>33201.4</v>
      </c>
      <c r="H58" s="243">
        <v>987451.1</v>
      </c>
      <c r="I58" s="243">
        <v>408789.30000000005</v>
      </c>
      <c r="J58" s="244">
        <v>1396240.4</v>
      </c>
    </row>
    <row r="59" spans="1:10" ht="11.25" customHeight="1">
      <c r="A59" s="195"/>
      <c r="B59" s="196" t="s">
        <v>189</v>
      </c>
      <c r="C59" s="245">
        <v>0</v>
      </c>
      <c r="D59" s="245">
        <v>0</v>
      </c>
      <c r="E59" s="245">
        <v>71973</v>
      </c>
      <c r="F59" s="245">
        <v>645798.6</v>
      </c>
      <c r="G59" s="245">
        <v>33201.4</v>
      </c>
      <c r="H59" s="246">
        <v>750973</v>
      </c>
      <c r="I59" s="245">
        <v>315834.40000000002</v>
      </c>
      <c r="J59" s="247">
        <v>1066807.3999999999</v>
      </c>
    </row>
    <row r="60" spans="1:10" ht="11.25" customHeight="1">
      <c r="A60" s="195"/>
      <c r="B60" s="196" t="s">
        <v>190</v>
      </c>
      <c r="C60" s="245">
        <v>0</v>
      </c>
      <c r="D60" s="245">
        <v>1603.2</v>
      </c>
      <c r="E60" s="245">
        <v>3076.8</v>
      </c>
      <c r="F60" s="245">
        <v>0</v>
      </c>
      <c r="G60" s="245">
        <v>0</v>
      </c>
      <c r="H60" s="246">
        <v>4680</v>
      </c>
      <c r="I60" s="251">
        <v>42053.9</v>
      </c>
      <c r="J60" s="247">
        <v>46733.9</v>
      </c>
    </row>
    <row r="61" spans="1:10" ht="11.25" customHeight="1">
      <c r="A61" s="195"/>
      <c r="B61" s="196" t="s">
        <v>191</v>
      </c>
      <c r="C61" s="245">
        <v>1675.1</v>
      </c>
      <c r="D61" s="245">
        <v>90.8</v>
      </c>
      <c r="E61" s="245">
        <v>2</v>
      </c>
      <c r="F61" s="245">
        <v>0</v>
      </c>
      <c r="G61" s="245">
        <v>0</v>
      </c>
      <c r="H61" s="246">
        <v>1767.8999999999999</v>
      </c>
      <c r="I61" s="245">
        <v>5091.7</v>
      </c>
      <c r="J61" s="247">
        <v>6859.5999999999995</v>
      </c>
    </row>
    <row r="62" spans="1:10" ht="11.25" customHeight="1">
      <c r="A62" s="195"/>
      <c r="B62" s="196" t="s">
        <v>192</v>
      </c>
      <c r="C62" s="245">
        <v>0</v>
      </c>
      <c r="D62" s="245">
        <v>600</v>
      </c>
      <c r="E62" s="245">
        <v>117668.6</v>
      </c>
      <c r="F62" s="245">
        <v>81972.2</v>
      </c>
      <c r="G62" s="245">
        <v>0</v>
      </c>
      <c r="H62" s="246">
        <v>200240.8</v>
      </c>
      <c r="I62" s="245">
        <v>45809.299999999996</v>
      </c>
      <c r="J62" s="247">
        <v>246050.09999999998</v>
      </c>
    </row>
    <row r="63" spans="1:10" ht="11.25" customHeight="1">
      <c r="A63" s="195"/>
      <c r="B63" s="196" t="s">
        <v>193</v>
      </c>
      <c r="C63" s="245">
        <v>0</v>
      </c>
      <c r="D63" s="245">
        <v>0</v>
      </c>
      <c r="E63" s="245">
        <v>0</v>
      </c>
      <c r="F63" s="245">
        <v>0</v>
      </c>
      <c r="G63" s="245">
        <v>0</v>
      </c>
      <c r="H63" s="246">
        <v>0</v>
      </c>
      <c r="I63" s="245">
        <v>0</v>
      </c>
      <c r="J63" s="247">
        <v>0</v>
      </c>
    </row>
    <row r="64" spans="1:10" ht="12" customHeight="1">
      <c r="A64" s="195"/>
      <c r="B64" s="196" t="s">
        <v>194</v>
      </c>
      <c r="C64" s="245">
        <v>0</v>
      </c>
      <c r="D64" s="245">
        <v>0</v>
      </c>
      <c r="E64" s="245">
        <v>29789.399999999998</v>
      </c>
      <c r="F64" s="245">
        <v>0</v>
      </c>
      <c r="G64" s="245">
        <v>0</v>
      </c>
      <c r="H64" s="246">
        <v>29789.399999999998</v>
      </c>
      <c r="I64" s="245">
        <v>0</v>
      </c>
      <c r="J64" s="247">
        <v>29789.399999999998</v>
      </c>
    </row>
    <row r="65" spans="1:10" ht="11.25" customHeight="1">
      <c r="A65" s="197" t="s">
        <v>195</v>
      </c>
      <c r="B65" s="198" t="s">
        <v>196</v>
      </c>
      <c r="C65" s="243">
        <v>1066807.3999999999</v>
      </c>
      <c r="D65" s="243">
        <v>46733.9</v>
      </c>
      <c r="E65" s="243">
        <v>6859.5999999999995</v>
      </c>
      <c r="F65" s="243">
        <v>246050.09999999998</v>
      </c>
      <c r="G65" s="243">
        <v>0</v>
      </c>
      <c r="H65" s="243">
        <v>1366451</v>
      </c>
      <c r="I65" s="243">
        <v>29789.399999999998</v>
      </c>
      <c r="J65" s="244">
        <v>1396240.4</v>
      </c>
    </row>
    <row r="66" spans="1:10" ht="6.75" customHeight="1">
      <c r="A66" s="197"/>
      <c r="B66" s="198"/>
      <c r="C66" s="243"/>
      <c r="D66" s="243"/>
      <c r="E66" s="243"/>
      <c r="F66" s="243"/>
      <c r="G66" s="243"/>
      <c r="H66" s="243"/>
      <c r="I66" s="243"/>
      <c r="J66" s="244"/>
    </row>
    <row r="67" spans="1:10" ht="12" customHeight="1">
      <c r="A67" s="197" t="s">
        <v>197</v>
      </c>
      <c r="B67" s="198" t="s">
        <v>198</v>
      </c>
      <c r="C67" s="250">
        <v>1094404.4000000004</v>
      </c>
      <c r="D67" s="250">
        <v>108393.2</v>
      </c>
      <c r="E67" s="250">
        <v>259178.5</v>
      </c>
      <c r="F67" s="250">
        <v>1756081.5</v>
      </c>
      <c r="G67" s="250">
        <v>37280.300000000003</v>
      </c>
      <c r="H67" s="243">
        <v>3255337.9000000004</v>
      </c>
      <c r="I67" s="250">
        <v>725106.6</v>
      </c>
      <c r="J67" s="244">
        <v>3980444.5000000005</v>
      </c>
    </row>
    <row r="68" spans="1:10" ht="12.75" customHeight="1">
      <c r="A68" s="197" t="s">
        <v>199</v>
      </c>
      <c r="B68" s="198" t="s">
        <v>200</v>
      </c>
      <c r="C68" s="243">
        <v>1886216.0999999999</v>
      </c>
      <c r="D68" s="243">
        <v>123369.79999999999</v>
      </c>
      <c r="E68" s="243">
        <v>250441.69999999998</v>
      </c>
      <c r="F68" s="243">
        <v>1699762.5</v>
      </c>
      <c r="G68" s="243">
        <v>37280.300000000003</v>
      </c>
      <c r="H68" s="243">
        <v>3997070.4</v>
      </c>
      <c r="I68" s="243">
        <v>595116.6</v>
      </c>
      <c r="J68" s="244">
        <v>4592187</v>
      </c>
    </row>
    <row r="69" spans="1:10" ht="15" customHeight="1" thickBot="1">
      <c r="A69" s="197" t="s">
        <v>201</v>
      </c>
      <c r="B69" s="198" t="s">
        <v>202</v>
      </c>
      <c r="C69" s="250">
        <v>1980819.4</v>
      </c>
      <c r="D69" s="250">
        <v>123369.79999999999</v>
      </c>
      <c r="E69" s="250">
        <v>251401.4</v>
      </c>
      <c r="F69" s="250">
        <v>1699762.5</v>
      </c>
      <c r="G69" s="250">
        <v>37280.300000000003</v>
      </c>
      <c r="H69" s="243">
        <v>4092633.3999999994</v>
      </c>
      <c r="I69" s="250">
        <v>596414.5</v>
      </c>
      <c r="J69" s="244">
        <v>4689047.8999999994</v>
      </c>
    </row>
    <row r="70" spans="1:10" s="176" customFormat="1" ht="17.25" customHeight="1">
      <c r="A70" s="193" t="s">
        <v>203</v>
      </c>
      <c r="B70" s="194" t="s">
        <v>215</v>
      </c>
      <c r="C70" s="252">
        <v>-791811.69999999949</v>
      </c>
      <c r="D70" s="252">
        <v>-14976.599999999991</v>
      </c>
      <c r="E70" s="252">
        <v>8736.8000000000175</v>
      </c>
      <c r="F70" s="252">
        <v>56319</v>
      </c>
      <c r="G70" s="252">
        <v>0</v>
      </c>
      <c r="H70" s="252">
        <v>-741732.49999999942</v>
      </c>
      <c r="I70" s="252">
        <v>129990</v>
      </c>
      <c r="J70" s="253">
        <v>-611742.49999999942</v>
      </c>
    </row>
    <row r="71" spans="1:10" ht="17.25" customHeight="1" thickBot="1">
      <c r="A71" s="254" t="s">
        <v>204</v>
      </c>
      <c r="B71" s="255" t="s">
        <v>216</v>
      </c>
      <c r="C71" s="256">
        <v>-886414.99999999953</v>
      </c>
      <c r="D71" s="256">
        <v>-14976.599999999991</v>
      </c>
      <c r="E71" s="256">
        <v>7777.1000000000058</v>
      </c>
      <c r="F71" s="256">
        <v>56319</v>
      </c>
      <c r="G71" s="256">
        <v>0</v>
      </c>
      <c r="H71" s="256">
        <v>-837295.49999999953</v>
      </c>
      <c r="I71" s="256">
        <v>128692.09999999998</v>
      </c>
      <c r="J71" s="257">
        <v>-708603.39999999956</v>
      </c>
    </row>
    <row r="72" spans="1:10" ht="3.95" customHeight="1">
      <c r="A72" s="258"/>
      <c r="B72" s="259"/>
      <c r="C72" s="260"/>
      <c r="D72" s="260"/>
      <c r="E72" s="260"/>
      <c r="F72" s="260"/>
      <c r="G72" s="260"/>
      <c r="H72" s="260"/>
      <c r="I72" s="260"/>
      <c r="J72" s="261"/>
    </row>
    <row r="73" spans="1:10">
      <c r="A73" s="262"/>
      <c r="B73" s="263" t="s">
        <v>205</v>
      </c>
      <c r="C73" s="245">
        <v>0</v>
      </c>
      <c r="D73" s="245">
        <v>0</v>
      </c>
      <c r="E73" s="245">
        <v>0</v>
      </c>
      <c r="F73" s="245">
        <v>0</v>
      </c>
      <c r="G73" s="245">
        <v>0</v>
      </c>
      <c r="H73" s="246">
        <v>0</v>
      </c>
      <c r="I73" s="245">
        <v>0</v>
      </c>
      <c r="J73" s="247">
        <v>0</v>
      </c>
    </row>
    <row r="74" spans="1:10">
      <c r="A74" s="262"/>
      <c r="B74" s="263" t="s">
        <v>206</v>
      </c>
      <c r="C74" s="245">
        <v>0</v>
      </c>
      <c r="D74" s="245">
        <v>0</v>
      </c>
      <c r="E74" s="245">
        <v>2.1</v>
      </c>
      <c r="F74" s="245">
        <v>43579.4</v>
      </c>
      <c r="G74" s="245">
        <v>0</v>
      </c>
      <c r="H74" s="246">
        <v>43581.5</v>
      </c>
      <c r="I74" s="245">
        <v>26252.6</v>
      </c>
      <c r="J74" s="247">
        <v>69834.100000000006</v>
      </c>
    </row>
    <row r="75" spans="1:10" ht="15" customHeight="1">
      <c r="A75" s="262"/>
      <c r="B75" s="263" t="s">
        <v>207</v>
      </c>
      <c r="C75" s="245">
        <v>69579</v>
      </c>
      <c r="D75" s="245">
        <v>0</v>
      </c>
      <c r="E75" s="245">
        <v>0</v>
      </c>
      <c r="F75" s="245">
        <v>0</v>
      </c>
      <c r="G75" s="245">
        <v>0</v>
      </c>
      <c r="H75" s="246">
        <v>69579</v>
      </c>
      <c r="I75" s="245">
        <v>255.1</v>
      </c>
      <c r="J75" s="247">
        <v>69834.100000000006</v>
      </c>
    </row>
    <row r="76" spans="1:10" ht="3.75" customHeight="1" thickBot="1">
      <c r="A76" s="264"/>
      <c r="B76" s="265"/>
      <c r="C76" s="266"/>
      <c r="D76" s="266"/>
      <c r="E76" s="266"/>
      <c r="F76" s="266"/>
      <c r="G76" s="266"/>
      <c r="H76" s="266"/>
      <c r="I76" s="266"/>
      <c r="J76" s="267"/>
    </row>
    <row r="77" spans="1:10" s="273" customFormat="1" ht="14.25" customHeight="1">
      <c r="A77" s="276" t="s">
        <v>221</v>
      </c>
      <c r="B77" s="277" t="s">
        <v>222</v>
      </c>
      <c r="C77" s="278">
        <v>3749294</v>
      </c>
      <c r="D77" s="278">
        <v>34880.300000000003</v>
      </c>
      <c r="E77" s="278">
        <v>8480</v>
      </c>
      <c r="F77" s="278">
        <v>35227.300000000003</v>
      </c>
      <c r="G77" s="278">
        <v>0</v>
      </c>
      <c r="H77" s="278">
        <v>3827881.5999999996</v>
      </c>
      <c r="I77" s="278">
        <v>191688</v>
      </c>
      <c r="J77" s="279">
        <v>4019569.5999999992</v>
      </c>
    </row>
    <row r="78" spans="1:10" s="273" customFormat="1" ht="15" customHeight="1">
      <c r="A78" s="280"/>
      <c r="B78" s="281" t="s">
        <v>223</v>
      </c>
      <c r="C78" s="282">
        <v>488180.5</v>
      </c>
      <c r="D78" s="282">
        <v>242.9</v>
      </c>
      <c r="E78" s="282">
        <v>15.7</v>
      </c>
      <c r="F78" s="282">
        <v>30880</v>
      </c>
      <c r="G78" s="282"/>
      <c r="H78" s="283">
        <v>519319.10000000003</v>
      </c>
      <c r="I78" s="283">
        <v>182318.90000000002</v>
      </c>
      <c r="J78" s="284">
        <v>701638</v>
      </c>
    </row>
    <row r="79" spans="1:10" s="273" customFormat="1" ht="11.25" customHeight="1">
      <c r="A79" s="280"/>
      <c r="B79" s="281" t="s">
        <v>224</v>
      </c>
      <c r="C79" s="283">
        <v>3261113.5</v>
      </c>
      <c r="D79" s="283">
        <v>34637.4</v>
      </c>
      <c r="E79" s="283">
        <v>6129.3</v>
      </c>
      <c r="F79" s="283">
        <v>0</v>
      </c>
      <c r="G79" s="283">
        <v>0</v>
      </c>
      <c r="H79" s="283">
        <v>3301880.1999999997</v>
      </c>
      <c r="I79" s="283">
        <v>9331.7999999999993</v>
      </c>
      <c r="J79" s="284">
        <v>3311211.9999999995</v>
      </c>
    </row>
    <row r="80" spans="1:10" s="273" customFormat="1" ht="14.25" customHeight="1">
      <c r="A80" s="280"/>
      <c r="B80" s="281" t="s">
        <v>225</v>
      </c>
      <c r="C80" s="282">
        <v>2439367</v>
      </c>
      <c r="D80" s="282">
        <v>0</v>
      </c>
      <c r="E80" s="282">
        <v>0</v>
      </c>
      <c r="F80" s="282">
        <v>0</v>
      </c>
      <c r="G80" s="282">
        <v>0</v>
      </c>
      <c r="H80" s="283">
        <v>2439367</v>
      </c>
      <c r="I80" s="283">
        <v>2779.1</v>
      </c>
      <c r="J80" s="284">
        <v>2442146.1</v>
      </c>
    </row>
    <row r="81" spans="1:10" s="273" customFormat="1" ht="13.5" customHeight="1">
      <c r="A81" s="280"/>
      <c r="B81" s="281" t="s">
        <v>226</v>
      </c>
      <c r="C81" s="282">
        <v>821746.5</v>
      </c>
      <c r="D81" s="282">
        <v>34637.4</v>
      </c>
      <c r="E81" s="282">
        <v>6129.3</v>
      </c>
      <c r="F81" s="282">
        <v>0</v>
      </c>
      <c r="G81" s="282">
        <v>0</v>
      </c>
      <c r="H81" s="283">
        <v>862513.20000000007</v>
      </c>
      <c r="I81" s="283">
        <v>0</v>
      </c>
      <c r="J81" s="284">
        <v>862513.20000000007</v>
      </c>
    </row>
    <row r="82" spans="1:10" s="274" customFormat="1" ht="15.75" customHeight="1">
      <c r="A82" s="280"/>
      <c r="B82" s="281" t="s">
        <v>227</v>
      </c>
      <c r="C82" s="282">
        <v>0</v>
      </c>
      <c r="D82" s="282">
        <v>0</v>
      </c>
      <c r="E82" s="282">
        <v>0</v>
      </c>
      <c r="F82" s="282">
        <v>0</v>
      </c>
      <c r="G82" s="282">
        <v>0</v>
      </c>
      <c r="H82" s="283">
        <v>0</v>
      </c>
      <c r="I82" s="283">
        <v>6552.7</v>
      </c>
      <c r="J82" s="284">
        <v>6552.7</v>
      </c>
    </row>
    <row r="83" spans="1:10" s="274" customFormat="1">
      <c r="A83" s="280"/>
      <c r="B83" s="281" t="s">
        <v>228</v>
      </c>
      <c r="C83" s="283">
        <v>0</v>
      </c>
      <c r="D83" s="283">
        <v>0</v>
      </c>
      <c r="E83" s="283">
        <v>0</v>
      </c>
      <c r="F83" s="283">
        <v>0</v>
      </c>
      <c r="G83" s="283">
        <v>0</v>
      </c>
      <c r="H83" s="283">
        <v>0</v>
      </c>
      <c r="I83" s="283">
        <v>37.299999999999997</v>
      </c>
      <c r="J83" s="284">
        <v>37.299999999999997</v>
      </c>
    </row>
    <row r="84" spans="1:10" s="274" customFormat="1">
      <c r="A84" s="280"/>
      <c r="B84" s="281" t="s">
        <v>229</v>
      </c>
      <c r="C84" s="283">
        <v>0</v>
      </c>
      <c r="D84" s="283">
        <v>0</v>
      </c>
      <c r="E84" s="283">
        <v>2335</v>
      </c>
      <c r="F84" s="283">
        <v>4347.3</v>
      </c>
      <c r="G84" s="283">
        <v>0</v>
      </c>
      <c r="H84" s="283">
        <v>6682.3</v>
      </c>
      <c r="I84" s="283">
        <v>0</v>
      </c>
      <c r="J84" s="284">
        <v>6682.3</v>
      </c>
    </row>
    <row r="85" spans="1:10" s="273" customFormat="1">
      <c r="A85" s="276" t="s">
        <v>230</v>
      </c>
      <c r="B85" s="277" t="s">
        <v>231</v>
      </c>
      <c r="C85" s="285">
        <v>2793299.9999999995</v>
      </c>
      <c r="D85" s="285">
        <v>19903.699999999997</v>
      </c>
      <c r="E85" s="285">
        <v>16259.2</v>
      </c>
      <c r="F85" s="285">
        <v>135125.70000000001</v>
      </c>
      <c r="G85" s="285">
        <v>0</v>
      </c>
      <c r="H85" s="285">
        <v>2964588.6</v>
      </c>
      <c r="I85" s="285">
        <v>346377.6</v>
      </c>
      <c r="J85" s="279">
        <v>3310966.1999999993</v>
      </c>
    </row>
    <row r="86" spans="1:10" s="273" customFormat="1">
      <c r="A86" s="280"/>
      <c r="B86" s="281" t="s">
        <v>179</v>
      </c>
      <c r="C86" s="282">
        <v>12288.4</v>
      </c>
      <c r="D86" s="282">
        <v>19903.699999999997</v>
      </c>
      <c r="E86" s="282">
        <v>14442.300000000001</v>
      </c>
      <c r="F86" s="282">
        <v>113085.70000000001</v>
      </c>
      <c r="G86" s="282"/>
      <c r="H86" s="283">
        <v>159720.1</v>
      </c>
      <c r="I86" s="283">
        <v>326714.09999999998</v>
      </c>
      <c r="J86" s="284">
        <v>486434.19999999995</v>
      </c>
    </row>
    <row r="87" spans="1:10" s="273" customFormat="1">
      <c r="A87" s="280"/>
      <c r="B87" s="281" t="s">
        <v>232</v>
      </c>
      <c r="C87" s="283">
        <v>2774329.3</v>
      </c>
      <c r="D87" s="283">
        <v>0</v>
      </c>
      <c r="E87" s="283">
        <v>1816.8999999999999</v>
      </c>
      <c r="F87" s="283">
        <v>22040</v>
      </c>
      <c r="G87" s="283">
        <v>0</v>
      </c>
      <c r="H87" s="283">
        <v>2798186.1999999997</v>
      </c>
      <c r="I87" s="283">
        <v>19662.499999999996</v>
      </c>
      <c r="J87" s="284">
        <v>2817848.6999999997</v>
      </c>
    </row>
    <row r="88" spans="1:10" s="273" customFormat="1">
      <c r="A88" s="280"/>
      <c r="B88" s="281" t="s">
        <v>233</v>
      </c>
      <c r="C88" s="282">
        <v>1582785.1</v>
      </c>
      <c r="D88" s="282">
        <v>0</v>
      </c>
      <c r="E88" s="282">
        <v>0</v>
      </c>
      <c r="F88" s="282">
        <v>0</v>
      </c>
      <c r="G88" s="282">
        <v>0</v>
      </c>
      <c r="H88" s="283">
        <v>1582785.1</v>
      </c>
      <c r="I88" s="283">
        <v>1853.9</v>
      </c>
      <c r="J88" s="284">
        <v>1584639</v>
      </c>
    </row>
    <row r="89" spans="1:10" s="275" customFormat="1">
      <c r="A89" s="280"/>
      <c r="B89" s="281" t="s">
        <v>234</v>
      </c>
      <c r="C89" s="282">
        <v>1016615.4</v>
      </c>
      <c r="D89" s="282">
        <v>0</v>
      </c>
      <c r="E89" s="282">
        <v>1743.6</v>
      </c>
      <c r="F89" s="282">
        <v>0</v>
      </c>
      <c r="G89" s="282">
        <v>0</v>
      </c>
      <c r="H89" s="283">
        <v>1018359</v>
      </c>
      <c r="I89" s="283">
        <v>1274.5999999999999</v>
      </c>
      <c r="J89" s="284">
        <v>1019633.6</v>
      </c>
    </row>
    <row r="90" spans="1:10" s="272" customFormat="1">
      <c r="A90" s="286"/>
      <c r="B90" s="281" t="s">
        <v>235</v>
      </c>
      <c r="C90" s="282">
        <v>174928.8</v>
      </c>
      <c r="D90" s="282">
        <v>0</v>
      </c>
      <c r="E90" s="282">
        <v>73.3</v>
      </c>
      <c r="F90" s="282">
        <v>22040</v>
      </c>
      <c r="G90" s="282">
        <v>0</v>
      </c>
      <c r="H90" s="287">
        <v>197042.09999999998</v>
      </c>
      <c r="I90" s="283">
        <v>16533.999999999996</v>
      </c>
      <c r="J90" s="284">
        <v>213576.09999999998</v>
      </c>
    </row>
    <row r="91" spans="1:10" s="272" customFormat="1">
      <c r="A91" s="286"/>
      <c r="B91" s="281" t="s">
        <v>236</v>
      </c>
      <c r="C91" s="283">
        <v>0</v>
      </c>
      <c r="D91" s="283">
        <v>0</v>
      </c>
      <c r="E91" s="283">
        <v>0</v>
      </c>
      <c r="F91" s="283">
        <v>0</v>
      </c>
      <c r="G91" s="283">
        <v>0</v>
      </c>
      <c r="H91" s="287">
        <v>0</v>
      </c>
      <c r="I91" s="283">
        <v>1</v>
      </c>
      <c r="J91" s="284">
        <v>1</v>
      </c>
    </row>
    <row r="92" spans="1:10" s="224" customFormat="1" ht="14.25" customHeight="1" thickBot="1">
      <c r="A92" s="288"/>
      <c r="B92" s="289" t="s">
        <v>237</v>
      </c>
      <c r="C92" s="290">
        <v>6682.2999999999993</v>
      </c>
      <c r="D92" s="290">
        <v>0</v>
      </c>
      <c r="E92" s="290">
        <v>0</v>
      </c>
      <c r="F92" s="290">
        <v>0</v>
      </c>
      <c r="G92" s="290">
        <v>0</v>
      </c>
      <c r="H92" s="290">
        <v>6682.2999999999993</v>
      </c>
      <c r="I92" s="291">
        <v>0</v>
      </c>
      <c r="J92" s="292">
        <v>6682.2999999999993</v>
      </c>
    </row>
    <row r="93" spans="1:10" ht="12.75" customHeight="1">
      <c r="A93" s="268"/>
      <c r="B93" s="269"/>
      <c r="C93" s="270"/>
      <c r="D93" s="270"/>
      <c r="E93" s="270"/>
      <c r="F93" s="270"/>
      <c r="G93" s="270"/>
      <c r="H93" s="270"/>
      <c r="I93" s="270"/>
      <c r="J93" s="270"/>
    </row>
    <row r="94" spans="1:10" ht="12.75" customHeight="1">
      <c r="A94" s="182" t="s">
        <v>217</v>
      </c>
      <c r="B94" s="182"/>
      <c r="C94" s="182"/>
      <c r="D94" s="182"/>
      <c r="E94" s="182"/>
      <c r="F94" s="271"/>
      <c r="G94" s="271"/>
      <c r="H94" s="182"/>
      <c r="I94" s="182"/>
      <c r="J94" s="182"/>
    </row>
    <row r="95" spans="1:10" ht="12.75" customHeight="1">
      <c r="A95" s="182"/>
      <c r="B95" s="188" t="s">
        <v>218</v>
      </c>
      <c r="C95" s="188"/>
      <c r="D95" s="188"/>
      <c r="E95" s="188"/>
      <c r="F95" s="189"/>
      <c r="G95" s="189"/>
      <c r="H95" s="188"/>
      <c r="I95" s="188"/>
      <c r="J95" s="188"/>
    </row>
    <row r="96" spans="1:10" ht="12.75" customHeight="1">
      <c r="A96" s="182"/>
      <c r="B96" s="302" t="s">
        <v>220</v>
      </c>
      <c r="C96" s="302"/>
      <c r="D96" s="302"/>
      <c r="E96" s="302"/>
      <c r="F96" s="302"/>
      <c r="G96" s="302"/>
      <c r="H96" s="302"/>
      <c r="I96" s="302"/>
      <c r="J96" s="302"/>
    </row>
    <row r="97" spans="1:10" ht="4.5" customHeight="1">
      <c r="A97" s="183"/>
      <c r="B97" s="184"/>
      <c r="C97" s="185"/>
      <c r="D97" s="185"/>
      <c r="E97" s="185"/>
      <c r="F97" s="186"/>
      <c r="G97" s="186"/>
      <c r="H97" s="185"/>
      <c r="I97" s="185"/>
      <c r="J97" s="185"/>
    </row>
    <row r="98" spans="1:10" ht="12.75" customHeight="1">
      <c r="A98" s="182" t="s">
        <v>219</v>
      </c>
      <c r="B98" s="182"/>
      <c r="C98" s="182"/>
      <c r="D98" s="182"/>
      <c r="E98" s="182"/>
      <c r="F98" s="271"/>
      <c r="G98" s="271"/>
      <c r="H98" s="182"/>
      <c r="I98" s="182"/>
      <c r="J98" s="182"/>
    </row>
    <row r="99" spans="1:10">
      <c r="A99" s="182"/>
      <c r="B99" s="190"/>
      <c r="C99" s="190"/>
      <c r="D99" s="190"/>
      <c r="E99" s="190"/>
      <c r="F99" s="191"/>
      <c r="G99" s="191"/>
      <c r="H99" s="190"/>
      <c r="I99" s="190"/>
      <c r="J99" s="190"/>
    </row>
    <row r="100" spans="1:10">
      <c r="A100" s="178"/>
      <c r="B100" s="179"/>
      <c r="C100" s="179"/>
      <c r="D100" s="179"/>
      <c r="E100" s="179"/>
      <c r="F100" s="179"/>
      <c r="G100" s="179"/>
      <c r="H100" s="179"/>
      <c r="I100" s="179"/>
      <c r="J100" s="179"/>
    </row>
    <row r="101" spans="1:10">
      <c r="A101" s="177"/>
      <c r="B101" s="177"/>
      <c r="C101" s="177"/>
      <c r="D101" s="177"/>
      <c r="E101" s="177"/>
      <c r="F101" s="177"/>
      <c r="G101" s="177"/>
      <c r="H101" s="177"/>
      <c r="I101" s="177"/>
      <c r="J101" s="177"/>
    </row>
    <row r="102" spans="1:10">
      <c r="A102" s="178"/>
      <c r="B102" s="179"/>
      <c r="C102" s="179"/>
      <c r="D102" s="179"/>
      <c r="E102" s="179"/>
      <c r="F102" s="179"/>
      <c r="G102" s="179"/>
      <c r="H102" s="179"/>
      <c r="I102" s="179"/>
      <c r="J102" s="179"/>
    </row>
    <row r="103" spans="1:10">
      <c r="C103" s="179"/>
      <c r="D103" s="179"/>
      <c r="E103" s="179"/>
      <c r="F103" s="179"/>
      <c r="G103" s="179"/>
      <c r="H103" s="179"/>
      <c r="I103" s="179"/>
      <c r="J103" s="179"/>
    </row>
  </sheetData>
  <mergeCells count="5">
    <mergeCell ref="A3:J3"/>
    <mergeCell ref="A4:J4"/>
    <mergeCell ref="A5:J5"/>
    <mergeCell ref="C6:H6"/>
    <mergeCell ref="B96:J96"/>
  </mergeCells>
  <printOptions horizontalCentered="1"/>
  <pageMargins left="0.19685039370078741" right="0.19685039370078741" top="0.98425196850393704" bottom="0.19685039370078741" header="0" footer="0"/>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123"/>
  <sheetViews>
    <sheetView view="pageBreakPreview" topLeftCell="B1" zoomScale="60" zoomScaleNormal="90" workbookViewId="0">
      <selection activeCell="J91" sqref="J91"/>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6.5703125" style="153" bestFit="1" customWidth="1"/>
    <col min="8" max="8" width="17.7109375" style="154" bestFit="1" customWidth="1"/>
    <col min="9" max="9" width="11.42578125" style="131"/>
    <col min="10" max="10" width="17.28515625" style="166" bestFit="1" customWidth="1"/>
    <col min="11" max="11" width="2.42578125" style="131" customWidth="1"/>
    <col min="12" max="12" width="20.5703125" style="131" bestFit="1" customWidth="1"/>
    <col min="13" max="13" width="17.5703125" style="131" bestFit="1" customWidth="1"/>
    <col min="14" max="14" width="11.42578125" style="131"/>
    <col min="15" max="15" width="19.42578125" style="131" bestFit="1" customWidth="1"/>
    <col min="16" max="16" width="11.42578125" style="180"/>
    <col min="17" max="24" width="11.42578125" style="131"/>
  </cols>
  <sheetData>
    <row r="1" spans="2:20" ht="15">
      <c r="B1" s="172"/>
      <c r="C1" s="172"/>
      <c r="D1" s="172"/>
      <c r="E1" s="172"/>
      <c r="F1" s="172"/>
    </row>
    <row r="2" spans="2:20" s="14" customFormat="1" ht="21">
      <c r="C2" s="295"/>
      <c r="D2" s="295"/>
      <c r="E2" s="295"/>
      <c r="F2" s="295"/>
      <c r="G2" s="295"/>
      <c r="H2" s="295"/>
      <c r="I2" s="295"/>
      <c r="J2" s="295"/>
      <c r="K2" s="295"/>
      <c r="L2" s="295"/>
      <c r="M2" s="295"/>
      <c r="N2" s="295"/>
      <c r="O2" s="295"/>
      <c r="P2" s="180"/>
    </row>
    <row r="3" spans="2:20" s="14" customFormat="1" ht="16.5" customHeight="1">
      <c r="C3" s="303" t="s">
        <v>210</v>
      </c>
      <c r="D3" s="303"/>
      <c r="E3" s="303"/>
      <c r="F3" s="303"/>
      <c r="G3" s="303"/>
      <c r="H3" s="303"/>
      <c r="I3" s="303"/>
      <c r="J3" s="303"/>
      <c r="K3" s="303"/>
      <c r="L3" s="303"/>
      <c r="M3" s="303"/>
      <c r="N3" s="303"/>
      <c r="O3" s="303"/>
      <c r="P3" s="180"/>
    </row>
    <row r="4" spans="2:20" s="14" customFormat="1" ht="3.75" customHeight="1">
      <c r="C4" s="15"/>
      <c r="D4" s="15"/>
      <c r="E4" s="15"/>
      <c r="F4" s="15"/>
      <c r="G4" s="155"/>
      <c r="H4" s="156"/>
      <c r="I4" s="15"/>
      <c r="J4" s="163"/>
      <c r="K4" s="15"/>
      <c r="L4" s="15"/>
      <c r="M4" s="93"/>
      <c r="N4" s="15"/>
      <c r="O4" s="15"/>
      <c r="P4" s="180"/>
    </row>
    <row r="5" spans="2:20" s="14" customFormat="1">
      <c r="E5" s="16"/>
      <c r="F5" s="17"/>
      <c r="G5" s="297" t="s">
        <v>44</v>
      </c>
      <c r="H5" s="297"/>
      <c r="I5" s="297" t="s">
        <v>45</v>
      </c>
      <c r="J5" s="297"/>
      <c r="K5" s="15"/>
      <c r="L5" s="298" t="s">
        <v>46</v>
      </c>
      <c r="M5" s="298"/>
      <c r="N5" s="297" t="s">
        <v>45</v>
      </c>
      <c r="O5" s="297"/>
      <c r="P5" s="180"/>
    </row>
    <row r="6" spans="2:20" s="14" customFormat="1" ht="15.75" customHeight="1">
      <c r="E6" s="16"/>
      <c r="F6" s="17"/>
      <c r="G6" s="67">
        <v>45078</v>
      </c>
      <c r="H6" s="67">
        <v>44713</v>
      </c>
      <c r="I6" s="19" t="s">
        <v>47</v>
      </c>
      <c r="J6" s="192" t="s">
        <v>48</v>
      </c>
      <c r="K6" s="19"/>
      <c r="L6" s="160">
        <v>2023</v>
      </c>
      <c r="M6" s="160">
        <v>2022</v>
      </c>
      <c r="N6" s="19" t="s">
        <v>47</v>
      </c>
      <c r="O6" s="19" t="s">
        <v>48</v>
      </c>
      <c r="P6" s="180"/>
    </row>
    <row r="7" spans="2:20" s="14" customFormat="1" ht="6" customHeight="1">
      <c r="C7" s="21"/>
      <c r="D7" s="21"/>
      <c r="E7" s="21"/>
      <c r="F7" s="22"/>
      <c r="G7" s="161"/>
      <c r="H7" s="162"/>
      <c r="I7" s="19"/>
      <c r="J7" s="163"/>
      <c r="K7" s="15"/>
      <c r="L7" s="163"/>
      <c r="M7" s="164"/>
      <c r="N7" s="15"/>
      <c r="O7" s="15"/>
      <c r="P7" s="180"/>
    </row>
    <row r="8" spans="2:20">
      <c r="B8" s="23" t="s">
        <v>0</v>
      </c>
      <c r="C8" s="23"/>
      <c r="D8" s="23"/>
      <c r="E8" s="23"/>
      <c r="F8" s="23"/>
      <c r="G8" s="168">
        <v>2584204.1</v>
      </c>
      <c r="H8" s="168">
        <v>1201888</v>
      </c>
      <c r="I8" s="25">
        <v>1.1501205603184324</v>
      </c>
      <c r="J8" s="200">
        <v>1382316.1</v>
      </c>
      <c r="K8" s="26"/>
      <c r="L8" s="201">
        <v>11782467.9</v>
      </c>
      <c r="M8" s="144">
        <v>6232425</v>
      </c>
      <c r="N8" s="25">
        <v>0.89051098087822966</v>
      </c>
      <c r="O8" s="24">
        <v>5550042.9000000004</v>
      </c>
      <c r="Q8" s="165"/>
      <c r="R8" s="165"/>
      <c r="S8" s="187"/>
      <c r="T8" s="132"/>
    </row>
    <row r="9" spans="2:20" ht="15">
      <c r="B9" s="27"/>
      <c r="C9" s="27" t="s">
        <v>1</v>
      </c>
      <c r="D9" s="27"/>
      <c r="E9" s="27"/>
      <c r="F9" s="27"/>
      <c r="G9" s="202">
        <v>2334055.1</v>
      </c>
      <c r="H9" s="202">
        <v>1097340</v>
      </c>
      <c r="I9" s="29">
        <v>1.1270117739260392</v>
      </c>
      <c r="J9" s="203">
        <v>1236715.1000000001</v>
      </c>
      <c r="K9" s="30"/>
      <c r="L9" s="145">
        <v>10639027.1</v>
      </c>
      <c r="M9" s="145">
        <v>5488947.0999999996</v>
      </c>
      <c r="N9" s="29">
        <v>0.93826373367671922</v>
      </c>
      <c r="O9" s="28">
        <v>5150080</v>
      </c>
      <c r="Q9" s="165"/>
      <c r="R9" s="165"/>
      <c r="S9" s="187"/>
      <c r="T9" s="132"/>
    </row>
    <row r="10" spans="2:20" ht="15.75" hidden="1" customHeight="1" outlineLevel="1">
      <c r="B10" s="32"/>
      <c r="C10" s="32"/>
      <c r="D10" s="32" t="s">
        <v>2</v>
      </c>
      <c r="E10" s="32"/>
      <c r="F10" s="32"/>
      <c r="G10" s="204">
        <v>526656.1</v>
      </c>
      <c r="H10" s="204">
        <v>213906.3</v>
      </c>
      <c r="I10" s="34">
        <v>1.4620878393950996</v>
      </c>
      <c r="J10" s="205">
        <v>312749.8</v>
      </c>
      <c r="K10" s="35"/>
      <c r="L10" s="146">
        <v>2421473.1</v>
      </c>
      <c r="M10" s="146">
        <v>1079844.7</v>
      </c>
      <c r="N10" s="34">
        <v>1.2424271749446936</v>
      </c>
      <c r="O10" s="33">
        <v>1341628.4000000001</v>
      </c>
      <c r="Q10" s="165"/>
      <c r="R10" s="165"/>
      <c r="S10" s="187"/>
      <c r="T10" s="132"/>
    </row>
    <row r="11" spans="2:20" ht="15.75" hidden="1" customHeight="1" outlineLevel="1">
      <c r="B11" s="32"/>
      <c r="C11" s="32"/>
      <c r="D11" s="32" t="s">
        <v>3</v>
      </c>
      <c r="E11" s="32"/>
      <c r="F11" s="32"/>
      <c r="G11" s="204">
        <v>301933.3</v>
      </c>
      <c r="H11" s="204">
        <v>170866.7</v>
      </c>
      <c r="I11" s="34">
        <v>0.76706930022058106</v>
      </c>
      <c r="J11" s="205">
        <v>131066.59999999998</v>
      </c>
      <c r="K11" s="35"/>
      <c r="L11" s="146">
        <v>1261393.5</v>
      </c>
      <c r="M11" s="146">
        <v>661114.80000000005</v>
      </c>
      <c r="N11" s="34">
        <v>0.90797952186216357</v>
      </c>
      <c r="O11" s="33">
        <v>600278.69999999995</v>
      </c>
      <c r="Q11" s="165"/>
      <c r="R11" s="165"/>
      <c r="S11" s="187"/>
      <c r="T11" s="132"/>
    </row>
    <row r="12" spans="2:20" ht="15.75" hidden="1" customHeight="1" outlineLevel="1">
      <c r="B12" s="32"/>
      <c r="C12" s="32"/>
      <c r="D12" s="32" t="s">
        <v>52</v>
      </c>
      <c r="E12" s="32"/>
      <c r="F12" s="32"/>
      <c r="G12" s="204">
        <v>691525.79999999993</v>
      </c>
      <c r="H12" s="204">
        <v>325383.2</v>
      </c>
      <c r="I12" s="34">
        <v>1.125265840399873</v>
      </c>
      <c r="J12" s="205">
        <v>366142.59999999992</v>
      </c>
      <c r="K12" s="35"/>
      <c r="L12" s="146">
        <v>3766698.8</v>
      </c>
      <c r="M12" s="146">
        <v>1791873.6</v>
      </c>
      <c r="N12" s="34">
        <v>1.1021007285335305</v>
      </c>
      <c r="O12" s="33">
        <v>1974825.1999999997</v>
      </c>
      <c r="Q12" s="165"/>
      <c r="R12" s="165"/>
      <c r="S12" s="187"/>
      <c r="T12" s="132"/>
    </row>
    <row r="13" spans="2:20" ht="15.75" hidden="1" customHeight="1" outlineLevel="1">
      <c r="B13" s="32"/>
      <c r="C13" s="32"/>
      <c r="D13" s="32" t="s">
        <v>4</v>
      </c>
      <c r="E13" s="32"/>
      <c r="F13" s="32"/>
      <c r="G13" s="204">
        <v>230569.8</v>
      </c>
      <c r="H13" s="204">
        <v>109985.1</v>
      </c>
      <c r="I13" s="34">
        <v>1.0963730541682462</v>
      </c>
      <c r="J13" s="205">
        <v>120584.69999999998</v>
      </c>
      <c r="K13" s="35"/>
      <c r="L13" s="146">
        <v>1110539.8</v>
      </c>
      <c r="M13" s="146">
        <v>524631.69999999995</v>
      </c>
      <c r="N13" s="34">
        <v>1.1167988895829208</v>
      </c>
      <c r="O13" s="33">
        <v>585908.10000000009</v>
      </c>
      <c r="Q13" s="165"/>
      <c r="R13" s="165"/>
      <c r="S13" s="187"/>
      <c r="T13" s="132"/>
    </row>
    <row r="14" spans="2:20" ht="15" hidden="1" customHeight="1" outlineLevel="1">
      <c r="B14" s="32"/>
      <c r="C14" s="32"/>
      <c r="D14" s="32" t="s">
        <v>5</v>
      </c>
      <c r="E14" s="32"/>
      <c r="F14" s="32"/>
      <c r="G14" s="204">
        <v>84002.3</v>
      </c>
      <c r="H14" s="204">
        <v>33628.5</v>
      </c>
      <c r="I14" s="34">
        <v>1.4979496557979095</v>
      </c>
      <c r="J14" s="205">
        <v>50373.8</v>
      </c>
      <c r="K14" s="35"/>
      <c r="L14" s="146">
        <v>164875.20000000001</v>
      </c>
      <c r="M14" s="146">
        <v>69445.399999999994</v>
      </c>
      <c r="N14" s="34">
        <v>1.3741702114178911</v>
      </c>
      <c r="O14" s="33">
        <v>95429.800000000017</v>
      </c>
      <c r="Q14" s="165"/>
      <c r="R14" s="165"/>
      <c r="S14" s="187"/>
      <c r="T14" s="132"/>
    </row>
    <row r="15" spans="2:20" ht="15" hidden="1" customHeight="1" outlineLevel="1">
      <c r="B15" s="32"/>
      <c r="C15" s="32"/>
      <c r="D15" s="32" t="s">
        <v>6</v>
      </c>
      <c r="E15" s="32"/>
      <c r="F15" s="32"/>
      <c r="G15" s="204">
        <v>34603.4</v>
      </c>
      <c r="H15" s="204">
        <v>14390.5</v>
      </c>
      <c r="I15" s="34">
        <v>1.4046002571140686</v>
      </c>
      <c r="J15" s="205">
        <v>20212.900000000001</v>
      </c>
      <c r="K15" s="35"/>
      <c r="L15" s="146">
        <v>173462.69999999998</v>
      </c>
      <c r="M15" s="146">
        <v>82313.899999999994</v>
      </c>
      <c r="N15" s="34">
        <v>1.1073318115166453</v>
      </c>
      <c r="O15" s="33">
        <v>91148.799999999988</v>
      </c>
      <c r="Q15" s="165"/>
      <c r="R15" s="165"/>
      <c r="S15" s="187"/>
      <c r="T15" s="132"/>
    </row>
    <row r="16" spans="2:20" ht="15" hidden="1" customHeight="1" outlineLevel="1">
      <c r="B16" s="32"/>
      <c r="C16" s="32"/>
      <c r="D16" s="32" t="s">
        <v>7</v>
      </c>
      <c r="E16" s="32"/>
      <c r="F16" s="32"/>
      <c r="G16" s="204">
        <v>212391.19999999998</v>
      </c>
      <c r="H16" s="204">
        <v>98082.7</v>
      </c>
      <c r="I16" s="34">
        <v>1.16542978527304</v>
      </c>
      <c r="J16" s="205">
        <v>114308.49999999999</v>
      </c>
      <c r="K16" s="35"/>
      <c r="L16" s="146">
        <v>601929.9</v>
      </c>
      <c r="M16" s="146">
        <v>611591.69999999995</v>
      </c>
      <c r="N16" s="34">
        <v>-1.5797794508983554E-2</v>
      </c>
      <c r="O16" s="33">
        <v>-9661.7999999999302</v>
      </c>
      <c r="Q16" s="165"/>
      <c r="R16" s="165"/>
      <c r="S16" s="187"/>
      <c r="T16" s="132"/>
    </row>
    <row r="17" spans="2:20" ht="15" hidden="1" customHeight="1" outlineLevel="1">
      <c r="B17" s="32"/>
      <c r="C17" s="32"/>
      <c r="D17" s="32" t="s">
        <v>8</v>
      </c>
      <c r="E17" s="32"/>
      <c r="F17" s="32"/>
      <c r="G17" s="204">
        <v>85034.5</v>
      </c>
      <c r="H17" s="204">
        <v>42320.7</v>
      </c>
      <c r="I17" s="34">
        <v>1.0092885987235563</v>
      </c>
      <c r="J17" s="205">
        <v>42713.8</v>
      </c>
      <c r="K17" s="35"/>
      <c r="L17" s="146">
        <v>380695.9</v>
      </c>
      <c r="M17" s="146">
        <v>216416.8</v>
      </c>
      <c r="N17" s="34">
        <v>0.75908663283072308</v>
      </c>
      <c r="O17" s="33">
        <v>164279.10000000003</v>
      </c>
      <c r="Q17" s="165"/>
      <c r="R17" s="165"/>
      <c r="S17" s="187"/>
      <c r="T17" s="132"/>
    </row>
    <row r="18" spans="2:20" ht="15" hidden="1" customHeight="1" outlineLevel="1">
      <c r="B18" s="32"/>
      <c r="C18" s="32"/>
      <c r="D18" s="32" t="s">
        <v>208</v>
      </c>
      <c r="E18" s="32"/>
      <c r="F18" s="32"/>
      <c r="G18" s="204">
        <v>167338.69999999998</v>
      </c>
      <c r="H18" s="204">
        <v>88776.300000000017</v>
      </c>
      <c r="I18" s="34">
        <v>0.88494789713020205</v>
      </c>
      <c r="J18" s="205">
        <v>78562.399999999965</v>
      </c>
      <c r="K18" s="35"/>
      <c r="L18" s="146">
        <v>757958.20000000007</v>
      </c>
      <c r="M18" s="146">
        <v>451714.5</v>
      </c>
      <c r="N18" s="34">
        <v>0.67795853354275781</v>
      </c>
      <c r="O18" s="33">
        <v>306243.70000000007</v>
      </c>
      <c r="Q18" s="165"/>
      <c r="R18" s="165"/>
      <c r="S18" s="187"/>
      <c r="T18" s="132"/>
    </row>
    <row r="19" spans="2:20" ht="15" collapsed="1">
      <c r="B19" s="27"/>
      <c r="C19" s="27" t="s">
        <v>117</v>
      </c>
      <c r="D19" s="27"/>
      <c r="E19" s="27"/>
      <c r="F19" s="27"/>
      <c r="G19" s="206">
        <v>134450.1</v>
      </c>
      <c r="H19" s="202">
        <v>57546.5</v>
      </c>
      <c r="I19" s="29">
        <v>1.3363731938519283</v>
      </c>
      <c r="J19" s="207">
        <v>76903.600000000006</v>
      </c>
      <c r="K19" s="30"/>
      <c r="L19" s="145">
        <v>609010.9</v>
      </c>
      <c r="M19" s="145">
        <v>506116.49999999994</v>
      </c>
      <c r="N19" s="29">
        <v>0.20330180897085959</v>
      </c>
      <c r="O19" s="28">
        <v>102894.40000000008</v>
      </c>
      <c r="Q19" s="165"/>
      <c r="R19" s="165"/>
      <c r="S19" s="187"/>
      <c r="T19" s="132"/>
    </row>
    <row r="20" spans="2:20" ht="15" hidden="1" customHeight="1" outlineLevel="1">
      <c r="B20" s="32"/>
      <c r="C20" s="32"/>
      <c r="D20" s="32" t="s">
        <v>111</v>
      </c>
      <c r="E20" s="32"/>
      <c r="F20" s="32"/>
      <c r="G20" s="208">
        <v>46500.6</v>
      </c>
      <c r="H20" s="204">
        <v>21724.9</v>
      </c>
      <c r="I20" s="34">
        <v>1.1404287246431513</v>
      </c>
      <c r="J20" s="205">
        <v>24775.699999999997</v>
      </c>
      <c r="K20" s="35"/>
      <c r="L20" s="146">
        <v>171408.8</v>
      </c>
      <c r="M20" s="146">
        <v>98858.300000000017</v>
      </c>
      <c r="N20" s="34">
        <v>0.73388375078268542</v>
      </c>
      <c r="O20" s="33">
        <v>72550.499999999971</v>
      </c>
      <c r="Q20" s="165"/>
      <c r="R20" s="165"/>
      <c r="S20" s="187"/>
      <c r="T20" s="132"/>
    </row>
    <row r="21" spans="2:20" ht="15" hidden="1" customHeight="1" outlineLevel="1">
      <c r="B21" s="32"/>
      <c r="C21" s="32"/>
      <c r="D21" s="32" t="s">
        <v>118</v>
      </c>
      <c r="E21" s="32"/>
      <c r="F21" s="32"/>
      <c r="G21" s="209">
        <v>0</v>
      </c>
      <c r="H21" s="210">
        <v>15589.4</v>
      </c>
      <c r="I21" s="34" t="s">
        <v>112</v>
      </c>
      <c r="J21" s="205">
        <v>-15589.4</v>
      </c>
      <c r="K21" s="35"/>
      <c r="L21" s="146">
        <v>0</v>
      </c>
      <c r="M21" s="146">
        <v>274705.7</v>
      </c>
      <c r="N21" s="34" t="s">
        <v>112</v>
      </c>
      <c r="O21" s="33">
        <v>-274705.7</v>
      </c>
      <c r="Q21" s="165"/>
      <c r="R21" s="165"/>
      <c r="S21" s="187"/>
      <c r="T21" s="132"/>
    </row>
    <row r="22" spans="2:20" ht="15" hidden="1" customHeight="1" outlineLevel="1">
      <c r="B22" s="32"/>
      <c r="C22" s="32"/>
      <c r="D22" s="32" t="s">
        <v>10</v>
      </c>
      <c r="E22" s="32"/>
      <c r="F22" s="32"/>
      <c r="G22" s="208">
        <v>87949.5</v>
      </c>
      <c r="H22" s="204">
        <v>20232.2</v>
      </c>
      <c r="I22" s="34">
        <v>3.3470062573521417</v>
      </c>
      <c r="J22" s="205">
        <v>67717.3</v>
      </c>
      <c r="K22" s="35"/>
      <c r="L22" s="146">
        <v>437602.1</v>
      </c>
      <c r="M22" s="146">
        <v>132552.5</v>
      </c>
      <c r="N22" s="34">
        <v>2.3013492767016839</v>
      </c>
      <c r="O22" s="33">
        <v>305049.59999999998</v>
      </c>
      <c r="Q22" s="165"/>
      <c r="R22" s="165"/>
      <c r="S22" s="187"/>
      <c r="T22" s="132"/>
    </row>
    <row r="23" spans="2:20" ht="15" collapsed="1">
      <c r="B23" s="27"/>
      <c r="C23" s="27" t="s">
        <v>11</v>
      </c>
      <c r="D23" s="27"/>
      <c r="E23" s="27"/>
      <c r="F23" s="27"/>
      <c r="G23" s="206">
        <v>115545.7</v>
      </c>
      <c r="H23" s="202">
        <v>45177.7</v>
      </c>
      <c r="I23" s="29">
        <v>1.5575826126606711</v>
      </c>
      <c r="J23" s="207">
        <v>70368</v>
      </c>
      <c r="K23" s="30"/>
      <c r="L23" s="145">
        <v>534079.5</v>
      </c>
      <c r="M23" s="145">
        <v>226959.39999999997</v>
      </c>
      <c r="N23" s="29">
        <v>1.3531940073863433</v>
      </c>
      <c r="O23" s="28">
        <v>307120.10000000003</v>
      </c>
      <c r="Q23" s="165"/>
      <c r="R23" s="165"/>
      <c r="S23" s="187"/>
      <c r="T23" s="132"/>
    </row>
    <row r="24" spans="2:20" ht="15" hidden="1" customHeight="1" outlineLevel="1">
      <c r="B24" s="32"/>
      <c r="C24" s="32"/>
      <c r="D24" s="32" t="s">
        <v>12</v>
      </c>
      <c r="E24" s="32"/>
      <c r="F24" s="32"/>
      <c r="G24" s="208">
        <v>69499.3</v>
      </c>
      <c r="H24" s="204">
        <v>27161.699999999997</v>
      </c>
      <c r="I24" s="34">
        <v>1.5587242330192885</v>
      </c>
      <c r="J24" s="205">
        <v>42337.600000000006</v>
      </c>
      <c r="K24" s="35"/>
      <c r="L24" s="146">
        <v>339485.1</v>
      </c>
      <c r="M24" s="146">
        <v>148977.4</v>
      </c>
      <c r="N24" s="34">
        <v>1.2787691287403322</v>
      </c>
      <c r="O24" s="33">
        <v>190507.69999999998</v>
      </c>
      <c r="Q24" s="165"/>
      <c r="R24" s="165"/>
      <c r="S24" s="187"/>
      <c r="T24" s="132"/>
    </row>
    <row r="25" spans="2:20" ht="15" hidden="1" customHeight="1" outlineLevel="1">
      <c r="B25" s="32"/>
      <c r="C25" s="32"/>
      <c r="D25" s="32" t="s">
        <v>13</v>
      </c>
      <c r="E25" s="32"/>
      <c r="F25" s="32"/>
      <c r="G25" s="208">
        <v>17320.699999999997</v>
      </c>
      <c r="H25" s="204">
        <v>2419.6000000000004</v>
      </c>
      <c r="I25" s="34">
        <v>6.1584972722764073</v>
      </c>
      <c r="J25" s="205">
        <v>14901.099999999997</v>
      </c>
      <c r="K25" s="35"/>
      <c r="L25" s="146">
        <v>59247.299999999996</v>
      </c>
      <c r="M25" s="146">
        <v>22224.9</v>
      </c>
      <c r="N25" s="34">
        <v>1.6658072702239375</v>
      </c>
      <c r="O25" s="33">
        <v>37022.399999999994</v>
      </c>
      <c r="Q25" s="165"/>
      <c r="R25" s="165"/>
      <c r="S25" s="187"/>
      <c r="T25" s="132"/>
    </row>
    <row r="26" spans="2:20" ht="15" hidden="1" customHeight="1" outlineLevel="1">
      <c r="B26" s="32"/>
      <c r="C26" s="32"/>
      <c r="D26" s="32" t="s">
        <v>14</v>
      </c>
      <c r="E26" s="32"/>
      <c r="F26" s="32"/>
      <c r="G26" s="204">
        <v>28725.699999999997</v>
      </c>
      <c r="H26" s="204">
        <v>15596.400000000001</v>
      </c>
      <c r="I26" s="34">
        <v>0.84181606011643684</v>
      </c>
      <c r="J26" s="205">
        <v>13129.299999999996</v>
      </c>
      <c r="K26" s="35"/>
      <c r="L26" s="146">
        <v>135347.09999999998</v>
      </c>
      <c r="M26" s="146">
        <v>55757.1</v>
      </c>
      <c r="N26" s="34">
        <v>1.4274415276260779</v>
      </c>
      <c r="O26" s="33">
        <v>79589.999999999971</v>
      </c>
      <c r="Q26" s="165"/>
      <c r="R26" s="165"/>
      <c r="S26" s="187"/>
      <c r="T26" s="132"/>
    </row>
    <row r="27" spans="2:20" ht="15" collapsed="1">
      <c r="B27" s="27"/>
      <c r="C27" s="27" t="s">
        <v>15</v>
      </c>
      <c r="D27" s="27"/>
      <c r="E27" s="27"/>
      <c r="F27" s="27"/>
      <c r="G27" s="202">
        <v>153.19999999999999</v>
      </c>
      <c r="H27" s="202">
        <v>1823.8</v>
      </c>
      <c r="I27" s="29">
        <v>-0.91599956135541183</v>
      </c>
      <c r="J27" s="207">
        <v>-1670.6</v>
      </c>
      <c r="K27" s="30"/>
      <c r="L27" s="145">
        <v>350.4</v>
      </c>
      <c r="M27" s="145">
        <v>10402</v>
      </c>
      <c r="N27" s="29">
        <v>-0.96631417035185541</v>
      </c>
      <c r="O27" s="28">
        <v>-10051.6</v>
      </c>
      <c r="Q27" s="165"/>
      <c r="R27" s="165"/>
      <c r="S27" s="187"/>
      <c r="T27" s="132"/>
    </row>
    <row r="28" spans="2:20">
      <c r="G28" s="208"/>
      <c r="H28" s="204"/>
      <c r="I28" s="34"/>
      <c r="J28" s="211"/>
      <c r="K28" s="35"/>
      <c r="L28" s="146"/>
      <c r="M28" s="146"/>
      <c r="N28" s="34"/>
      <c r="O28" s="33"/>
      <c r="Q28" s="165"/>
      <c r="R28" s="165"/>
      <c r="S28" s="187"/>
      <c r="T28" s="132"/>
    </row>
    <row r="29" spans="2:20">
      <c r="B29" s="23" t="s">
        <v>16</v>
      </c>
      <c r="C29" s="23"/>
      <c r="D29" s="23"/>
      <c r="E29" s="23"/>
      <c r="F29" s="23"/>
      <c r="G29" s="199">
        <v>3195946.5999999996</v>
      </c>
      <c r="H29" s="168">
        <v>1523532.4</v>
      </c>
      <c r="I29" s="25">
        <v>1.0977214531177677</v>
      </c>
      <c r="J29" s="200">
        <v>1672414.1999999997</v>
      </c>
      <c r="K29" s="26"/>
      <c r="L29" s="144">
        <v>13663161.9</v>
      </c>
      <c r="M29" s="144">
        <v>6988400.6999999993</v>
      </c>
      <c r="N29" s="25">
        <v>0.95511998904126982</v>
      </c>
      <c r="O29" s="212">
        <v>6674761.2000000011</v>
      </c>
      <c r="Q29" s="165"/>
      <c r="R29" s="165"/>
      <c r="S29" s="187"/>
      <c r="T29" s="132"/>
    </row>
    <row r="30" spans="2:20" ht="15">
      <c r="B30" s="27"/>
      <c r="C30" s="27" t="s">
        <v>17</v>
      </c>
      <c r="D30" s="27"/>
      <c r="E30" s="27"/>
      <c r="F30" s="27"/>
      <c r="G30" s="206">
        <v>2941848.3999999994</v>
      </c>
      <c r="H30" s="202">
        <v>1419597.0999999999</v>
      </c>
      <c r="I30" s="29">
        <v>1.0723122074566085</v>
      </c>
      <c r="J30" s="213">
        <v>1522251.2999999996</v>
      </c>
      <c r="K30" s="30"/>
      <c r="L30" s="145">
        <v>12489818.299999997</v>
      </c>
      <c r="M30" s="145">
        <v>6531901.8999999994</v>
      </c>
      <c r="N30" s="29">
        <v>0.91212582356755822</v>
      </c>
      <c r="O30" s="28">
        <v>5957916.3999999976</v>
      </c>
      <c r="Q30" s="165"/>
      <c r="R30" s="165"/>
      <c r="S30" s="187"/>
      <c r="T30" s="132"/>
    </row>
    <row r="31" spans="2:20">
      <c r="B31" s="38"/>
      <c r="C31" s="38" t="s">
        <v>41</v>
      </c>
      <c r="D31" s="39"/>
      <c r="E31" s="40"/>
      <c r="F31" s="41"/>
      <c r="G31" s="214">
        <v>1861342.4</v>
      </c>
      <c r="H31" s="215">
        <v>966324.79999999993</v>
      </c>
      <c r="I31" s="43">
        <v>0.9262078340533122</v>
      </c>
      <c r="J31" s="216">
        <v>895017.6</v>
      </c>
      <c r="K31" s="44"/>
      <c r="L31" s="147">
        <v>7633800.1000000015</v>
      </c>
      <c r="M31" s="147">
        <v>4008160.5999999996</v>
      </c>
      <c r="N31" s="43">
        <v>0.90456442788245606</v>
      </c>
      <c r="O31" s="42">
        <v>3625639.5000000019</v>
      </c>
      <c r="Q31" s="165"/>
      <c r="R31" s="165"/>
      <c r="S31" s="187"/>
      <c r="T31" s="132"/>
    </row>
    <row r="32" spans="2:20" ht="15" hidden="1" customHeight="1" outlineLevel="1">
      <c r="B32" s="32"/>
      <c r="C32" s="32"/>
      <c r="D32" s="32" t="s">
        <v>18</v>
      </c>
      <c r="E32" s="32"/>
      <c r="F32" s="32"/>
      <c r="G32" s="208">
        <v>1253895.5</v>
      </c>
      <c r="H32" s="204">
        <v>627961.60000000009</v>
      </c>
      <c r="I32" s="34">
        <v>0.99677098090074279</v>
      </c>
      <c r="J32" s="211">
        <v>625933.89999999991</v>
      </c>
      <c r="K32" s="35"/>
      <c r="L32" s="146">
        <v>4666716.5999999996</v>
      </c>
      <c r="M32" s="146">
        <v>2427471.2999999998</v>
      </c>
      <c r="N32" s="34">
        <v>0.92246005132995812</v>
      </c>
      <c r="O32" s="33">
        <v>2239245.2999999998</v>
      </c>
      <c r="Q32" s="165"/>
      <c r="R32" s="165"/>
      <c r="S32" s="187"/>
      <c r="T32" s="132"/>
    </row>
    <row r="33" spans="2:20" ht="15.75" hidden="1" customHeight="1" outlineLevel="1">
      <c r="B33" s="32"/>
      <c r="C33" s="32"/>
      <c r="D33" s="32" t="s">
        <v>53</v>
      </c>
      <c r="E33" s="32"/>
      <c r="F33" s="32"/>
      <c r="G33" s="208">
        <v>58370.6</v>
      </c>
      <c r="H33" s="204">
        <v>29543.9</v>
      </c>
      <c r="I33" s="34">
        <v>0.97572426118420363</v>
      </c>
      <c r="J33" s="211">
        <v>28826.699999999997</v>
      </c>
      <c r="K33" s="35"/>
      <c r="L33" s="146">
        <v>308620.39999999997</v>
      </c>
      <c r="M33" s="146">
        <v>170222.4</v>
      </c>
      <c r="N33" s="34">
        <v>0.81304223180967949</v>
      </c>
      <c r="O33" s="33">
        <v>138397.99999999997</v>
      </c>
      <c r="Q33" s="165"/>
      <c r="R33" s="165"/>
      <c r="S33" s="187"/>
      <c r="T33" s="132"/>
    </row>
    <row r="34" spans="2:20" ht="15.75" hidden="1" customHeight="1" outlineLevel="1">
      <c r="B34" s="32"/>
      <c r="C34" s="32"/>
      <c r="D34" s="32" t="s">
        <v>54</v>
      </c>
      <c r="E34" s="32"/>
      <c r="F34" s="32"/>
      <c r="G34" s="208">
        <v>69255.199999999997</v>
      </c>
      <c r="H34" s="204">
        <v>43330.7</v>
      </c>
      <c r="I34" s="34">
        <v>0.59829405017689541</v>
      </c>
      <c r="J34" s="211">
        <v>25924.5</v>
      </c>
      <c r="K34" s="35"/>
      <c r="L34" s="146">
        <v>338800</v>
      </c>
      <c r="M34" s="146">
        <v>265554.09999999998</v>
      </c>
      <c r="N34" s="34">
        <v>0.27582289258572934</v>
      </c>
      <c r="O34" s="33">
        <v>73245.900000000023</v>
      </c>
      <c r="Q34" s="165"/>
      <c r="R34" s="165"/>
      <c r="S34" s="187"/>
      <c r="T34" s="132"/>
    </row>
    <row r="35" spans="2:20" ht="15" hidden="1" customHeight="1" outlineLevel="1">
      <c r="B35" s="32"/>
      <c r="C35" s="32"/>
      <c r="D35" s="32" t="s">
        <v>19</v>
      </c>
      <c r="E35" s="32"/>
      <c r="F35" s="32"/>
      <c r="G35" s="208">
        <v>112649.7</v>
      </c>
      <c r="H35" s="204">
        <v>76694.900000000009</v>
      </c>
      <c r="I35" s="34">
        <v>0.46880301036965921</v>
      </c>
      <c r="J35" s="211">
        <v>35954.799999999988</v>
      </c>
      <c r="K35" s="35"/>
      <c r="L35" s="146">
        <v>436246</v>
      </c>
      <c r="M35" s="146">
        <v>257685.2</v>
      </c>
      <c r="N35" s="34">
        <v>0.69294162024051054</v>
      </c>
      <c r="O35" s="138">
        <v>178560.8</v>
      </c>
      <c r="Q35" s="165"/>
      <c r="R35" s="165"/>
      <c r="S35" s="187"/>
      <c r="T35" s="132"/>
    </row>
    <row r="36" spans="2:20" ht="15.75" hidden="1" customHeight="1" outlineLevel="1">
      <c r="B36" s="32"/>
      <c r="C36" s="32"/>
      <c r="D36" s="32" t="s">
        <v>42</v>
      </c>
      <c r="E36" s="32"/>
      <c r="F36" s="32"/>
      <c r="G36" s="208">
        <v>113876.7</v>
      </c>
      <c r="H36" s="204">
        <v>45880.1</v>
      </c>
      <c r="I36" s="34">
        <v>1.4820499519399477</v>
      </c>
      <c r="J36" s="211">
        <v>67996.600000000006</v>
      </c>
      <c r="K36" s="35"/>
      <c r="L36" s="146">
        <v>557837.1</v>
      </c>
      <c r="M36" s="146">
        <v>248081.7</v>
      </c>
      <c r="N36" s="34">
        <v>1.2486023757496016</v>
      </c>
      <c r="O36" s="33">
        <v>309755.39999999997</v>
      </c>
      <c r="Q36" s="165"/>
      <c r="R36" s="165"/>
      <c r="S36" s="187"/>
      <c r="T36" s="132"/>
    </row>
    <row r="37" spans="2:20" ht="15" hidden="1" customHeight="1" outlineLevel="1">
      <c r="B37" s="32"/>
      <c r="C37" s="32"/>
      <c r="D37" s="32" t="s">
        <v>113</v>
      </c>
      <c r="E37" s="32"/>
      <c r="F37" s="32"/>
      <c r="G37" s="208">
        <v>253294.70000000004</v>
      </c>
      <c r="H37" s="204">
        <v>142913.60000000001</v>
      </c>
      <c r="I37" s="34">
        <v>0.77236246235487749</v>
      </c>
      <c r="J37" s="211">
        <v>110381.10000000003</v>
      </c>
      <c r="K37" s="35"/>
      <c r="L37" s="146">
        <v>1325580</v>
      </c>
      <c r="M37" s="146">
        <v>639145.89999999991</v>
      </c>
      <c r="N37" s="34">
        <v>1.0739865498628718</v>
      </c>
      <c r="O37" s="33">
        <v>686434.10000000009</v>
      </c>
      <c r="Q37" s="165"/>
      <c r="R37" s="165"/>
      <c r="S37" s="187"/>
      <c r="T37" s="132"/>
    </row>
    <row r="38" spans="2:20" collapsed="1">
      <c r="B38" s="38"/>
      <c r="C38" s="38" t="s">
        <v>21</v>
      </c>
      <c r="D38" s="39"/>
      <c r="E38" s="40"/>
      <c r="F38" s="41"/>
      <c r="G38" s="214">
        <v>427002.7</v>
      </c>
      <c r="H38" s="215">
        <v>172338</v>
      </c>
      <c r="I38" s="43">
        <v>1.4777048590560411</v>
      </c>
      <c r="J38" s="216">
        <v>254664.7</v>
      </c>
      <c r="K38" s="44"/>
      <c r="L38" s="147">
        <v>1672627.7</v>
      </c>
      <c r="M38" s="147">
        <v>929721.6</v>
      </c>
      <c r="N38" s="43">
        <v>0.79906296680640732</v>
      </c>
      <c r="O38" s="42">
        <v>742906.1</v>
      </c>
      <c r="Q38" s="165"/>
      <c r="R38" s="165"/>
      <c r="S38" s="187"/>
      <c r="T38" s="132"/>
    </row>
    <row r="39" spans="2:20" ht="15" hidden="1" customHeight="1" outlineLevel="1">
      <c r="B39" s="32"/>
      <c r="C39" s="32"/>
      <c r="D39" s="32" t="s">
        <v>22</v>
      </c>
      <c r="E39" s="32"/>
      <c r="F39" s="32"/>
      <c r="G39" s="208">
        <v>341941.30000000005</v>
      </c>
      <c r="H39" s="204">
        <v>137944.5</v>
      </c>
      <c r="I39" s="34">
        <v>1.4788324289841208</v>
      </c>
      <c r="J39" s="211">
        <v>203996.80000000005</v>
      </c>
      <c r="K39" s="35"/>
      <c r="L39" s="146">
        <v>1290407.5</v>
      </c>
      <c r="M39" s="146">
        <v>710926.6</v>
      </c>
      <c r="N39" s="34">
        <v>0.81510651029234249</v>
      </c>
      <c r="O39" s="33">
        <v>579480.9</v>
      </c>
      <c r="Q39" s="165"/>
      <c r="R39" s="165"/>
      <c r="S39" s="187"/>
      <c r="T39" s="132"/>
    </row>
    <row r="40" spans="2:20" ht="15" hidden="1" customHeight="1" outlineLevel="1">
      <c r="B40" s="32"/>
      <c r="C40" s="32"/>
      <c r="D40" s="32" t="s">
        <v>23</v>
      </c>
      <c r="E40" s="32"/>
      <c r="F40" s="32"/>
      <c r="G40" s="208">
        <v>81611.199999999997</v>
      </c>
      <c r="H40" s="204">
        <v>33298.699999999997</v>
      </c>
      <c r="I40" s="34">
        <v>1.4508824668830917</v>
      </c>
      <c r="J40" s="211">
        <v>48312.5</v>
      </c>
      <c r="K40" s="35"/>
      <c r="L40" s="146">
        <v>347133.5</v>
      </c>
      <c r="M40" s="146">
        <v>210641.2</v>
      </c>
      <c r="N40" s="34">
        <v>0.64798481968389843</v>
      </c>
      <c r="O40" s="33">
        <v>136492.29999999999</v>
      </c>
      <c r="Q40" s="165"/>
      <c r="R40" s="165"/>
      <c r="S40" s="187"/>
      <c r="T40" s="132"/>
    </row>
    <row r="41" spans="2:20" ht="15" hidden="1" customHeight="1" outlineLevel="1">
      <c r="B41" s="32"/>
      <c r="C41" s="32"/>
      <c r="D41" s="32" t="s">
        <v>116</v>
      </c>
      <c r="E41" s="32"/>
      <c r="F41" s="32"/>
      <c r="G41" s="208">
        <v>3450.2</v>
      </c>
      <c r="H41" s="204">
        <v>1094.8</v>
      </c>
      <c r="I41" s="34">
        <v>2.1514431859700403</v>
      </c>
      <c r="J41" s="211">
        <v>2355.3999999999996</v>
      </c>
      <c r="K41" s="35"/>
      <c r="L41" s="146">
        <v>35086.699999999997</v>
      </c>
      <c r="M41" s="146">
        <v>8153.7999999999993</v>
      </c>
      <c r="N41" s="34">
        <v>3.3031102062841864</v>
      </c>
      <c r="O41" s="33">
        <v>26932.899999999998</v>
      </c>
      <c r="Q41" s="165"/>
      <c r="R41" s="165"/>
      <c r="S41" s="187"/>
      <c r="T41" s="132"/>
    </row>
    <row r="42" spans="2:20" collapsed="1">
      <c r="B42" s="38"/>
      <c r="C42" s="38" t="s">
        <v>25</v>
      </c>
      <c r="D42" s="39"/>
      <c r="E42" s="40"/>
      <c r="F42" s="41"/>
      <c r="G42" s="214">
        <v>444355.9</v>
      </c>
      <c r="H42" s="215">
        <v>193637.60000000003</v>
      </c>
      <c r="I42" s="43">
        <v>1.2947810755762306</v>
      </c>
      <c r="J42" s="216">
        <v>250718.3</v>
      </c>
      <c r="K42" s="44"/>
      <c r="L42" s="147">
        <v>2125081.4</v>
      </c>
      <c r="M42" s="147">
        <v>1016923.2</v>
      </c>
      <c r="N42" s="43">
        <v>1.0897167062370099</v>
      </c>
      <c r="O42" s="42">
        <v>1108158.2</v>
      </c>
      <c r="Q42" s="165"/>
      <c r="R42" s="165"/>
      <c r="S42" s="187"/>
      <c r="T42" s="132"/>
    </row>
    <row r="43" spans="2:20" ht="15.75" hidden="1" customHeight="1" outlineLevel="1">
      <c r="B43" s="32"/>
      <c r="C43" s="32"/>
      <c r="D43" s="32" t="s">
        <v>26</v>
      </c>
      <c r="E43" s="32"/>
      <c r="F43" s="32"/>
      <c r="G43" s="208">
        <v>344140.6</v>
      </c>
      <c r="H43" s="204">
        <v>152542.20000000001</v>
      </c>
      <c r="I43" s="34">
        <v>1.2560353790623182</v>
      </c>
      <c r="J43" s="211">
        <v>191598.39999999997</v>
      </c>
      <c r="K43" s="35"/>
      <c r="L43" s="146">
        <v>1678439.1</v>
      </c>
      <c r="M43" s="146">
        <v>755690.8</v>
      </c>
      <c r="N43" s="34">
        <v>1.221065943901924</v>
      </c>
      <c r="O43" s="33">
        <v>922748.3</v>
      </c>
      <c r="Q43" s="165"/>
      <c r="R43" s="165"/>
      <c r="S43" s="187"/>
      <c r="T43" s="132"/>
    </row>
    <row r="44" spans="2:20" ht="15" hidden="1" customHeight="1" outlineLevel="1">
      <c r="B44" s="32"/>
      <c r="C44" s="32"/>
      <c r="D44" s="32" t="s">
        <v>27</v>
      </c>
      <c r="E44" s="32"/>
      <c r="F44" s="32"/>
      <c r="G44" s="208">
        <v>100215.3</v>
      </c>
      <c r="H44" s="204">
        <v>41095.4</v>
      </c>
      <c r="I44" s="34">
        <v>1.4386014006433809</v>
      </c>
      <c r="J44" s="211">
        <v>59119.9</v>
      </c>
      <c r="K44" s="35"/>
      <c r="L44" s="146">
        <v>446642.3</v>
      </c>
      <c r="M44" s="146">
        <v>261232.4</v>
      </c>
      <c r="N44" s="34">
        <v>0.70975078129665392</v>
      </c>
      <c r="O44" s="33">
        <v>185409.9</v>
      </c>
      <c r="Q44" s="165"/>
      <c r="R44" s="165"/>
      <c r="S44" s="187"/>
      <c r="T44" s="132"/>
    </row>
    <row r="45" spans="2:20" collapsed="1">
      <c r="B45" s="38"/>
      <c r="C45" s="38" t="s">
        <v>43</v>
      </c>
      <c r="D45" s="39"/>
      <c r="E45" s="40"/>
      <c r="F45" s="41"/>
      <c r="G45" s="214">
        <v>81090.600000000006</v>
      </c>
      <c r="H45" s="215">
        <v>40347.599999999991</v>
      </c>
      <c r="I45" s="43">
        <v>1.0097998393956522</v>
      </c>
      <c r="J45" s="216">
        <v>40743.000000000015</v>
      </c>
      <c r="K45" s="44"/>
      <c r="L45" s="147">
        <v>379017.9</v>
      </c>
      <c r="M45" s="147">
        <v>236013.5</v>
      </c>
      <c r="N45" s="43">
        <v>0.60591618699777783</v>
      </c>
      <c r="O45" s="42">
        <v>143004.40000000002</v>
      </c>
      <c r="Q45" s="165"/>
      <c r="R45" s="165"/>
      <c r="S45" s="187"/>
      <c r="T45" s="132"/>
    </row>
    <row r="46" spans="2:20" ht="15" hidden="1" customHeight="1" outlineLevel="1">
      <c r="B46" s="32"/>
      <c r="C46" s="32"/>
      <c r="D46" s="32" t="s">
        <v>29</v>
      </c>
      <c r="E46" s="32"/>
      <c r="F46" s="32"/>
      <c r="G46" s="208">
        <v>25513.200000000001</v>
      </c>
      <c r="H46" s="204">
        <v>9722.4000000000015</v>
      </c>
      <c r="I46" s="34">
        <v>1.6241668723771907</v>
      </c>
      <c r="J46" s="211">
        <v>15790.8</v>
      </c>
      <c r="K46" s="35"/>
      <c r="L46" s="146">
        <v>133533.9</v>
      </c>
      <c r="M46" s="146">
        <v>55281.200000000004</v>
      </c>
      <c r="N46" s="34">
        <v>1.4155390982829603</v>
      </c>
      <c r="O46" s="33">
        <v>78252.699999999983</v>
      </c>
      <c r="Q46" s="165"/>
      <c r="R46" s="165"/>
      <c r="S46" s="187"/>
      <c r="T46" s="132"/>
    </row>
    <row r="47" spans="2:20" ht="15.75" hidden="1" customHeight="1" outlineLevel="1">
      <c r="B47" s="32"/>
      <c r="C47" s="32"/>
      <c r="D47" s="32" t="s">
        <v>30</v>
      </c>
      <c r="E47" s="32"/>
      <c r="F47" s="32"/>
      <c r="G47" s="208">
        <v>5203</v>
      </c>
      <c r="H47" s="204">
        <v>7481.8</v>
      </c>
      <c r="I47" s="34">
        <v>-0.30457911197840093</v>
      </c>
      <c r="J47" s="211">
        <v>-2278.8000000000002</v>
      </c>
      <c r="K47" s="35"/>
      <c r="L47" s="146">
        <v>47007.3</v>
      </c>
      <c r="M47" s="146">
        <v>34146.5</v>
      </c>
      <c r="N47" s="34">
        <v>0.37663596561873125</v>
      </c>
      <c r="O47" s="33">
        <v>12860.800000000003</v>
      </c>
      <c r="Q47" s="165"/>
      <c r="R47" s="165"/>
      <c r="S47" s="187"/>
      <c r="T47" s="132"/>
    </row>
    <row r="48" spans="2:20" ht="15" hidden="1" customHeight="1" outlineLevel="1">
      <c r="B48" s="32"/>
      <c r="C48" s="32"/>
      <c r="D48" s="32" t="s">
        <v>31</v>
      </c>
      <c r="E48" s="32"/>
      <c r="F48" s="32"/>
      <c r="G48" s="208">
        <v>14152.800000000001</v>
      </c>
      <c r="H48" s="204">
        <v>6658.7</v>
      </c>
      <c r="I48" s="34">
        <v>1.1254599246099088</v>
      </c>
      <c r="J48" s="211">
        <v>7494.1000000000013</v>
      </c>
      <c r="K48" s="35"/>
      <c r="L48" s="146">
        <v>44841.700000000004</v>
      </c>
      <c r="M48" s="146">
        <v>29526.399999999998</v>
      </c>
      <c r="N48" s="34">
        <v>0.51869852064593069</v>
      </c>
      <c r="O48" s="33">
        <v>15315.300000000007</v>
      </c>
      <c r="Q48" s="165"/>
      <c r="R48" s="165"/>
      <c r="S48" s="187"/>
      <c r="T48" s="132"/>
    </row>
    <row r="49" spans="2:20" ht="15" hidden="1" customHeight="1" outlineLevel="1">
      <c r="B49" s="32"/>
      <c r="C49" s="32"/>
      <c r="D49" s="32" t="s">
        <v>115</v>
      </c>
      <c r="E49" s="32"/>
      <c r="F49" s="32"/>
      <c r="G49" s="208">
        <v>36221.599999999999</v>
      </c>
      <c r="H49" s="204">
        <v>16484.7</v>
      </c>
      <c r="I49" s="34">
        <v>1.1972859682008163</v>
      </c>
      <c r="J49" s="211">
        <v>19736.899999999998</v>
      </c>
      <c r="K49" s="35"/>
      <c r="L49" s="146">
        <v>153635</v>
      </c>
      <c r="M49" s="146">
        <v>117059.4</v>
      </c>
      <c r="N49" s="34">
        <v>0.31245333565694011</v>
      </c>
      <c r="O49" s="33">
        <v>36575.600000000006</v>
      </c>
      <c r="Q49" s="165"/>
      <c r="R49" s="165"/>
      <c r="S49" s="187"/>
      <c r="T49" s="132"/>
    </row>
    <row r="50" spans="2:20" collapsed="1">
      <c r="B50" s="32"/>
      <c r="C50" s="38" t="s">
        <v>33</v>
      </c>
      <c r="D50" s="32"/>
      <c r="E50" s="32"/>
      <c r="F50" s="32"/>
      <c r="G50" s="214">
        <v>90858.6</v>
      </c>
      <c r="H50" s="215">
        <v>32910.699999999997</v>
      </c>
      <c r="I50" s="43">
        <v>1.7607616975634071</v>
      </c>
      <c r="J50" s="216">
        <v>57947.900000000009</v>
      </c>
      <c r="K50" s="44"/>
      <c r="L50" s="147">
        <v>422993.1</v>
      </c>
      <c r="M50" s="147">
        <v>193226</v>
      </c>
      <c r="N50" s="43">
        <v>1.189110678687133</v>
      </c>
      <c r="O50" s="42">
        <v>229767.09999999998</v>
      </c>
      <c r="Q50" s="165"/>
      <c r="R50" s="165"/>
      <c r="S50" s="187"/>
      <c r="T50" s="132"/>
    </row>
    <row r="51" spans="2:20">
      <c r="B51" s="32"/>
      <c r="C51" s="38" t="s">
        <v>209</v>
      </c>
      <c r="D51" s="32"/>
      <c r="E51" s="32"/>
      <c r="F51" s="32"/>
      <c r="G51" s="214">
        <v>37198.199999999997</v>
      </c>
      <c r="H51" s="215">
        <v>14038.399999999998</v>
      </c>
      <c r="I51" s="43">
        <v>1.6497464098472761</v>
      </c>
      <c r="J51" s="216">
        <v>23159.8</v>
      </c>
      <c r="K51" s="44"/>
      <c r="L51" s="147">
        <v>256298.09999999998</v>
      </c>
      <c r="M51" s="147">
        <v>147857.00000000003</v>
      </c>
      <c r="N51" s="43">
        <v>0.73341877625002483</v>
      </c>
      <c r="O51" s="42">
        <v>108441.09999999995</v>
      </c>
      <c r="Q51" s="165"/>
      <c r="R51" s="165"/>
      <c r="S51" s="187"/>
      <c r="T51" s="132"/>
    </row>
    <row r="52" spans="2:20">
      <c r="C52" s="45"/>
      <c r="D52" s="45"/>
      <c r="G52" s="217"/>
      <c r="H52" s="218"/>
      <c r="J52" s="165"/>
      <c r="L52" s="166"/>
      <c r="M52" s="166"/>
      <c r="Q52" s="165"/>
      <c r="R52" s="165"/>
      <c r="S52" s="187"/>
      <c r="T52" s="132"/>
    </row>
    <row r="53" spans="2:20" ht="15">
      <c r="B53" s="27"/>
      <c r="C53" s="27" t="s">
        <v>34</v>
      </c>
      <c r="D53" s="27"/>
      <c r="E53" s="27"/>
      <c r="F53" s="27"/>
      <c r="G53" s="206">
        <v>254098.19999999998</v>
      </c>
      <c r="H53" s="202">
        <v>103935.29999999999</v>
      </c>
      <c r="I53" s="29">
        <v>1.4447728538812128</v>
      </c>
      <c r="J53" s="213">
        <v>150162.9</v>
      </c>
      <c r="K53" s="30"/>
      <c r="L53" s="145">
        <v>1173343.5999999999</v>
      </c>
      <c r="M53" s="145">
        <v>456498.8</v>
      </c>
      <c r="N53" s="29">
        <v>1.5703103710239761</v>
      </c>
      <c r="O53" s="28">
        <v>716844.79999999981</v>
      </c>
      <c r="Q53" s="165"/>
      <c r="R53" s="165"/>
      <c r="S53" s="187"/>
      <c r="T53" s="132"/>
    </row>
    <row r="54" spans="2:20">
      <c r="B54" s="38"/>
      <c r="C54" s="38" t="s">
        <v>22</v>
      </c>
      <c r="D54" s="39"/>
      <c r="E54" s="40"/>
      <c r="F54" s="41"/>
      <c r="G54" s="214">
        <v>63276.9</v>
      </c>
      <c r="H54" s="215">
        <v>42420.799999999996</v>
      </c>
      <c r="I54" s="43">
        <v>0.49164796514917231</v>
      </c>
      <c r="J54" s="216">
        <v>20856.100000000006</v>
      </c>
      <c r="K54" s="44"/>
      <c r="L54" s="147">
        <v>291254.50000000006</v>
      </c>
      <c r="M54" s="147">
        <v>60901.1</v>
      </c>
      <c r="N54" s="43">
        <v>3.7824177231609948</v>
      </c>
      <c r="O54" s="42">
        <v>230353.40000000005</v>
      </c>
      <c r="Q54" s="165"/>
      <c r="R54" s="165"/>
      <c r="S54" s="187"/>
      <c r="T54" s="132"/>
    </row>
    <row r="55" spans="2:20" ht="15.75" hidden="1" customHeight="1" outlineLevel="1">
      <c r="B55" s="32"/>
      <c r="C55" s="32"/>
      <c r="D55" s="32" t="s">
        <v>35</v>
      </c>
      <c r="E55" s="32"/>
      <c r="F55" s="32"/>
      <c r="G55" s="208">
        <v>59451.100000000006</v>
      </c>
      <c r="H55" s="204">
        <v>37163.1</v>
      </c>
      <c r="I55" s="34">
        <v>0.59973468305927136</v>
      </c>
      <c r="J55" s="211">
        <v>22288.000000000007</v>
      </c>
      <c r="K55" s="35"/>
      <c r="L55" s="146">
        <v>270364.59999999998</v>
      </c>
      <c r="M55" s="146">
        <v>47586.7</v>
      </c>
      <c r="N55" s="34">
        <v>4.6815160538553835</v>
      </c>
      <c r="O55" s="33">
        <v>222777.89999999997</v>
      </c>
      <c r="Q55" s="165"/>
      <c r="R55" s="165"/>
      <c r="S55" s="187"/>
      <c r="T55" s="132"/>
    </row>
    <row r="56" spans="2:20" ht="15.75" hidden="1" customHeight="1" outlineLevel="1">
      <c r="B56" s="32"/>
      <c r="C56" s="32"/>
      <c r="D56" s="32" t="s">
        <v>28</v>
      </c>
      <c r="E56" s="32"/>
      <c r="F56" s="32"/>
      <c r="G56" s="208">
        <v>3825.8</v>
      </c>
      <c r="H56" s="204">
        <v>5257.7</v>
      </c>
      <c r="I56" s="34">
        <v>-0.27234342012667134</v>
      </c>
      <c r="J56" s="211">
        <v>-1431.8999999999996</v>
      </c>
      <c r="K56" s="35"/>
      <c r="L56" s="146">
        <v>20889.899999999998</v>
      </c>
      <c r="M56" s="146">
        <v>13314.4</v>
      </c>
      <c r="N56" s="34">
        <v>0.5689704380219911</v>
      </c>
      <c r="O56" s="33">
        <v>7575.4999999999982</v>
      </c>
      <c r="Q56" s="165"/>
      <c r="R56" s="165"/>
      <c r="S56" s="187"/>
      <c r="T56" s="132"/>
    </row>
    <row r="57" spans="2:20" collapsed="1">
      <c r="B57" s="38"/>
      <c r="C57" s="38" t="s">
        <v>23</v>
      </c>
      <c r="D57" s="39"/>
      <c r="E57" s="40"/>
      <c r="F57" s="41"/>
      <c r="G57" s="214">
        <v>50643.8</v>
      </c>
      <c r="H57" s="215">
        <v>21845.9</v>
      </c>
      <c r="I57" s="43">
        <v>1.3182290498445934</v>
      </c>
      <c r="J57" s="216">
        <v>28797.9</v>
      </c>
      <c r="K57" s="44"/>
      <c r="L57" s="147">
        <v>227452.89999999997</v>
      </c>
      <c r="M57" s="147">
        <v>124063.5</v>
      </c>
      <c r="N57" s="43">
        <v>0.833358723556888</v>
      </c>
      <c r="O57" s="42">
        <v>103389.39999999997</v>
      </c>
      <c r="Q57" s="165"/>
      <c r="R57" s="165"/>
      <c r="S57" s="187"/>
      <c r="T57" s="132"/>
    </row>
    <row r="58" spans="2:20" ht="15" hidden="1" customHeight="1" outlineLevel="1">
      <c r="B58" s="32"/>
      <c r="C58" s="32"/>
      <c r="D58" s="32" t="s">
        <v>35</v>
      </c>
      <c r="E58" s="32"/>
      <c r="F58" s="32"/>
      <c r="G58" s="208">
        <v>45173.7</v>
      </c>
      <c r="H58" s="204">
        <v>19068.099999999999</v>
      </c>
      <c r="I58" s="34">
        <v>1.3690719054336826</v>
      </c>
      <c r="J58" s="211">
        <v>26105.599999999999</v>
      </c>
      <c r="K58" s="35"/>
      <c r="L58" s="146">
        <v>196429.7</v>
      </c>
      <c r="M58" s="146">
        <v>110253.5</v>
      </c>
      <c r="N58" s="34">
        <v>0.78161872412213684</v>
      </c>
      <c r="O58" s="33">
        <v>86176.200000000012</v>
      </c>
      <c r="Q58" s="165"/>
      <c r="R58" s="165"/>
      <c r="S58" s="187"/>
      <c r="T58" s="132"/>
    </row>
    <row r="59" spans="2:20" ht="15.75" hidden="1" customHeight="1" outlineLevel="1">
      <c r="B59" s="32"/>
      <c r="C59" s="32"/>
      <c r="D59" s="32" t="s">
        <v>28</v>
      </c>
      <c r="E59" s="32"/>
      <c r="F59" s="32"/>
      <c r="G59" s="208">
        <v>5470.0999999999995</v>
      </c>
      <c r="H59" s="204">
        <v>2777.8</v>
      </c>
      <c r="I59" s="34">
        <v>0.96922024623802971</v>
      </c>
      <c r="J59" s="211">
        <v>2692.2999999999993</v>
      </c>
      <c r="K59" s="35"/>
      <c r="L59" s="146">
        <v>31023.199999999997</v>
      </c>
      <c r="M59" s="146">
        <v>13810</v>
      </c>
      <c r="N59" s="34">
        <v>1.2464301230992034</v>
      </c>
      <c r="O59" s="33">
        <v>17213.199999999997</v>
      </c>
      <c r="Q59" s="165"/>
      <c r="R59" s="165"/>
      <c r="S59" s="187"/>
      <c r="T59" s="132"/>
    </row>
    <row r="60" spans="2:20" collapsed="1">
      <c r="B60" s="38"/>
      <c r="C60" s="38" t="s">
        <v>29</v>
      </c>
      <c r="D60" s="39"/>
      <c r="E60" s="40"/>
      <c r="F60" s="41"/>
      <c r="G60" s="214">
        <v>11629.699999999999</v>
      </c>
      <c r="H60" s="215">
        <v>5885.3</v>
      </c>
      <c r="I60" s="43">
        <v>0.97605899444378341</v>
      </c>
      <c r="J60" s="216">
        <v>5744.3999999999987</v>
      </c>
      <c r="K60" s="44"/>
      <c r="L60" s="147">
        <v>57965.799999999988</v>
      </c>
      <c r="M60" s="147">
        <v>37090.200000000004</v>
      </c>
      <c r="N60" s="43">
        <v>0.56283330906816298</v>
      </c>
      <c r="O60" s="42">
        <v>20875.599999999984</v>
      </c>
      <c r="Q60" s="165"/>
      <c r="R60" s="165"/>
      <c r="S60" s="187"/>
      <c r="T60" s="132"/>
    </row>
    <row r="61" spans="2:20" ht="15" hidden="1" customHeight="1" outlineLevel="1">
      <c r="B61" s="32"/>
      <c r="C61" s="32"/>
      <c r="D61" s="32" t="s">
        <v>35</v>
      </c>
      <c r="E61" s="32"/>
      <c r="F61" s="32"/>
      <c r="G61" s="208">
        <v>5085.2999999999993</v>
      </c>
      <c r="H61" s="204">
        <v>3124.2</v>
      </c>
      <c r="I61" s="34">
        <v>0.62771269444977906</v>
      </c>
      <c r="J61" s="211">
        <v>1961.0999999999995</v>
      </c>
      <c r="K61" s="35"/>
      <c r="L61" s="146">
        <v>33700.699999999997</v>
      </c>
      <c r="M61" s="146">
        <v>26856.9</v>
      </c>
      <c r="N61" s="34">
        <v>0.25482464469093591</v>
      </c>
      <c r="O61" s="33">
        <v>6843.7999999999956</v>
      </c>
      <c r="Q61" s="165"/>
      <c r="R61" s="165"/>
      <c r="S61" s="187"/>
      <c r="T61" s="132"/>
    </row>
    <row r="62" spans="2:20" ht="15.75" hidden="1" customHeight="1" outlineLevel="1">
      <c r="B62" s="32"/>
      <c r="C62" s="32"/>
      <c r="D62" s="32" t="s">
        <v>28</v>
      </c>
      <c r="E62" s="32"/>
      <c r="F62" s="32"/>
      <c r="G62" s="208">
        <v>6544.4000000000005</v>
      </c>
      <c r="H62" s="204">
        <v>2761.1</v>
      </c>
      <c r="I62" s="34">
        <v>1.3702147694759339</v>
      </c>
      <c r="J62" s="211">
        <v>3783.3000000000006</v>
      </c>
      <c r="K62" s="35"/>
      <c r="L62" s="146">
        <v>24265.100000000002</v>
      </c>
      <c r="M62" s="146">
        <v>10233.299999999999</v>
      </c>
      <c r="N62" s="34">
        <v>1.3711901341698187</v>
      </c>
      <c r="O62" s="33">
        <v>14031.800000000003</v>
      </c>
      <c r="Q62" s="165"/>
      <c r="R62" s="165"/>
      <c r="S62" s="187"/>
      <c r="T62" s="132"/>
    </row>
    <row r="63" spans="2:20" collapsed="1">
      <c r="B63" s="38"/>
      <c r="C63" s="38" t="s">
        <v>36</v>
      </c>
      <c r="D63" s="39"/>
      <c r="E63" s="40"/>
      <c r="F63" s="41"/>
      <c r="G63" s="214">
        <v>39516.300000000003</v>
      </c>
      <c r="H63" s="215">
        <v>12255.300000000001</v>
      </c>
      <c r="I63" s="43">
        <v>2.2244253506646103</v>
      </c>
      <c r="J63" s="216">
        <v>27261</v>
      </c>
      <c r="K63" s="44"/>
      <c r="L63" s="147">
        <v>165470.70000000001</v>
      </c>
      <c r="M63" s="147">
        <v>55749.3</v>
      </c>
      <c r="N63" s="43">
        <v>1.9681215728269232</v>
      </c>
      <c r="O63" s="42">
        <v>109721.40000000001</v>
      </c>
      <c r="Q63" s="165"/>
      <c r="R63" s="165"/>
      <c r="S63" s="187"/>
      <c r="T63" s="132"/>
    </row>
    <row r="64" spans="2:20" ht="15" hidden="1" customHeight="1" outlineLevel="1">
      <c r="B64" s="32"/>
      <c r="C64" s="32"/>
      <c r="D64" s="32" t="s">
        <v>35</v>
      </c>
      <c r="E64" s="32"/>
      <c r="F64" s="32"/>
      <c r="G64" s="208">
        <v>9110.9</v>
      </c>
      <c r="H64" s="204">
        <v>9948.1000000000022</v>
      </c>
      <c r="I64" s="34">
        <v>-8.4156773655271078E-2</v>
      </c>
      <c r="J64" s="211">
        <v>-837.20000000000255</v>
      </c>
      <c r="K64" s="35"/>
      <c r="L64" s="146">
        <v>60635.200000000004</v>
      </c>
      <c r="M64" s="146">
        <v>39469.800000000003</v>
      </c>
      <c r="N64" s="34">
        <v>0.53624289963465732</v>
      </c>
      <c r="O64" s="33">
        <v>21165.4</v>
      </c>
      <c r="Q64" s="165"/>
      <c r="R64" s="165"/>
      <c r="S64" s="187"/>
      <c r="T64" s="132"/>
    </row>
    <row r="65" spans="1:24" ht="15.75" hidden="1" customHeight="1" outlineLevel="1">
      <c r="B65" s="32"/>
      <c r="C65" s="32"/>
      <c r="D65" s="32" t="s">
        <v>28</v>
      </c>
      <c r="E65" s="32"/>
      <c r="F65" s="32"/>
      <c r="G65" s="208">
        <v>30405.4</v>
      </c>
      <c r="H65" s="204">
        <v>2307.1999999999998</v>
      </c>
      <c r="I65" s="34">
        <v>12.17848474341193</v>
      </c>
      <c r="J65" s="211">
        <v>28098.2</v>
      </c>
      <c r="K65" s="35"/>
      <c r="L65" s="146">
        <v>104835.5</v>
      </c>
      <c r="M65" s="146">
        <v>16279.500000000004</v>
      </c>
      <c r="N65" s="34">
        <v>5.4397248072729489</v>
      </c>
      <c r="O65" s="33">
        <v>88556</v>
      </c>
      <c r="Q65" s="165"/>
      <c r="R65" s="165"/>
      <c r="S65" s="187"/>
      <c r="T65" s="132"/>
    </row>
    <row r="66" spans="1:24" s="137" customFormat="1" collapsed="1">
      <c r="A66" s="133"/>
      <c r="B66" s="38"/>
      <c r="C66" s="38" t="s">
        <v>50</v>
      </c>
      <c r="D66" s="39"/>
      <c r="E66" s="40"/>
      <c r="F66" s="41"/>
      <c r="G66" s="214">
        <v>24750.199999999997</v>
      </c>
      <c r="H66" s="215">
        <v>5006</v>
      </c>
      <c r="I66" s="43">
        <v>3.9441070715141828</v>
      </c>
      <c r="J66" s="216">
        <v>19744.199999999997</v>
      </c>
      <c r="K66" s="44"/>
      <c r="L66" s="147">
        <v>127075.09999999999</v>
      </c>
      <c r="M66" s="147">
        <v>62813.5</v>
      </c>
      <c r="N66" s="43">
        <v>1.023053961329969</v>
      </c>
      <c r="O66" s="42">
        <v>64261.599999999991</v>
      </c>
      <c r="P66" s="180"/>
      <c r="Q66" s="165"/>
      <c r="R66" s="165"/>
      <c r="S66" s="187"/>
      <c r="T66" s="132"/>
      <c r="U66" s="133"/>
      <c r="V66" s="133"/>
      <c r="W66" s="133"/>
      <c r="X66" s="133"/>
    </row>
    <row r="67" spans="1:24" s="137" customFormat="1" ht="15" hidden="1" customHeight="1" outlineLevel="1">
      <c r="A67" s="133"/>
      <c r="B67" s="41"/>
      <c r="C67" s="41"/>
      <c r="D67" s="41" t="s">
        <v>35</v>
      </c>
      <c r="E67" s="41"/>
      <c r="F67" s="41"/>
      <c r="G67" s="209">
        <v>13484.6</v>
      </c>
      <c r="H67" s="210">
        <v>2046.7</v>
      </c>
      <c r="I67" s="135">
        <v>5.5884594713441151</v>
      </c>
      <c r="J67" s="219">
        <v>11437.9</v>
      </c>
      <c r="K67" s="136"/>
      <c r="L67" s="148">
        <v>78761.3</v>
      </c>
      <c r="M67" s="146">
        <v>37329.800000000003</v>
      </c>
      <c r="N67" s="135">
        <v>1.1098773633933212</v>
      </c>
      <c r="O67" s="134">
        <v>41431.5</v>
      </c>
      <c r="P67" s="180"/>
      <c r="Q67" s="165"/>
      <c r="R67" s="165"/>
      <c r="S67" s="187"/>
      <c r="T67" s="132"/>
      <c r="U67" s="133"/>
      <c r="V67" s="133"/>
      <c r="W67" s="133"/>
      <c r="X67" s="133"/>
    </row>
    <row r="68" spans="1:24" ht="15.75" hidden="1" customHeight="1" outlineLevel="1">
      <c r="B68" s="41"/>
      <c r="C68" s="41"/>
      <c r="D68" s="41" t="s">
        <v>28</v>
      </c>
      <c r="E68" s="41"/>
      <c r="F68" s="41"/>
      <c r="G68" s="209">
        <v>11265.599999999999</v>
      </c>
      <c r="H68" s="210">
        <v>2959.3</v>
      </c>
      <c r="I68" s="135">
        <v>2.8068462136316015</v>
      </c>
      <c r="J68" s="219">
        <v>8306.2999999999993</v>
      </c>
      <c r="K68" s="136"/>
      <c r="L68" s="148">
        <v>48313.799999999996</v>
      </c>
      <c r="M68" s="146">
        <v>25483.7</v>
      </c>
      <c r="N68" s="135">
        <v>0.895870693816047</v>
      </c>
      <c r="O68" s="134">
        <v>22830.099999999995</v>
      </c>
      <c r="Q68" s="165"/>
      <c r="R68" s="165"/>
      <c r="S68" s="187"/>
      <c r="T68" s="132"/>
    </row>
    <row r="69" spans="1:24" collapsed="1">
      <c r="B69" s="38"/>
      <c r="C69" s="38" t="s">
        <v>37</v>
      </c>
      <c r="D69" s="39"/>
      <c r="E69" s="40"/>
      <c r="F69" s="41"/>
      <c r="G69" s="214">
        <v>64281.3</v>
      </c>
      <c r="H69" s="215">
        <v>16522</v>
      </c>
      <c r="I69" s="43">
        <v>2.8906488318605499</v>
      </c>
      <c r="J69" s="216">
        <v>47759.3</v>
      </c>
      <c r="K69" s="44"/>
      <c r="L69" s="147">
        <v>304124.60000000003</v>
      </c>
      <c r="M69" s="147">
        <v>115881.2</v>
      </c>
      <c r="N69" s="43">
        <v>1.6244515935285451</v>
      </c>
      <c r="O69" s="42">
        <v>188243.40000000002</v>
      </c>
      <c r="Q69" s="165"/>
      <c r="R69" s="165"/>
      <c r="S69" s="187"/>
      <c r="T69" s="132"/>
    </row>
    <row r="70" spans="1:24" ht="15" hidden="1" customHeight="1" outlineLevel="1">
      <c r="B70" s="32"/>
      <c r="C70" s="32"/>
      <c r="D70" s="32" t="s">
        <v>35</v>
      </c>
      <c r="E70" s="32"/>
      <c r="F70" s="32"/>
      <c r="G70" s="208">
        <v>51228.1</v>
      </c>
      <c r="H70" s="204">
        <v>13526.100000000002</v>
      </c>
      <c r="I70" s="34">
        <v>2.787351860477151</v>
      </c>
      <c r="J70" s="211">
        <v>37702</v>
      </c>
      <c r="K70" s="35"/>
      <c r="L70" s="146">
        <v>213181.3</v>
      </c>
      <c r="M70" s="146">
        <v>90063.5</v>
      </c>
      <c r="N70" s="34">
        <v>1.3670110533123849</v>
      </c>
      <c r="O70" s="33">
        <v>123117.79999999999</v>
      </c>
      <c r="Q70" s="165"/>
      <c r="R70" s="165"/>
      <c r="S70" s="187"/>
      <c r="T70" s="132"/>
    </row>
    <row r="71" spans="1:24" ht="15.75" hidden="1" customHeight="1" outlineLevel="1">
      <c r="B71" s="32"/>
      <c r="C71" s="32"/>
      <c r="D71" s="32" t="s">
        <v>28</v>
      </c>
      <c r="E71" s="32"/>
      <c r="F71" s="32"/>
      <c r="G71" s="208">
        <v>13053.199999999999</v>
      </c>
      <c r="H71" s="204">
        <v>2995.9</v>
      </c>
      <c r="I71" s="34">
        <v>3.3570212623919353</v>
      </c>
      <c r="J71" s="211">
        <v>10057.299999999999</v>
      </c>
      <c r="K71" s="35"/>
      <c r="L71" s="146">
        <v>90943.299999999988</v>
      </c>
      <c r="M71" s="146">
        <v>25817.7</v>
      </c>
      <c r="N71" s="34">
        <v>2.5225174976856959</v>
      </c>
      <c r="O71" s="33">
        <v>65125.599999999991</v>
      </c>
      <c r="Q71" s="165"/>
      <c r="R71" s="165"/>
      <c r="S71" s="187"/>
      <c r="T71" s="132"/>
    </row>
    <row r="72" spans="1:24" collapsed="1">
      <c r="C72" s="45"/>
      <c r="D72" s="47"/>
      <c r="E72" s="48"/>
      <c r="F72" s="47"/>
      <c r="G72" s="217"/>
      <c r="H72" s="218"/>
      <c r="J72" s="165"/>
      <c r="L72" s="166"/>
      <c r="M72" s="166"/>
      <c r="Q72" s="165"/>
      <c r="R72" s="165"/>
      <c r="S72" s="187"/>
      <c r="T72" s="132"/>
    </row>
    <row r="73" spans="1:24">
      <c r="B73" s="23" t="s">
        <v>38</v>
      </c>
      <c r="C73" s="23"/>
      <c r="D73" s="23"/>
      <c r="E73" s="23"/>
      <c r="F73" s="23"/>
      <c r="G73" s="199">
        <v>-611742.49999999953</v>
      </c>
      <c r="H73" s="168">
        <v>-321644.39999999973</v>
      </c>
      <c r="I73" s="25">
        <v>0.90192181178966591</v>
      </c>
      <c r="J73" s="220">
        <v>-290098.0999999998</v>
      </c>
      <c r="K73" s="26"/>
      <c r="L73" s="144">
        <v>-1880694</v>
      </c>
      <c r="M73" s="144">
        <v>-755975.69999999972</v>
      </c>
      <c r="N73" s="25">
        <v>1.4877704402403418</v>
      </c>
      <c r="O73" s="24">
        <v>-1124718.3000000003</v>
      </c>
      <c r="Q73" s="165"/>
      <c r="R73" s="165"/>
      <c r="S73" s="187"/>
      <c r="T73" s="132"/>
    </row>
    <row r="74" spans="1:24">
      <c r="G74" s="217"/>
      <c r="H74" s="218"/>
      <c r="J74" s="165"/>
      <c r="L74" s="166"/>
      <c r="M74" s="166"/>
      <c r="Q74" s="165"/>
      <c r="R74" s="165"/>
      <c r="S74" s="187"/>
      <c r="T74" s="132"/>
    </row>
    <row r="75" spans="1:24" ht="15">
      <c r="B75" s="27"/>
      <c r="C75" s="27" t="s">
        <v>51</v>
      </c>
      <c r="D75" s="27"/>
      <c r="E75" s="27"/>
      <c r="F75" s="27"/>
      <c r="G75" s="206">
        <v>96860.899999999965</v>
      </c>
      <c r="H75" s="202">
        <v>74933.000000000015</v>
      </c>
      <c r="I75" s="29">
        <v>0.29263341918780705</v>
      </c>
      <c r="J75" s="213">
        <v>21927.899999999951</v>
      </c>
      <c r="K75" s="30"/>
      <c r="L75" s="145">
        <v>1277935.5999999999</v>
      </c>
      <c r="M75" s="145">
        <v>488940.69999999995</v>
      </c>
      <c r="N75" s="29">
        <v>1.6136821909078134</v>
      </c>
      <c r="O75" s="28">
        <v>788994.89999999991</v>
      </c>
      <c r="Q75" s="165"/>
      <c r="R75" s="165"/>
      <c r="S75" s="187"/>
      <c r="T75" s="132"/>
    </row>
    <row r="76" spans="1:24">
      <c r="G76" s="217"/>
      <c r="H76" s="218"/>
      <c r="J76" s="165"/>
      <c r="L76" s="166"/>
      <c r="M76" s="166"/>
      <c r="Q76" s="165"/>
      <c r="R76" s="165"/>
      <c r="S76" s="187"/>
      <c r="T76" s="132"/>
    </row>
    <row r="77" spans="1:24">
      <c r="B77" s="23" t="s">
        <v>40</v>
      </c>
      <c r="C77" s="23"/>
      <c r="D77" s="23"/>
      <c r="E77" s="23"/>
      <c r="F77" s="23"/>
      <c r="G77" s="199">
        <v>-708603.39999999944</v>
      </c>
      <c r="H77" s="168">
        <v>-396577.39999999979</v>
      </c>
      <c r="I77" s="25">
        <v>0.78679723050279682</v>
      </c>
      <c r="J77" s="220">
        <v>-312025.99999999965</v>
      </c>
      <c r="K77" s="26"/>
      <c r="L77" s="144">
        <v>-3158629.5999999996</v>
      </c>
      <c r="M77" s="144">
        <v>-1244916.3999999999</v>
      </c>
      <c r="N77" s="25">
        <v>1.5372222584584794</v>
      </c>
      <c r="O77" s="24">
        <v>-1913713.1999999997</v>
      </c>
      <c r="Q77" s="165"/>
      <c r="R77" s="165"/>
      <c r="S77" s="187"/>
      <c r="T77" s="132"/>
    </row>
    <row r="78" spans="1:24" s="140" customFormat="1" ht="15">
      <c r="A78" s="142"/>
      <c r="B78" s="63"/>
      <c r="C78" s="110"/>
      <c r="D78" s="143"/>
      <c r="E78" s="54"/>
      <c r="F78" s="51"/>
      <c r="G78" s="217"/>
      <c r="H78" s="218"/>
      <c r="I78" s="131"/>
      <c r="J78" s="217"/>
      <c r="K78" s="131"/>
      <c r="L78" s="166"/>
      <c r="M78" s="166"/>
      <c r="N78" s="131"/>
      <c r="O78" s="131"/>
      <c r="P78" s="180"/>
      <c r="Q78" s="165"/>
      <c r="R78" s="165"/>
      <c r="S78" s="187"/>
      <c r="T78" s="132"/>
      <c r="U78" s="142"/>
      <c r="V78" s="142"/>
      <c r="W78" s="142"/>
      <c r="X78" s="142"/>
    </row>
    <row r="79" spans="1:24" s="140" customFormat="1" ht="15">
      <c r="A79" s="142"/>
      <c r="B79" s="27"/>
      <c r="C79" s="27" t="s">
        <v>119</v>
      </c>
      <c r="D79" s="27"/>
      <c r="E79" s="27"/>
      <c r="F79" s="27"/>
      <c r="G79" s="29" t="s">
        <v>112</v>
      </c>
      <c r="H79" s="202">
        <v>15589.400000000023</v>
      </c>
      <c r="I79" s="29" t="s">
        <v>112</v>
      </c>
      <c r="J79" s="213" t="s">
        <v>112</v>
      </c>
      <c r="K79" s="30"/>
      <c r="L79" s="145">
        <v>0</v>
      </c>
      <c r="M79" s="145">
        <v>44705.700000000012</v>
      </c>
      <c r="N79" s="29" t="s">
        <v>112</v>
      </c>
      <c r="O79" s="28" t="s">
        <v>112</v>
      </c>
      <c r="P79" s="180"/>
      <c r="Q79" s="165"/>
      <c r="R79" s="165"/>
      <c r="S79" s="187"/>
      <c r="T79" s="132"/>
      <c r="U79" s="142"/>
      <c r="V79" s="142"/>
      <c r="W79" s="142"/>
      <c r="X79" s="142"/>
    </row>
    <row r="80" spans="1:24" ht="15">
      <c r="B80" s="140"/>
      <c r="C80" s="139"/>
      <c r="D80" s="143"/>
      <c r="E80" s="143"/>
      <c r="F80" s="143"/>
      <c r="G80" s="217"/>
      <c r="H80" s="218"/>
      <c r="I80" s="142"/>
      <c r="J80" s="217"/>
      <c r="K80" s="142"/>
      <c r="L80" s="166"/>
      <c r="M80" s="166"/>
      <c r="N80" s="141"/>
      <c r="O80" s="142"/>
      <c r="Q80" s="165"/>
      <c r="R80" s="165"/>
      <c r="S80" s="187"/>
      <c r="T80" s="132"/>
    </row>
    <row r="81" spans="2:20">
      <c r="B81" s="23" t="s">
        <v>120</v>
      </c>
      <c r="C81" s="8"/>
      <c r="D81" s="9"/>
      <c r="E81" s="10"/>
      <c r="F81" s="11"/>
      <c r="G81" s="199">
        <v>-611742.49999999953</v>
      </c>
      <c r="H81" s="168">
        <v>-337233.79999999976</v>
      </c>
      <c r="I81" s="25">
        <v>0.81400114697874293</v>
      </c>
      <c r="J81" s="220">
        <v>-274508.69999999978</v>
      </c>
      <c r="K81" s="26"/>
      <c r="L81" s="144">
        <v>-1880694</v>
      </c>
      <c r="M81" s="144">
        <v>-800681.39999999979</v>
      </c>
      <c r="N81" s="25">
        <v>1.348866852658249</v>
      </c>
      <c r="O81" s="24">
        <v>-1080012.6000000001</v>
      </c>
      <c r="Q81" s="165"/>
      <c r="R81" s="165"/>
      <c r="S81" s="187"/>
      <c r="T81" s="132"/>
    </row>
    <row r="82" spans="2:20">
      <c r="B82" s="115"/>
      <c r="C82" s="55"/>
      <c r="D82" s="143"/>
      <c r="E82" s="54"/>
      <c r="F82" s="51"/>
      <c r="G82" s="158"/>
      <c r="H82" s="159"/>
    </row>
    <row r="83" spans="2:20" ht="15">
      <c r="B83" s="65"/>
      <c r="C83" s="112"/>
      <c r="D83" s="143"/>
      <c r="E83" s="54"/>
      <c r="F83" s="51"/>
      <c r="G83" s="158"/>
      <c r="H83" s="158"/>
      <c r="I83" s="158"/>
      <c r="J83" s="158"/>
      <c r="K83" s="158"/>
      <c r="L83" s="158"/>
      <c r="M83" s="158"/>
      <c r="N83" s="158"/>
      <c r="O83" s="158"/>
    </row>
    <row r="84" spans="2:20" ht="15">
      <c r="B84" s="65"/>
      <c r="C84" s="63"/>
      <c r="D84" s="143"/>
      <c r="E84" s="54"/>
      <c r="F84" s="51"/>
    </row>
    <row r="85" spans="2:20">
      <c r="B85" s="113"/>
      <c r="C85" s="55"/>
      <c r="D85" s="143"/>
      <c r="E85" s="54"/>
      <c r="F85" s="51"/>
    </row>
    <row r="86" spans="2:20">
      <c r="B86" s="66"/>
      <c r="C86" s="55"/>
      <c r="D86" s="143"/>
      <c r="E86" s="54"/>
      <c r="F86" s="51"/>
    </row>
    <row r="87" spans="2:20">
      <c r="B87" s="99"/>
      <c r="C87" s="55"/>
      <c r="D87" s="143"/>
      <c r="E87" s="54"/>
      <c r="F87" s="51"/>
    </row>
    <row r="88" spans="2:20">
      <c r="B88" s="114"/>
      <c r="C88" s="55"/>
      <c r="D88" s="143"/>
      <c r="E88" s="54"/>
      <c r="F88" s="51"/>
    </row>
    <row r="89" spans="2:20">
      <c r="B89" s="99"/>
      <c r="C89" s="55"/>
      <c r="D89" s="143"/>
      <c r="E89" s="54"/>
      <c r="F89" s="51"/>
    </row>
    <row r="90" spans="2:20">
      <c r="B90" s="115"/>
      <c r="C90" s="55"/>
      <c r="D90" s="143"/>
      <c r="E90" s="54"/>
      <c r="F90" s="51"/>
    </row>
    <row r="91" spans="2:20">
      <c r="B91" s="99"/>
      <c r="C91" s="55"/>
      <c r="D91" s="143"/>
      <c r="E91" s="54"/>
      <c r="F91" s="51"/>
    </row>
    <row r="92" spans="2:20">
      <c r="B92" s="69"/>
      <c r="C92" s="55"/>
      <c r="D92" s="143"/>
      <c r="E92" s="54"/>
      <c r="F92" s="51"/>
    </row>
    <row r="93" spans="2:20">
      <c r="B93" s="125"/>
      <c r="C93" s="126"/>
      <c r="D93" s="127"/>
      <c r="E93" s="128"/>
      <c r="F93" s="129"/>
    </row>
    <row r="94" spans="2:20">
      <c r="B94" s="70"/>
      <c r="C94" s="55"/>
      <c r="D94" s="7"/>
      <c r="E94" s="5"/>
      <c r="F94" s="6"/>
    </row>
    <row r="95" spans="2:20">
      <c r="B95" s="70"/>
      <c r="C95" s="55"/>
      <c r="D95" s="7"/>
      <c r="E95" s="5"/>
      <c r="F95" s="6"/>
    </row>
    <row r="96" spans="2:20" ht="15">
      <c r="B96" s="70"/>
      <c r="C96" s="70"/>
      <c r="D96" s="7"/>
      <c r="E96" s="5"/>
      <c r="F96" s="6"/>
    </row>
    <row r="97" spans="2:6" ht="15">
      <c r="B97" s="170"/>
      <c r="C97" s="170"/>
      <c r="D97" s="170"/>
      <c r="E97" s="170"/>
      <c r="F97" s="170"/>
    </row>
    <row r="98" spans="2:6" ht="15">
      <c r="B98" s="170"/>
      <c r="C98" s="170"/>
      <c r="D98" s="170"/>
      <c r="E98" s="170"/>
      <c r="F98" s="170"/>
    </row>
    <row r="99" spans="2:6" ht="15">
      <c r="B99" s="65"/>
      <c r="C99" s="171"/>
      <c r="D99" s="171"/>
      <c r="E99" s="171"/>
      <c r="F99" s="171"/>
    </row>
    <row r="100" spans="2:6" ht="15">
      <c r="B100" s="65"/>
      <c r="C100" s="171"/>
      <c r="D100" s="171"/>
      <c r="E100" s="171"/>
      <c r="F100" s="171"/>
    </row>
    <row r="101" spans="2:6" ht="15">
      <c r="B101" s="65"/>
      <c r="C101" s="171"/>
      <c r="D101" s="171"/>
      <c r="E101" s="171"/>
      <c r="F101" s="171"/>
    </row>
    <row r="102" spans="2:6" ht="15">
      <c r="B102" s="70"/>
      <c r="C102" s="171"/>
      <c r="D102" s="171"/>
      <c r="E102" s="171"/>
      <c r="F102" s="171"/>
    </row>
    <row r="103" spans="2:6" ht="15">
      <c r="B103" s="170"/>
      <c r="C103" s="170"/>
      <c r="D103" s="170"/>
      <c r="E103" s="170"/>
      <c r="F103" s="170"/>
    </row>
    <row r="104" spans="2:6" ht="15">
      <c r="B104" s="170"/>
      <c r="C104" s="170"/>
      <c r="D104" s="170"/>
      <c r="E104" s="170"/>
      <c r="F104" s="170"/>
    </row>
    <row r="105" spans="2:6" ht="16.5">
      <c r="B105" s="123"/>
      <c r="C105" s="55"/>
      <c r="D105" s="143"/>
      <c r="E105" s="54"/>
      <c r="F105" s="51"/>
    </row>
    <row r="106" spans="2:6" ht="16.5">
      <c r="B106" s="86"/>
    </row>
    <row r="107" spans="2:6" ht="16.5">
      <c r="B107" s="86"/>
    </row>
    <row r="108" spans="2:6" ht="16.5">
      <c r="B108" s="87"/>
    </row>
    <row r="109" spans="2:6" ht="16.5">
      <c r="B109" s="86"/>
    </row>
    <row r="110" spans="2:6" ht="16.5">
      <c r="B110" s="86"/>
    </row>
    <row r="111" spans="2:6" ht="16.5">
      <c r="B111" s="86"/>
    </row>
    <row r="112" spans="2:6" ht="16.5">
      <c r="B112" s="88"/>
    </row>
    <row r="113" spans="2:6" ht="16.5">
      <c r="B113" s="88"/>
      <c r="C113" s="82"/>
      <c r="D113" s="83"/>
      <c r="E113" s="84"/>
      <c r="F113" s="57"/>
    </row>
    <row r="114" spans="2:6">
      <c r="B114" s="85"/>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row r="123" spans="2:6">
      <c r="C123" s="82"/>
      <c r="D123" s="83"/>
      <c r="E123" s="84"/>
      <c r="F123"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3"/>
  <sheetViews>
    <sheetView topLeftCell="A42" zoomScaleNormal="100" workbookViewId="0">
      <selection activeCell="G77" sqref="G77:L77"/>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2" style="18" bestFit="1" customWidth="1"/>
    <col min="8" max="10" width="13.28515625" style="153" customWidth="1"/>
    <col min="11" max="11" width="11.85546875" style="131" customWidth="1"/>
    <col min="12" max="12" width="12.42578125" style="131" customWidth="1"/>
    <col min="13" max="14" width="11.42578125" style="131"/>
    <col min="15" max="15" width="13.28515625" style="131" bestFit="1" customWidth="1"/>
    <col min="16" max="25" width="11.42578125" style="131"/>
  </cols>
  <sheetData>
    <row r="1" spans="2:14" ht="15">
      <c r="B1" s="152"/>
      <c r="C1" s="152"/>
      <c r="D1" s="152"/>
      <c r="E1" s="152"/>
      <c r="F1" s="152"/>
      <c r="G1" s="152"/>
    </row>
    <row r="2" spans="2:14" s="14" customFormat="1" ht="21">
      <c r="C2" s="295"/>
      <c r="D2" s="295"/>
      <c r="E2" s="295"/>
      <c r="F2" s="295"/>
      <c r="G2" s="295"/>
      <c r="H2" s="295"/>
    </row>
    <row r="3" spans="2:14" s="14" customFormat="1" ht="16.5" customHeight="1">
      <c r="B3" s="304" t="s">
        <v>211</v>
      </c>
      <c r="C3" s="304"/>
      <c r="D3" s="304"/>
      <c r="E3" s="304"/>
      <c r="F3" s="304"/>
      <c r="G3" s="304"/>
      <c r="H3" s="304"/>
      <c r="I3" s="304"/>
      <c r="J3" s="304"/>
      <c r="K3" s="304"/>
    </row>
    <row r="4" spans="2:14" s="14" customFormat="1" ht="3.75" customHeight="1">
      <c r="C4" s="15"/>
      <c r="D4" s="15"/>
      <c r="E4" s="15"/>
      <c r="F4" s="15"/>
      <c r="G4" s="15"/>
      <c r="H4" s="155"/>
      <c r="I4" s="155"/>
      <c r="J4" s="155"/>
    </row>
    <row r="5" spans="2:14" s="14" customFormat="1">
      <c r="E5" s="16"/>
      <c r="F5" s="17"/>
      <c r="G5" s="157"/>
      <c r="H5" s="157"/>
      <c r="I5" s="173"/>
      <c r="J5" s="173"/>
    </row>
    <row r="6" spans="2:14" s="14" customFormat="1" ht="15.75" customHeight="1">
      <c r="E6" s="16"/>
      <c r="F6" s="17"/>
      <c r="G6" s="67">
        <v>44927</v>
      </c>
      <c r="H6" s="67">
        <v>44958</v>
      </c>
      <c r="I6" s="67">
        <v>44986</v>
      </c>
      <c r="J6" s="67">
        <v>45017</v>
      </c>
      <c r="K6" s="67">
        <v>45047</v>
      </c>
      <c r="L6" s="67">
        <v>45078</v>
      </c>
    </row>
    <row r="7" spans="2:14" s="14" customFormat="1" ht="6" customHeight="1">
      <c r="C7" s="21"/>
      <c r="D7" s="21"/>
      <c r="E7" s="21"/>
      <c r="F7" s="22"/>
      <c r="G7" s="22"/>
      <c r="H7" s="161"/>
      <c r="I7" s="161"/>
      <c r="J7" s="161"/>
      <c r="K7" s="161"/>
      <c r="L7" s="161"/>
    </row>
    <row r="8" spans="2:14">
      <c r="B8" s="23" t="s">
        <v>0</v>
      </c>
      <c r="C8" s="23"/>
      <c r="D8" s="23"/>
      <c r="E8" s="23"/>
      <c r="F8" s="23"/>
      <c r="G8" s="144">
        <v>1723204.5000000002</v>
      </c>
      <c r="H8" s="144">
        <v>1570391.1</v>
      </c>
      <c r="I8" s="144">
        <v>1726775.9999999998</v>
      </c>
      <c r="J8" s="144">
        <v>1866320.6</v>
      </c>
      <c r="K8" s="144">
        <v>2311571.6</v>
      </c>
      <c r="L8" s="144">
        <v>2584204.1</v>
      </c>
      <c r="M8" s="169"/>
      <c r="N8" s="149"/>
    </row>
    <row r="9" spans="2:14" ht="15">
      <c r="B9" s="27"/>
      <c r="C9" s="27" t="s">
        <v>1</v>
      </c>
      <c r="D9" s="27"/>
      <c r="E9" s="27"/>
      <c r="F9" s="27"/>
      <c r="G9" s="145">
        <v>1584591.3</v>
      </c>
      <c r="H9" s="145">
        <v>1417382.5000000002</v>
      </c>
      <c r="I9" s="145">
        <v>1556312.9</v>
      </c>
      <c r="J9" s="145">
        <v>1697561.4000000001</v>
      </c>
      <c r="K9" s="145">
        <v>2049123.9</v>
      </c>
      <c r="L9" s="145">
        <v>2334055.1</v>
      </c>
      <c r="M9" s="169"/>
      <c r="N9" s="149"/>
    </row>
    <row r="10" spans="2:14" ht="15.75" hidden="1" customHeight="1" outlineLevel="1">
      <c r="B10" s="32"/>
      <c r="C10" s="32"/>
      <c r="D10" s="32" t="s">
        <v>2</v>
      </c>
      <c r="E10" s="32"/>
      <c r="F10" s="32"/>
      <c r="G10" s="146">
        <v>328790.69999999995</v>
      </c>
      <c r="H10" s="146">
        <v>308197.8</v>
      </c>
      <c r="I10" s="146">
        <v>385690.6</v>
      </c>
      <c r="J10" s="146">
        <v>413202.6</v>
      </c>
      <c r="K10" s="146">
        <v>458935.3</v>
      </c>
      <c r="L10" s="146">
        <v>526656.1</v>
      </c>
      <c r="M10" s="169"/>
      <c r="N10" s="149"/>
    </row>
    <row r="11" spans="2:14" ht="15.75" hidden="1" customHeight="1" outlineLevel="1">
      <c r="B11" s="32"/>
      <c r="C11" s="32"/>
      <c r="D11" s="32" t="s">
        <v>3</v>
      </c>
      <c r="E11" s="32"/>
      <c r="F11" s="32"/>
      <c r="G11" s="146">
        <v>166273.29999999999</v>
      </c>
      <c r="H11" s="146">
        <v>165728.1</v>
      </c>
      <c r="I11" s="146">
        <v>154801.29999999999</v>
      </c>
      <c r="J11" s="146">
        <v>175985.2</v>
      </c>
      <c r="K11" s="146">
        <v>296672.3</v>
      </c>
      <c r="L11" s="146">
        <v>301933.3</v>
      </c>
      <c r="M11" s="169"/>
      <c r="N11" s="149"/>
    </row>
    <row r="12" spans="2:14" ht="15.75" hidden="1" customHeight="1" outlineLevel="1">
      <c r="B12" s="32"/>
      <c r="C12" s="32"/>
      <c r="D12" s="32" t="s">
        <v>52</v>
      </c>
      <c r="E12" s="32"/>
      <c r="F12" s="32"/>
      <c r="G12" s="146">
        <v>651670.6</v>
      </c>
      <c r="H12" s="146">
        <v>542478.6</v>
      </c>
      <c r="I12" s="146">
        <v>573487.5</v>
      </c>
      <c r="J12" s="146">
        <v>628287.5</v>
      </c>
      <c r="K12" s="146">
        <v>679248.79999999993</v>
      </c>
      <c r="L12" s="146">
        <v>691525.79999999993</v>
      </c>
      <c r="M12" s="169"/>
      <c r="N12" s="149"/>
    </row>
    <row r="13" spans="2:14" ht="15.75" hidden="1" customHeight="1" outlineLevel="1">
      <c r="B13" s="32"/>
      <c r="C13" s="32"/>
      <c r="D13" s="32" t="s">
        <v>4</v>
      </c>
      <c r="E13" s="32"/>
      <c r="F13" s="32"/>
      <c r="G13" s="146">
        <v>152989.79999999999</v>
      </c>
      <c r="H13" s="146">
        <v>151398.6</v>
      </c>
      <c r="I13" s="146">
        <v>174178.8</v>
      </c>
      <c r="J13" s="146">
        <v>183196.1</v>
      </c>
      <c r="K13" s="146">
        <v>218206.7</v>
      </c>
      <c r="L13" s="146">
        <v>230569.8</v>
      </c>
      <c r="M13" s="169"/>
      <c r="N13" s="149"/>
    </row>
    <row r="14" spans="2:14" ht="15" hidden="1" customHeight="1" outlineLevel="1">
      <c r="B14" s="32"/>
      <c r="C14" s="32"/>
      <c r="D14" s="32" t="s">
        <v>5</v>
      </c>
      <c r="E14" s="32"/>
      <c r="F14" s="32"/>
      <c r="G14" s="146">
        <v>9203.9000000000015</v>
      </c>
      <c r="H14" s="146">
        <v>23274.600000000002</v>
      </c>
      <c r="I14" s="146">
        <v>10034.5</v>
      </c>
      <c r="J14" s="146">
        <v>23455.3</v>
      </c>
      <c r="K14" s="146">
        <v>14904.599999999999</v>
      </c>
      <c r="L14" s="146">
        <v>84002.3</v>
      </c>
      <c r="M14" s="169"/>
      <c r="N14" s="149"/>
    </row>
    <row r="15" spans="2:14" ht="15" hidden="1" customHeight="1" outlineLevel="1">
      <c r="B15" s="32"/>
      <c r="C15" s="32"/>
      <c r="D15" s="32" t="s">
        <v>6</v>
      </c>
      <c r="E15" s="32"/>
      <c r="F15" s="32"/>
      <c r="G15" s="146">
        <v>26796.400000000001</v>
      </c>
      <c r="H15" s="146">
        <v>25788.699999999997</v>
      </c>
      <c r="I15" s="146">
        <v>28207.8</v>
      </c>
      <c r="J15" s="146">
        <v>31263.7</v>
      </c>
      <c r="K15" s="146">
        <v>26802.7</v>
      </c>
      <c r="L15" s="146">
        <v>34603.4</v>
      </c>
      <c r="M15" s="169"/>
      <c r="N15" s="149"/>
    </row>
    <row r="16" spans="2:14" ht="15" hidden="1" customHeight="1" outlineLevel="1">
      <c r="B16" s="32"/>
      <c r="C16" s="32"/>
      <c r="D16" s="32" t="s">
        <v>7</v>
      </c>
      <c r="E16" s="32"/>
      <c r="F16" s="32"/>
      <c r="G16" s="146">
        <v>94979.7</v>
      </c>
      <c r="H16" s="146">
        <v>52093</v>
      </c>
      <c r="I16" s="146">
        <v>46528.6</v>
      </c>
      <c r="J16" s="146">
        <v>59802.5</v>
      </c>
      <c r="K16" s="146">
        <v>136134.9</v>
      </c>
      <c r="L16" s="146">
        <v>212391.19999999998</v>
      </c>
      <c r="M16" s="169"/>
      <c r="N16" s="149"/>
    </row>
    <row r="17" spans="2:15" ht="15" hidden="1" customHeight="1" outlineLevel="1">
      <c r="B17" s="32"/>
      <c r="C17" s="32"/>
      <c r="D17" s="32" t="s">
        <v>8</v>
      </c>
      <c r="E17" s="32"/>
      <c r="F17" s="32"/>
      <c r="G17" s="146">
        <v>55107</v>
      </c>
      <c r="H17" s="146">
        <v>38074.5</v>
      </c>
      <c r="I17" s="146">
        <v>67672</v>
      </c>
      <c r="J17" s="146">
        <v>60528.1</v>
      </c>
      <c r="K17" s="146">
        <v>74279.8</v>
      </c>
      <c r="L17" s="146">
        <v>85034.5</v>
      </c>
      <c r="M17" s="169"/>
      <c r="N17" s="149"/>
    </row>
    <row r="18" spans="2:15" ht="15" hidden="1" customHeight="1" outlineLevel="1">
      <c r="B18" s="32"/>
      <c r="C18" s="32"/>
      <c r="D18" s="32" t="s">
        <v>9</v>
      </c>
      <c r="E18" s="32"/>
      <c r="F18" s="32"/>
      <c r="G18" s="146">
        <v>98779.9</v>
      </c>
      <c r="H18" s="146">
        <v>110348.59999999999</v>
      </c>
      <c r="I18" s="146">
        <v>115711.8</v>
      </c>
      <c r="J18" s="146">
        <v>121840.40000000004</v>
      </c>
      <c r="K18" s="146">
        <v>143938.80000000002</v>
      </c>
      <c r="L18" s="146">
        <v>167338.69999999998</v>
      </c>
      <c r="M18" s="169"/>
      <c r="N18" s="149"/>
    </row>
    <row r="19" spans="2:15" ht="15" collapsed="1">
      <c r="B19" s="27"/>
      <c r="C19" s="27" t="s">
        <v>117</v>
      </c>
      <c r="D19" s="27"/>
      <c r="E19" s="27"/>
      <c r="F19" s="27"/>
      <c r="G19" s="145">
        <v>56318.2</v>
      </c>
      <c r="H19" s="145">
        <v>78317.700000000012</v>
      </c>
      <c r="I19" s="145">
        <v>93935.700000000012</v>
      </c>
      <c r="J19" s="145">
        <v>88279.7</v>
      </c>
      <c r="K19" s="145">
        <v>157709.5</v>
      </c>
      <c r="L19" s="145">
        <v>134450.1</v>
      </c>
      <c r="M19" s="169"/>
      <c r="N19" s="149"/>
    </row>
    <row r="20" spans="2:15" ht="15" hidden="1" customHeight="1" outlineLevel="1">
      <c r="B20" s="32"/>
      <c r="C20" s="32"/>
      <c r="D20" s="32" t="s">
        <v>111</v>
      </c>
      <c r="E20" s="32"/>
      <c r="F20" s="32"/>
      <c r="G20" s="146">
        <v>18274.099999999999</v>
      </c>
      <c r="H20" s="146">
        <v>16588.400000000001</v>
      </c>
      <c r="I20" s="146">
        <v>26331.599999999999</v>
      </c>
      <c r="J20" s="146">
        <v>19478.8</v>
      </c>
      <c r="K20" s="146">
        <v>44235.3</v>
      </c>
      <c r="L20" s="146">
        <v>46500.6</v>
      </c>
      <c r="M20" s="169"/>
      <c r="N20" s="149"/>
    </row>
    <row r="21" spans="2:15" ht="15" hidden="1" customHeight="1" outlineLevel="1">
      <c r="B21" s="32"/>
      <c r="C21" s="32"/>
      <c r="D21" s="32" t="s">
        <v>118</v>
      </c>
      <c r="E21" s="32"/>
      <c r="F21" s="32"/>
      <c r="G21" s="146">
        <v>0</v>
      </c>
      <c r="H21" s="146">
        <v>0</v>
      </c>
      <c r="I21" s="146">
        <v>0</v>
      </c>
      <c r="J21" s="146">
        <v>0</v>
      </c>
      <c r="K21" s="146">
        <v>0</v>
      </c>
      <c r="L21" s="146">
        <v>0</v>
      </c>
      <c r="M21" s="169"/>
      <c r="N21" s="149"/>
    </row>
    <row r="22" spans="2:15" ht="15" hidden="1" customHeight="1" outlineLevel="1">
      <c r="B22" s="32"/>
      <c r="C22" s="32"/>
      <c r="D22" s="32" t="s">
        <v>10</v>
      </c>
      <c r="E22" s="32"/>
      <c r="F22" s="32"/>
      <c r="G22" s="146">
        <v>38044.1</v>
      </c>
      <c r="H22" s="146">
        <v>61729.3</v>
      </c>
      <c r="I22" s="146">
        <v>67604.100000000006</v>
      </c>
      <c r="J22" s="146">
        <v>68800.899999999994</v>
      </c>
      <c r="K22" s="146">
        <v>113474.2</v>
      </c>
      <c r="L22" s="146">
        <v>87949.5</v>
      </c>
      <c r="M22" s="169"/>
      <c r="N22" s="149"/>
    </row>
    <row r="23" spans="2:15" ht="15" collapsed="1">
      <c r="B23" s="27"/>
      <c r="C23" s="27" t="s">
        <v>11</v>
      </c>
      <c r="D23" s="27"/>
      <c r="E23" s="27"/>
      <c r="F23" s="27"/>
      <c r="G23" s="145">
        <v>82223.200000000012</v>
      </c>
      <c r="H23" s="145">
        <v>74620.300000000017</v>
      </c>
      <c r="I23" s="145">
        <v>76502.899999999994</v>
      </c>
      <c r="J23" s="145">
        <v>80469.899999999994</v>
      </c>
      <c r="K23" s="145">
        <v>104717.5</v>
      </c>
      <c r="L23" s="145">
        <v>115545.7</v>
      </c>
      <c r="M23" s="169"/>
      <c r="N23" s="149"/>
    </row>
    <row r="24" spans="2:15" ht="15" hidden="1" customHeight="1" outlineLevel="1">
      <c r="B24" s="32"/>
      <c r="C24" s="32"/>
      <c r="D24" s="32" t="s">
        <v>12</v>
      </c>
      <c r="E24" s="32"/>
      <c r="F24" s="32"/>
      <c r="G24" s="146">
        <v>61497.5</v>
      </c>
      <c r="H24" s="146">
        <v>46727.9</v>
      </c>
      <c r="I24" s="146">
        <v>43077.1</v>
      </c>
      <c r="J24" s="146">
        <v>55922.400000000001</v>
      </c>
      <c r="K24" s="146">
        <v>62760.9</v>
      </c>
      <c r="L24" s="146">
        <v>69499.3</v>
      </c>
      <c r="M24" s="169"/>
      <c r="N24" s="149"/>
    </row>
    <row r="25" spans="2:15" ht="15" hidden="1" customHeight="1" outlineLevel="1">
      <c r="B25" s="32"/>
      <c r="C25" s="32"/>
      <c r="D25" s="32" t="s">
        <v>13</v>
      </c>
      <c r="E25" s="32"/>
      <c r="F25" s="32"/>
      <c r="G25" s="146">
        <v>5422.7</v>
      </c>
      <c r="H25" s="146">
        <v>5191</v>
      </c>
      <c r="I25" s="146">
        <v>9210.4</v>
      </c>
      <c r="J25" s="146">
        <v>2966.2000000000003</v>
      </c>
      <c r="K25" s="146">
        <v>19136.3</v>
      </c>
      <c r="L25" s="146">
        <v>17320.699999999997</v>
      </c>
      <c r="M25" s="169"/>
      <c r="N25" s="149"/>
    </row>
    <row r="26" spans="2:15" ht="15" hidden="1" customHeight="1" outlineLevel="1">
      <c r="B26" s="32"/>
      <c r="C26" s="32"/>
      <c r="D26" s="32" t="s">
        <v>14</v>
      </c>
      <c r="E26" s="32"/>
      <c r="F26" s="32"/>
      <c r="G26" s="146">
        <v>15302.999999999998</v>
      </c>
      <c r="H26" s="146">
        <v>22701.4</v>
      </c>
      <c r="I26" s="146">
        <v>24215.399999999991</v>
      </c>
      <c r="J26" s="146">
        <v>21581.3</v>
      </c>
      <c r="K26" s="146">
        <v>22820.3</v>
      </c>
      <c r="L26" s="146">
        <v>28725.699999999997</v>
      </c>
      <c r="M26" s="169"/>
      <c r="N26" s="149"/>
    </row>
    <row r="27" spans="2:15" ht="15" collapsed="1">
      <c r="B27" s="27"/>
      <c r="C27" s="27" t="s">
        <v>15</v>
      </c>
      <c r="D27" s="27"/>
      <c r="E27" s="27"/>
      <c r="F27" s="27"/>
      <c r="G27" s="145">
        <v>71.8</v>
      </c>
      <c r="H27" s="145">
        <v>70.600000000000009</v>
      </c>
      <c r="I27" s="145">
        <v>24.5</v>
      </c>
      <c r="J27" s="145">
        <v>9.6</v>
      </c>
      <c r="K27" s="145">
        <v>20.7</v>
      </c>
      <c r="L27" s="145">
        <v>153.19999999999999</v>
      </c>
      <c r="M27" s="169"/>
      <c r="N27" s="149"/>
    </row>
    <row r="28" spans="2:15">
      <c r="G28" s="146"/>
      <c r="H28" s="146"/>
      <c r="I28" s="146"/>
      <c r="J28" s="146"/>
      <c r="K28" s="146"/>
      <c r="L28" s="146"/>
      <c r="M28" s="169"/>
      <c r="N28" s="149"/>
      <c r="O28" s="132"/>
    </row>
    <row r="29" spans="2:15">
      <c r="B29" s="23" t="s">
        <v>16</v>
      </c>
      <c r="C29" s="23"/>
      <c r="D29" s="23"/>
      <c r="E29" s="23"/>
      <c r="F29" s="23"/>
      <c r="G29" s="144">
        <v>1927142.8000000003</v>
      </c>
      <c r="H29" s="144">
        <v>1798525.0999999999</v>
      </c>
      <c r="I29" s="144">
        <v>1984631.5</v>
      </c>
      <c r="J29" s="144">
        <v>2197693.4</v>
      </c>
      <c r="K29" s="144">
        <v>2559222.5</v>
      </c>
      <c r="L29" s="144">
        <v>3195946.5999999996</v>
      </c>
      <c r="M29" s="169"/>
      <c r="N29" s="149"/>
      <c r="O29" s="132"/>
    </row>
    <row r="30" spans="2:15" ht="15">
      <c r="B30" s="27"/>
      <c r="C30" s="27" t="s">
        <v>17</v>
      </c>
      <c r="D30" s="27"/>
      <c r="E30" s="27"/>
      <c r="F30" s="27"/>
      <c r="G30" s="145">
        <v>1772050.1</v>
      </c>
      <c r="H30" s="145">
        <v>1621986.5999999996</v>
      </c>
      <c r="I30" s="145">
        <v>1815982.2</v>
      </c>
      <c r="J30" s="145">
        <v>2020694.7</v>
      </c>
      <c r="K30" s="145">
        <v>2317256.2999999998</v>
      </c>
      <c r="L30" s="145">
        <v>2941848.3999999994</v>
      </c>
      <c r="M30" s="169"/>
      <c r="N30" s="149"/>
    </row>
    <row r="31" spans="2:15">
      <c r="B31" s="38"/>
      <c r="C31" s="38" t="s">
        <v>41</v>
      </c>
      <c r="D31" s="39"/>
      <c r="E31" s="40"/>
      <c r="F31" s="41"/>
      <c r="G31" s="147">
        <v>1071770.0000000002</v>
      </c>
      <c r="H31" s="147">
        <v>1007951.2999999999</v>
      </c>
      <c r="I31" s="147">
        <v>1191542</v>
      </c>
      <c r="J31" s="147">
        <v>1211473.5</v>
      </c>
      <c r="K31" s="147">
        <v>1289720.8999999999</v>
      </c>
      <c r="L31" s="147">
        <v>1861342.4</v>
      </c>
      <c r="M31" s="169"/>
      <c r="N31" s="149"/>
    </row>
    <row r="32" spans="2:15" ht="15" hidden="1" customHeight="1" outlineLevel="1">
      <c r="B32" s="32"/>
      <c r="C32" s="32"/>
      <c r="D32" s="32" t="s">
        <v>18</v>
      </c>
      <c r="E32" s="32"/>
      <c r="F32" s="32"/>
      <c r="G32" s="146">
        <v>655677.20000000007</v>
      </c>
      <c r="H32" s="146">
        <v>609227.6</v>
      </c>
      <c r="I32" s="146">
        <v>679505.1</v>
      </c>
      <c r="J32" s="146">
        <v>728372.79999999993</v>
      </c>
      <c r="K32" s="146">
        <v>740038.4</v>
      </c>
      <c r="L32" s="146">
        <v>1253895.5</v>
      </c>
      <c r="M32" s="169"/>
      <c r="N32" s="149"/>
    </row>
    <row r="33" spans="2:14" ht="15.75" hidden="1" customHeight="1" outlineLevel="1">
      <c r="B33" s="32"/>
      <c r="C33" s="32"/>
      <c r="D33" s="32" t="s">
        <v>53</v>
      </c>
      <c r="E33" s="32"/>
      <c r="F33" s="32"/>
      <c r="G33" s="146">
        <v>45799.7</v>
      </c>
      <c r="H33" s="146">
        <v>44985.599999999999</v>
      </c>
      <c r="I33" s="146">
        <v>69643.199999999997</v>
      </c>
      <c r="J33" s="146">
        <v>46122.6</v>
      </c>
      <c r="K33" s="146">
        <v>43698.7</v>
      </c>
      <c r="L33" s="146">
        <v>58370.6</v>
      </c>
      <c r="M33" s="169"/>
      <c r="N33" s="149"/>
    </row>
    <row r="34" spans="2:14" ht="15.75" hidden="1" customHeight="1" outlineLevel="1">
      <c r="B34" s="32"/>
      <c r="C34" s="32"/>
      <c r="D34" s="32" t="s">
        <v>54</v>
      </c>
      <c r="E34" s="32"/>
      <c r="F34" s="32"/>
      <c r="G34" s="146">
        <v>41533.4</v>
      </c>
      <c r="H34" s="146">
        <v>32884.6</v>
      </c>
      <c r="I34" s="146">
        <v>81259.600000000006</v>
      </c>
      <c r="J34" s="146">
        <v>58018.9</v>
      </c>
      <c r="K34" s="146">
        <v>55848.299999999996</v>
      </c>
      <c r="L34" s="146">
        <v>69255.199999999997</v>
      </c>
      <c r="M34" s="169"/>
      <c r="N34" s="149"/>
    </row>
    <row r="35" spans="2:14" ht="15" hidden="1" customHeight="1" outlineLevel="1">
      <c r="B35" s="32"/>
      <c r="C35" s="32"/>
      <c r="D35" s="32" t="s">
        <v>19</v>
      </c>
      <c r="E35" s="32"/>
      <c r="F35" s="32"/>
      <c r="G35" s="146">
        <v>55216.100000000006</v>
      </c>
      <c r="H35" s="146">
        <v>58219.9</v>
      </c>
      <c r="I35" s="146">
        <v>66068.2</v>
      </c>
      <c r="J35" s="146">
        <v>66058.399999999994</v>
      </c>
      <c r="K35" s="146">
        <v>78033.7</v>
      </c>
      <c r="L35" s="146">
        <v>112649.7</v>
      </c>
      <c r="M35" s="169"/>
      <c r="N35" s="149"/>
    </row>
    <row r="36" spans="2:14" ht="15.75" hidden="1" customHeight="1" outlineLevel="1">
      <c r="B36" s="32"/>
      <c r="C36" s="32"/>
      <c r="D36" s="32" t="s">
        <v>42</v>
      </c>
      <c r="E36" s="32"/>
      <c r="F36" s="32"/>
      <c r="G36" s="146">
        <v>72615.600000000006</v>
      </c>
      <c r="H36" s="146">
        <v>76556.600000000006</v>
      </c>
      <c r="I36" s="146">
        <v>92336.6</v>
      </c>
      <c r="J36" s="146">
        <v>92907.4</v>
      </c>
      <c r="K36" s="146">
        <v>109544.2</v>
      </c>
      <c r="L36" s="146">
        <v>113876.7</v>
      </c>
      <c r="M36" s="169"/>
      <c r="N36" s="149"/>
    </row>
    <row r="37" spans="2:14" ht="15" hidden="1" customHeight="1" outlineLevel="1">
      <c r="B37" s="32"/>
      <c r="C37" s="32"/>
      <c r="D37" s="32" t="s">
        <v>113</v>
      </c>
      <c r="E37" s="32"/>
      <c r="F37" s="32"/>
      <c r="G37" s="146">
        <v>200927.99999999997</v>
      </c>
      <c r="H37" s="146">
        <v>186077.00000000003</v>
      </c>
      <c r="I37" s="146">
        <v>202729.3</v>
      </c>
      <c r="J37" s="146">
        <v>219993.39999999997</v>
      </c>
      <c r="K37" s="146">
        <v>262557.60000000003</v>
      </c>
      <c r="L37" s="146">
        <v>253294.70000000004</v>
      </c>
      <c r="M37" s="169"/>
      <c r="N37" s="149"/>
    </row>
    <row r="38" spans="2:14" collapsed="1">
      <c r="B38" s="38"/>
      <c r="C38" s="38" t="s">
        <v>21</v>
      </c>
      <c r="D38" s="39"/>
      <c r="E38" s="40"/>
      <c r="F38" s="41"/>
      <c r="G38" s="147">
        <v>199192.1</v>
      </c>
      <c r="H38" s="147">
        <v>186975.59999999998</v>
      </c>
      <c r="I38" s="147">
        <v>143560.29999999999</v>
      </c>
      <c r="J38" s="147">
        <v>284798.2</v>
      </c>
      <c r="K38" s="147">
        <v>431098.80000000005</v>
      </c>
      <c r="L38" s="147">
        <v>427002.7</v>
      </c>
      <c r="M38" s="169"/>
      <c r="N38" s="149"/>
    </row>
    <row r="39" spans="2:14" ht="15" hidden="1" customHeight="1" outlineLevel="1">
      <c r="B39" s="32"/>
      <c r="C39" s="32"/>
      <c r="D39" s="32" t="s">
        <v>22</v>
      </c>
      <c r="E39" s="32"/>
      <c r="F39" s="32"/>
      <c r="G39" s="146">
        <v>134043</v>
      </c>
      <c r="H39" s="146">
        <v>129752.19999999998</v>
      </c>
      <c r="I39" s="146">
        <v>95572.800000000003</v>
      </c>
      <c r="J39" s="146">
        <v>229759.8</v>
      </c>
      <c r="K39" s="146">
        <v>359338.4</v>
      </c>
      <c r="L39" s="146">
        <v>341941.30000000005</v>
      </c>
      <c r="M39" s="169"/>
      <c r="N39" s="149"/>
    </row>
    <row r="40" spans="2:14" ht="15" hidden="1" customHeight="1" outlineLevel="1">
      <c r="B40" s="32"/>
      <c r="C40" s="32"/>
      <c r="D40" s="32" t="s">
        <v>23</v>
      </c>
      <c r="E40" s="32"/>
      <c r="F40" s="32"/>
      <c r="G40" s="146">
        <v>47960.5</v>
      </c>
      <c r="H40" s="146">
        <v>54949.2</v>
      </c>
      <c r="I40" s="146">
        <v>43643.9</v>
      </c>
      <c r="J40" s="146">
        <v>49757.100000000006</v>
      </c>
      <c r="K40" s="146">
        <v>69211.599999999991</v>
      </c>
      <c r="L40" s="146">
        <v>81611.199999999997</v>
      </c>
      <c r="M40" s="169"/>
      <c r="N40" s="149"/>
    </row>
    <row r="41" spans="2:14" ht="15" hidden="1" customHeight="1" outlineLevel="1">
      <c r="B41" s="32"/>
      <c r="C41" s="32"/>
      <c r="D41" s="32" t="s">
        <v>116</v>
      </c>
      <c r="E41" s="32"/>
      <c r="F41" s="32"/>
      <c r="G41" s="146">
        <v>17188.599999999999</v>
      </c>
      <c r="H41" s="146">
        <v>2274.1999999999998</v>
      </c>
      <c r="I41" s="146">
        <v>4343.6000000000004</v>
      </c>
      <c r="J41" s="146">
        <v>5281.3</v>
      </c>
      <c r="K41" s="146">
        <v>2548.8000000000002</v>
      </c>
      <c r="L41" s="146">
        <v>3450.2</v>
      </c>
      <c r="M41" s="169"/>
      <c r="N41" s="149"/>
    </row>
    <row r="42" spans="2:14" collapsed="1">
      <c r="B42" s="38"/>
      <c r="C42" s="38" t="s">
        <v>25</v>
      </c>
      <c r="D42" s="39"/>
      <c r="E42" s="40"/>
      <c r="F42" s="41"/>
      <c r="G42" s="147">
        <v>339231.4</v>
      </c>
      <c r="H42" s="147">
        <v>289187.7</v>
      </c>
      <c r="I42" s="147">
        <v>326739.90000000002</v>
      </c>
      <c r="J42" s="147">
        <v>341605.3</v>
      </c>
      <c r="K42" s="147">
        <v>383961.19999999995</v>
      </c>
      <c r="L42" s="147">
        <v>444355.9</v>
      </c>
      <c r="M42" s="169"/>
      <c r="N42" s="149"/>
    </row>
    <row r="43" spans="2:14" ht="15.75" hidden="1" customHeight="1" outlineLevel="1">
      <c r="B43" s="32"/>
      <c r="C43" s="32"/>
      <c r="D43" s="32" t="s">
        <v>26</v>
      </c>
      <c r="E43" s="32"/>
      <c r="F43" s="32"/>
      <c r="G43" s="146">
        <v>267832.3</v>
      </c>
      <c r="H43" s="146">
        <v>232079.6</v>
      </c>
      <c r="I43" s="146">
        <v>262666.69999999995</v>
      </c>
      <c r="J43" s="146">
        <v>279644.3</v>
      </c>
      <c r="K43" s="146">
        <v>292075.59999999998</v>
      </c>
      <c r="L43" s="146">
        <v>344140.6</v>
      </c>
      <c r="M43" s="169"/>
      <c r="N43" s="149"/>
    </row>
    <row r="44" spans="2:14" ht="15" hidden="1" customHeight="1" outlineLevel="1">
      <c r="B44" s="32"/>
      <c r="C44" s="32"/>
      <c r="D44" s="32" t="s">
        <v>27</v>
      </c>
      <c r="E44" s="32"/>
      <c r="F44" s="32"/>
      <c r="G44" s="146">
        <v>71399.100000000006</v>
      </c>
      <c r="H44" s="146">
        <v>57108.1</v>
      </c>
      <c r="I44" s="146">
        <v>64073.200000000012</v>
      </c>
      <c r="J44" s="146">
        <v>61961</v>
      </c>
      <c r="K44" s="146">
        <v>91885.599999999991</v>
      </c>
      <c r="L44" s="146">
        <v>100215.3</v>
      </c>
      <c r="M44" s="169"/>
      <c r="N44" s="149"/>
    </row>
    <row r="45" spans="2:14" collapsed="1">
      <c r="B45" s="38"/>
      <c r="C45" s="38" t="s">
        <v>43</v>
      </c>
      <c r="D45" s="39"/>
      <c r="E45" s="40"/>
      <c r="F45" s="41"/>
      <c r="G45" s="147">
        <v>62689.4</v>
      </c>
      <c r="H45" s="147">
        <v>35916.300000000003</v>
      </c>
      <c r="I45" s="147">
        <v>64476.200000000012</v>
      </c>
      <c r="J45" s="147">
        <v>65572.100000000006</v>
      </c>
      <c r="K45" s="147">
        <v>69273.3</v>
      </c>
      <c r="L45" s="147">
        <v>81090.600000000006</v>
      </c>
      <c r="M45" s="169"/>
      <c r="N45" s="149"/>
    </row>
    <row r="46" spans="2:14" ht="15" hidden="1" customHeight="1" outlineLevel="1">
      <c r="B46" s="32"/>
      <c r="C46" s="32"/>
      <c r="D46" s="32" t="s">
        <v>29</v>
      </c>
      <c r="E46" s="32"/>
      <c r="F46" s="32"/>
      <c r="G46" s="146">
        <v>17442.5</v>
      </c>
      <c r="H46" s="146">
        <v>21302.7</v>
      </c>
      <c r="I46" s="146">
        <v>19464.5</v>
      </c>
      <c r="J46" s="146">
        <v>24170.199999999997</v>
      </c>
      <c r="K46" s="146">
        <v>25640.799999999999</v>
      </c>
      <c r="L46" s="146">
        <v>25513.200000000001</v>
      </c>
      <c r="M46" s="169"/>
      <c r="N46" s="149"/>
    </row>
    <row r="47" spans="2:14" ht="15.75" hidden="1" customHeight="1" outlineLevel="1">
      <c r="B47" s="32"/>
      <c r="C47" s="32"/>
      <c r="D47" s="32" t="s">
        <v>30</v>
      </c>
      <c r="E47" s="32"/>
      <c r="F47" s="32"/>
      <c r="G47" s="167">
        <v>3270</v>
      </c>
      <c r="H47" s="146">
        <v>0</v>
      </c>
      <c r="I47" s="146">
        <v>22925.3</v>
      </c>
      <c r="J47" s="146">
        <v>10406</v>
      </c>
      <c r="K47" s="146">
        <v>5203</v>
      </c>
      <c r="L47" s="146">
        <v>5203</v>
      </c>
      <c r="M47" s="169"/>
      <c r="N47" s="149"/>
    </row>
    <row r="48" spans="2:14" ht="15" hidden="1" customHeight="1" outlineLevel="1">
      <c r="B48" s="32"/>
      <c r="C48" s="32"/>
      <c r="D48" s="32" t="s">
        <v>31</v>
      </c>
      <c r="E48" s="32"/>
      <c r="F48" s="32"/>
      <c r="G48" s="146">
        <v>4425.9000000000005</v>
      </c>
      <c r="H48" s="146">
        <v>5872.7</v>
      </c>
      <c r="I48" s="146">
        <v>4773.3999999999996</v>
      </c>
      <c r="J48" s="146">
        <v>6973.2999999999993</v>
      </c>
      <c r="K48" s="146">
        <v>8643.6</v>
      </c>
      <c r="L48" s="146">
        <v>14152.800000000001</v>
      </c>
      <c r="M48" s="169"/>
      <c r="N48" s="149"/>
    </row>
    <row r="49" spans="2:15" ht="15" hidden="1" customHeight="1" outlineLevel="1">
      <c r="B49" s="32"/>
      <c r="C49" s="32"/>
      <c r="D49" s="32" t="s">
        <v>115</v>
      </c>
      <c r="E49" s="32"/>
      <c r="F49" s="32"/>
      <c r="G49" s="146">
        <v>37550.999999999993</v>
      </c>
      <c r="H49" s="146">
        <v>8740.9000000000015</v>
      </c>
      <c r="I49" s="146">
        <v>17313</v>
      </c>
      <c r="J49" s="146">
        <v>24022.6</v>
      </c>
      <c r="K49" s="146">
        <v>29785.9</v>
      </c>
      <c r="L49" s="146">
        <v>36221.599999999999</v>
      </c>
      <c r="M49" s="169"/>
      <c r="N49" s="149"/>
    </row>
    <row r="50" spans="2:15" collapsed="1">
      <c r="B50" s="32"/>
      <c r="C50" s="38" t="s">
        <v>33</v>
      </c>
      <c r="D50" s="32"/>
      <c r="E50" s="32"/>
      <c r="F50" s="32"/>
      <c r="G50" s="147">
        <v>59742.400000000001</v>
      </c>
      <c r="H50" s="147">
        <v>56822.8</v>
      </c>
      <c r="I50" s="147">
        <v>58391.1</v>
      </c>
      <c r="J50" s="147">
        <v>76396.2</v>
      </c>
      <c r="K50" s="147">
        <v>80781.999999999985</v>
      </c>
      <c r="L50" s="147">
        <v>90858.6</v>
      </c>
      <c r="M50" s="169"/>
      <c r="N50" s="149"/>
    </row>
    <row r="51" spans="2:15">
      <c r="B51" s="32"/>
      <c r="C51" s="38" t="s">
        <v>114</v>
      </c>
      <c r="D51" s="32"/>
      <c r="E51" s="32"/>
      <c r="F51" s="32"/>
      <c r="G51" s="147">
        <v>39424.800000000003</v>
      </c>
      <c r="H51" s="147">
        <v>45132.900000000009</v>
      </c>
      <c r="I51" s="147">
        <v>31272.699999999993</v>
      </c>
      <c r="J51" s="147">
        <v>40849.399999999994</v>
      </c>
      <c r="K51" s="147">
        <v>62420.100000000013</v>
      </c>
      <c r="L51" s="147">
        <v>37198.199999999997</v>
      </c>
      <c r="M51" s="169"/>
      <c r="N51" s="149"/>
    </row>
    <row r="52" spans="2:15">
      <c r="C52" s="45"/>
      <c r="D52" s="45"/>
      <c r="G52" s="166"/>
      <c r="H52" s="166"/>
      <c r="I52" s="166"/>
      <c r="J52" s="166"/>
      <c r="K52" s="166"/>
      <c r="L52" s="166"/>
      <c r="M52" s="169"/>
      <c r="N52" s="149"/>
      <c r="O52" s="132"/>
    </row>
    <row r="53" spans="2:15" ht="15">
      <c r="B53" s="27"/>
      <c r="C53" s="27" t="s">
        <v>34</v>
      </c>
      <c r="D53" s="27"/>
      <c r="E53" s="27"/>
      <c r="F53" s="27"/>
      <c r="G53" s="145">
        <v>155092.70000000001</v>
      </c>
      <c r="H53" s="145">
        <v>176538.5</v>
      </c>
      <c r="I53" s="145">
        <v>168649.3</v>
      </c>
      <c r="J53" s="145">
        <v>176998.7</v>
      </c>
      <c r="K53" s="145">
        <v>241966.2</v>
      </c>
      <c r="L53" s="145">
        <v>254098.19999999998</v>
      </c>
      <c r="M53" s="169"/>
      <c r="N53" s="149"/>
    </row>
    <row r="54" spans="2:15">
      <c r="B54" s="38"/>
      <c r="C54" s="38" t="s">
        <v>22</v>
      </c>
      <c r="D54" s="39"/>
      <c r="E54" s="40"/>
      <c r="F54" s="41"/>
      <c r="G54" s="147">
        <v>40125.9</v>
      </c>
      <c r="H54" s="147">
        <v>34176.5</v>
      </c>
      <c r="I54" s="147">
        <v>46040.500000000007</v>
      </c>
      <c r="J54" s="147">
        <v>32892.800000000003</v>
      </c>
      <c r="K54" s="147">
        <v>74741.900000000009</v>
      </c>
      <c r="L54" s="147">
        <v>63276.9</v>
      </c>
      <c r="M54" s="169"/>
      <c r="N54" s="149"/>
    </row>
    <row r="55" spans="2:15" ht="15.75" hidden="1" customHeight="1" outlineLevel="1">
      <c r="B55" s="32"/>
      <c r="C55" s="32"/>
      <c r="D55" s="32" t="s">
        <v>35</v>
      </c>
      <c r="E55" s="32"/>
      <c r="F55" s="32"/>
      <c r="G55" s="146">
        <v>31876.7</v>
      </c>
      <c r="H55" s="146">
        <v>27498.5</v>
      </c>
      <c r="I55" s="146">
        <v>46040.500000000007</v>
      </c>
      <c r="J55" s="146">
        <v>31807.5</v>
      </c>
      <c r="K55" s="146">
        <v>73690.3</v>
      </c>
      <c r="L55" s="146">
        <v>59451.100000000006</v>
      </c>
      <c r="M55" s="169"/>
      <c r="N55" s="149"/>
    </row>
    <row r="56" spans="2:15" ht="15.75" hidden="1" customHeight="1" outlineLevel="1">
      <c r="B56" s="32"/>
      <c r="C56" s="32"/>
      <c r="D56" s="32" t="s">
        <v>28</v>
      </c>
      <c r="E56" s="32"/>
      <c r="F56" s="32"/>
      <c r="G56" s="146">
        <v>8249.2000000000007</v>
      </c>
      <c r="H56" s="146">
        <v>6678</v>
      </c>
      <c r="I56" s="146">
        <v>0</v>
      </c>
      <c r="J56" s="146">
        <v>1085.3</v>
      </c>
      <c r="K56" s="146">
        <v>1051.5999999999999</v>
      </c>
      <c r="L56" s="146">
        <v>3825.8</v>
      </c>
      <c r="M56" s="169"/>
      <c r="N56" s="149"/>
    </row>
    <row r="57" spans="2:15" collapsed="1">
      <c r="B57" s="38"/>
      <c r="C57" s="38" t="s">
        <v>23</v>
      </c>
      <c r="D57" s="39"/>
      <c r="E57" s="40"/>
      <c r="F57" s="41"/>
      <c r="G57" s="147">
        <v>19880.099999999999</v>
      </c>
      <c r="H57" s="147">
        <v>25400.9</v>
      </c>
      <c r="I57" s="147">
        <v>44970.299999999996</v>
      </c>
      <c r="J57" s="147">
        <v>40676.300000000003</v>
      </c>
      <c r="K57" s="147">
        <v>45881.5</v>
      </c>
      <c r="L57" s="147">
        <v>50643.8</v>
      </c>
      <c r="M57" s="169"/>
      <c r="N57" s="149"/>
    </row>
    <row r="58" spans="2:15" ht="15" hidden="1" customHeight="1" outlineLevel="1">
      <c r="B58" s="32"/>
      <c r="C58" s="32"/>
      <c r="D58" s="32" t="s">
        <v>35</v>
      </c>
      <c r="E58" s="32"/>
      <c r="F58" s="32"/>
      <c r="G58" s="146">
        <v>13493.2</v>
      </c>
      <c r="H58" s="146">
        <v>23418.1</v>
      </c>
      <c r="I58" s="146">
        <v>41738.6</v>
      </c>
      <c r="J58" s="146">
        <v>35510.899999999994</v>
      </c>
      <c r="K58" s="146">
        <v>37095.199999999997</v>
      </c>
      <c r="L58" s="146">
        <v>45173.7</v>
      </c>
      <c r="M58" s="169"/>
      <c r="N58" s="149"/>
    </row>
    <row r="59" spans="2:15" ht="15.75" hidden="1" customHeight="1" outlineLevel="1">
      <c r="B59" s="32"/>
      <c r="C59" s="32"/>
      <c r="D59" s="32" t="s">
        <v>28</v>
      </c>
      <c r="E59" s="32"/>
      <c r="F59" s="32"/>
      <c r="G59" s="146">
        <v>6386.9</v>
      </c>
      <c r="H59" s="146">
        <v>1982.8</v>
      </c>
      <c r="I59" s="146">
        <v>3231.7</v>
      </c>
      <c r="J59" s="146">
        <v>5165.3999999999996</v>
      </c>
      <c r="K59" s="146">
        <v>8786.3000000000011</v>
      </c>
      <c r="L59" s="146">
        <v>5470.0999999999995</v>
      </c>
      <c r="M59" s="169"/>
      <c r="N59" s="149"/>
    </row>
    <row r="60" spans="2:15" collapsed="1">
      <c r="B60" s="38"/>
      <c r="C60" s="38" t="s">
        <v>29</v>
      </c>
      <c r="D60" s="39"/>
      <c r="E60" s="40"/>
      <c r="F60" s="41"/>
      <c r="G60" s="147">
        <v>15530.8</v>
      </c>
      <c r="H60" s="147">
        <v>6838</v>
      </c>
      <c r="I60" s="147">
        <v>4409.8999999999996</v>
      </c>
      <c r="J60" s="147">
        <v>8602.4999999999982</v>
      </c>
      <c r="K60" s="147">
        <v>10954.899999999998</v>
      </c>
      <c r="L60" s="147">
        <v>11629.699999999999</v>
      </c>
      <c r="M60" s="169"/>
      <c r="N60" s="149"/>
    </row>
    <row r="61" spans="2:15" ht="15" hidden="1" customHeight="1" outlineLevel="1">
      <c r="B61" s="32"/>
      <c r="C61" s="32"/>
      <c r="D61" s="32" t="s">
        <v>35</v>
      </c>
      <c r="E61" s="32"/>
      <c r="F61" s="32"/>
      <c r="G61" s="146">
        <v>11813</v>
      </c>
      <c r="H61" s="146">
        <v>3736.7999999999997</v>
      </c>
      <c r="I61" s="146">
        <v>1887.8000000000002</v>
      </c>
      <c r="J61" s="146">
        <v>4654.8999999999996</v>
      </c>
      <c r="K61" s="146">
        <v>6522.8999999999987</v>
      </c>
      <c r="L61" s="146">
        <v>5085.2999999999993</v>
      </c>
      <c r="M61" s="169"/>
      <c r="N61" s="149"/>
    </row>
    <row r="62" spans="2:15" ht="15.75" hidden="1" customHeight="1" outlineLevel="1">
      <c r="B62" s="32"/>
      <c r="C62" s="32"/>
      <c r="D62" s="32" t="s">
        <v>28</v>
      </c>
      <c r="E62" s="32"/>
      <c r="F62" s="32"/>
      <c r="G62" s="146">
        <v>3717.7999999999997</v>
      </c>
      <c r="H62" s="146">
        <v>3101.2</v>
      </c>
      <c r="I62" s="146">
        <v>2522.1</v>
      </c>
      <c r="J62" s="146">
        <v>3947.6</v>
      </c>
      <c r="K62" s="146">
        <v>4432</v>
      </c>
      <c r="L62" s="146">
        <v>6544.4000000000005</v>
      </c>
      <c r="M62" s="169"/>
      <c r="N62" s="149"/>
    </row>
    <row r="63" spans="2:15" collapsed="1">
      <c r="B63" s="38"/>
      <c r="C63" s="38" t="s">
        <v>36</v>
      </c>
      <c r="D63" s="39"/>
      <c r="E63" s="40"/>
      <c r="F63" s="41"/>
      <c r="G63" s="147">
        <v>18722.599999999999</v>
      </c>
      <c r="H63" s="147">
        <v>27668.100000000002</v>
      </c>
      <c r="I63" s="147">
        <v>20378.099999999999</v>
      </c>
      <c r="J63" s="147">
        <v>26772.800000000003</v>
      </c>
      <c r="K63" s="147">
        <v>32412.800000000003</v>
      </c>
      <c r="L63" s="147">
        <v>39516.300000000003</v>
      </c>
      <c r="M63" s="169"/>
      <c r="N63" s="149"/>
      <c r="O63" s="169"/>
    </row>
    <row r="64" spans="2:15" ht="15" hidden="1" customHeight="1" outlineLevel="1">
      <c r="B64" s="32"/>
      <c r="C64" s="32"/>
      <c r="D64" s="32" t="s">
        <v>35</v>
      </c>
      <c r="E64" s="32"/>
      <c r="F64" s="32"/>
      <c r="G64" s="146">
        <v>17598.7</v>
      </c>
      <c r="H64" s="146">
        <v>24472.000000000004</v>
      </c>
      <c r="I64" s="146">
        <v>3208</v>
      </c>
      <c r="J64" s="146">
        <v>2872.6000000000004</v>
      </c>
      <c r="K64" s="146">
        <v>3372.9999999999995</v>
      </c>
      <c r="L64" s="146">
        <v>9110.9</v>
      </c>
      <c r="M64" s="169"/>
      <c r="N64" s="149"/>
    </row>
    <row r="65" spans="1:25" ht="15.75" hidden="1" customHeight="1" outlineLevel="1">
      <c r="B65" s="32"/>
      <c r="C65" s="32"/>
      <c r="D65" s="32" t="s">
        <v>28</v>
      </c>
      <c r="E65" s="32"/>
      <c r="F65" s="32"/>
      <c r="G65" s="146">
        <v>1123.9000000000001</v>
      </c>
      <c r="H65" s="146">
        <v>3196.1</v>
      </c>
      <c r="I65" s="146">
        <v>17170.099999999999</v>
      </c>
      <c r="J65" s="146">
        <v>23900.199999999997</v>
      </c>
      <c r="K65" s="146">
        <v>29039.8</v>
      </c>
      <c r="L65" s="146">
        <v>30405.4</v>
      </c>
      <c r="M65" s="169"/>
      <c r="N65" s="149"/>
    </row>
    <row r="66" spans="1:25" s="137" customFormat="1" collapsed="1">
      <c r="A66" s="133"/>
      <c r="B66" s="38"/>
      <c r="C66" s="38" t="s">
        <v>50</v>
      </c>
      <c r="D66" s="39"/>
      <c r="E66" s="40"/>
      <c r="F66" s="41"/>
      <c r="G66" s="147">
        <v>14552.7</v>
      </c>
      <c r="H66" s="147">
        <v>18399.2</v>
      </c>
      <c r="I66" s="147">
        <v>19081.400000000001</v>
      </c>
      <c r="J66" s="147">
        <v>24645.599999999999</v>
      </c>
      <c r="K66" s="147">
        <v>25646</v>
      </c>
      <c r="L66" s="147">
        <v>24750.199999999997</v>
      </c>
      <c r="M66" s="169"/>
      <c r="N66" s="149"/>
      <c r="O66" s="133"/>
      <c r="P66" s="133"/>
      <c r="Q66" s="133"/>
      <c r="R66" s="133"/>
      <c r="S66" s="133"/>
      <c r="T66" s="133"/>
      <c r="U66" s="133"/>
      <c r="V66" s="133"/>
      <c r="W66" s="133"/>
      <c r="X66" s="133"/>
      <c r="Y66" s="133"/>
    </row>
    <row r="67" spans="1:25" s="137" customFormat="1" ht="15" hidden="1" customHeight="1" outlineLevel="1">
      <c r="A67" s="133"/>
      <c r="B67" s="41"/>
      <c r="C67" s="41"/>
      <c r="D67" s="41" t="s">
        <v>35</v>
      </c>
      <c r="E67" s="41"/>
      <c r="F67" s="41"/>
      <c r="G67" s="148">
        <v>10571.1</v>
      </c>
      <c r="H67" s="148">
        <v>11448.1</v>
      </c>
      <c r="I67" s="148">
        <v>10503.4</v>
      </c>
      <c r="J67" s="148">
        <v>17395.8</v>
      </c>
      <c r="K67" s="148">
        <v>15358.3</v>
      </c>
      <c r="L67" s="148">
        <v>13484.6</v>
      </c>
      <c r="M67" s="169"/>
      <c r="N67" s="149"/>
      <c r="O67" s="133"/>
      <c r="P67" s="133"/>
      <c r="Q67" s="133"/>
      <c r="R67" s="133"/>
      <c r="S67" s="133"/>
      <c r="T67" s="133"/>
      <c r="U67" s="133"/>
      <c r="V67" s="133"/>
      <c r="W67" s="133"/>
      <c r="X67" s="133"/>
      <c r="Y67" s="133"/>
    </row>
    <row r="68" spans="1:25" ht="15.75" hidden="1" customHeight="1" outlineLevel="1">
      <c r="B68" s="41"/>
      <c r="C68" s="41"/>
      <c r="D68" s="41" t="s">
        <v>28</v>
      </c>
      <c r="E68" s="41"/>
      <c r="F68" s="41"/>
      <c r="G68" s="148">
        <v>3981.6000000000004</v>
      </c>
      <c r="H68" s="148">
        <v>6951.1</v>
      </c>
      <c r="I68" s="148">
        <v>8578</v>
      </c>
      <c r="J68" s="148">
        <v>7249.7999999999993</v>
      </c>
      <c r="K68" s="148">
        <v>10287.700000000001</v>
      </c>
      <c r="L68" s="148">
        <v>11265.599999999999</v>
      </c>
      <c r="M68" s="169"/>
      <c r="N68" s="149"/>
    </row>
    <row r="69" spans="1:25" collapsed="1">
      <c r="B69" s="38"/>
      <c r="C69" s="38" t="s">
        <v>37</v>
      </c>
      <c r="D69" s="39"/>
      <c r="E69" s="40"/>
      <c r="F69" s="41"/>
      <c r="G69" s="147">
        <v>46280.600000000006</v>
      </c>
      <c r="H69" s="147">
        <v>64055.8</v>
      </c>
      <c r="I69" s="147">
        <v>33769.099999999984</v>
      </c>
      <c r="J69" s="147">
        <v>43408.7</v>
      </c>
      <c r="K69" s="147">
        <v>52329.100000000006</v>
      </c>
      <c r="L69" s="147">
        <v>64281.3</v>
      </c>
      <c r="M69" s="169"/>
      <c r="N69" s="149"/>
    </row>
    <row r="70" spans="1:25" ht="15" hidden="1" customHeight="1" outlineLevel="1">
      <c r="B70" s="32"/>
      <c r="C70" s="32"/>
      <c r="D70" s="32" t="s">
        <v>35</v>
      </c>
      <c r="E70" s="32"/>
      <c r="F70" s="32"/>
      <c r="G70" s="146">
        <v>26432.5</v>
      </c>
      <c r="H70" s="146">
        <v>32239.5</v>
      </c>
      <c r="I70" s="146">
        <v>26854.999999999985</v>
      </c>
      <c r="J70" s="146">
        <v>33926.899999999994</v>
      </c>
      <c r="K70" s="146">
        <v>42499.3</v>
      </c>
      <c r="L70" s="146">
        <v>51228.1</v>
      </c>
      <c r="M70" s="169"/>
      <c r="N70" s="149"/>
    </row>
    <row r="71" spans="1:25" ht="15.75" hidden="1" customHeight="1" outlineLevel="1">
      <c r="B71" s="32"/>
      <c r="C71" s="32"/>
      <c r="D71" s="32" t="s">
        <v>28</v>
      </c>
      <c r="E71" s="32"/>
      <c r="F71" s="32"/>
      <c r="G71" s="146">
        <v>19848.099999999999</v>
      </c>
      <c r="H71" s="146">
        <v>31816.3</v>
      </c>
      <c r="I71" s="146">
        <v>6914.1</v>
      </c>
      <c r="J71" s="146">
        <v>9481.8000000000029</v>
      </c>
      <c r="K71" s="146">
        <v>9829.7999999999993</v>
      </c>
      <c r="L71" s="146">
        <v>13053.199999999999</v>
      </c>
      <c r="M71" s="169"/>
      <c r="N71" s="149"/>
    </row>
    <row r="72" spans="1:25" collapsed="1">
      <c r="C72" s="45"/>
      <c r="D72" s="47"/>
      <c r="E72" s="48"/>
      <c r="F72" s="47"/>
      <c r="G72" s="166"/>
      <c r="H72" s="166"/>
      <c r="I72" s="166"/>
      <c r="J72" s="166"/>
      <c r="K72" s="166"/>
      <c r="L72" s="166"/>
      <c r="M72" s="169"/>
      <c r="N72" s="149"/>
    </row>
    <row r="73" spans="1:25">
      <c r="B73" s="23" t="s">
        <v>38</v>
      </c>
      <c r="C73" s="23"/>
      <c r="D73" s="23"/>
      <c r="E73" s="23"/>
      <c r="F73" s="23"/>
      <c r="G73" s="144">
        <v>-203938.30000000005</v>
      </c>
      <c r="H73" s="144">
        <v>-228133.99999999977</v>
      </c>
      <c r="I73" s="144">
        <v>-257855.50000000012</v>
      </c>
      <c r="J73" s="144">
        <v>-331372.79999999981</v>
      </c>
      <c r="K73" s="144">
        <v>-247650.89999999991</v>
      </c>
      <c r="L73" s="144">
        <v>-611742.49999999953</v>
      </c>
      <c r="M73" s="169"/>
      <c r="N73" s="149"/>
    </row>
    <row r="74" spans="1:25">
      <c r="G74" s="166"/>
      <c r="H74" s="166"/>
      <c r="I74" s="166"/>
      <c r="J74" s="166"/>
      <c r="K74" s="166"/>
      <c r="L74" s="166"/>
      <c r="M74" s="169"/>
      <c r="N74" s="149"/>
    </row>
    <row r="75" spans="1:25" ht="15">
      <c r="B75" s="27"/>
      <c r="C75" s="27" t="s">
        <v>51</v>
      </c>
      <c r="D75" s="27"/>
      <c r="E75" s="27"/>
      <c r="F75" s="27"/>
      <c r="G75" s="145">
        <v>334031.39999999997</v>
      </c>
      <c r="H75" s="145">
        <v>257456.9</v>
      </c>
      <c r="I75" s="145">
        <v>130150.3</v>
      </c>
      <c r="J75" s="145">
        <v>76015.199999999997</v>
      </c>
      <c r="K75" s="145">
        <v>383420.9</v>
      </c>
      <c r="L75" s="145">
        <v>96860.899999999965</v>
      </c>
      <c r="M75" s="169"/>
      <c r="N75" s="149"/>
    </row>
    <row r="76" spans="1:25">
      <c r="G76" s="166"/>
      <c r="H76" s="166"/>
      <c r="I76" s="166"/>
      <c r="J76" s="166"/>
      <c r="K76" s="166"/>
      <c r="L76" s="166"/>
      <c r="M76" s="169"/>
      <c r="N76" s="149"/>
      <c r="O76" s="149"/>
    </row>
    <row r="77" spans="1:25">
      <c r="B77" s="23" t="s">
        <v>40</v>
      </c>
      <c r="C77" s="23"/>
      <c r="D77" s="23"/>
      <c r="E77" s="23"/>
      <c r="F77" s="23"/>
      <c r="G77" s="144">
        <v>-537969.69999999995</v>
      </c>
      <c r="H77" s="144">
        <v>-485590.89999999979</v>
      </c>
      <c r="I77" s="144">
        <v>-388005.80000000016</v>
      </c>
      <c r="J77" s="144">
        <f>+J73-J75</f>
        <v>-407387.99999999983</v>
      </c>
      <c r="K77" s="144">
        <v>-631071.79999999993</v>
      </c>
      <c r="L77" s="144">
        <v>-708603.4</v>
      </c>
      <c r="M77" s="169"/>
      <c r="N77" s="149"/>
    </row>
    <row r="78" spans="1:25" s="140" customFormat="1" ht="15">
      <c r="A78" s="142"/>
      <c r="B78" s="63"/>
      <c r="C78" s="110"/>
      <c r="D78" s="143"/>
      <c r="E78" s="54"/>
      <c r="F78" s="51"/>
      <c r="G78" s="166"/>
      <c r="H78" s="166"/>
      <c r="I78" s="166"/>
      <c r="J78" s="166"/>
      <c r="K78" s="166"/>
      <c r="L78" s="166"/>
      <c r="M78" s="169"/>
      <c r="N78" s="149"/>
      <c r="O78" s="142"/>
      <c r="P78" s="142"/>
      <c r="Q78" s="142"/>
      <c r="R78" s="142"/>
      <c r="S78" s="142"/>
      <c r="T78" s="142"/>
      <c r="U78" s="142"/>
      <c r="V78" s="142"/>
      <c r="W78" s="142"/>
      <c r="X78" s="142"/>
      <c r="Y78" s="142"/>
    </row>
    <row r="79" spans="1:25" s="140" customFormat="1" ht="15">
      <c r="A79" s="142"/>
      <c r="B79" s="27"/>
      <c r="C79" s="27" t="s">
        <v>119</v>
      </c>
      <c r="D79" s="27"/>
      <c r="E79" s="27"/>
      <c r="F79" s="27"/>
      <c r="G79" s="145">
        <v>0</v>
      </c>
      <c r="H79" s="145">
        <v>0</v>
      </c>
      <c r="I79" s="145">
        <v>0</v>
      </c>
      <c r="J79" s="145">
        <v>0</v>
      </c>
      <c r="K79" s="145">
        <v>0</v>
      </c>
      <c r="L79" s="145">
        <v>0</v>
      </c>
      <c r="M79" s="169"/>
      <c r="N79" s="149"/>
      <c r="O79" s="142"/>
      <c r="P79" s="142"/>
      <c r="Q79" s="142"/>
      <c r="R79" s="142"/>
      <c r="S79" s="142"/>
      <c r="T79" s="142"/>
      <c r="U79" s="142"/>
      <c r="V79" s="142"/>
      <c r="W79" s="142"/>
      <c r="X79" s="142"/>
      <c r="Y79" s="142"/>
    </row>
    <row r="80" spans="1:25" ht="15">
      <c r="B80" s="140"/>
      <c r="C80" s="139"/>
      <c r="D80" s="143"/>
      <c r="E80" s="143"/>
      <c r="F80" s="143"/>
      <c r="G80" s="166"/>
      <c r="H80" s="166"/>
      <c r="I80" s="166"/>
      <c r="J80" s="166"/>
      <c r="K80" s="166"/>
      <c r="L80" s="166"/>
      <c r="M80" s="169"/>
      <c r="N80" s="149"/>
    </row>
    <row r="81" spans="2:14">
      <c r="B81" s="23" t="s">
        <v>120</v>
      </c>
      <c r="C81" s="8"/>
      <c r="D81" s="9"/>
      <c r="E81" s="10"/>
      <c r="F81" s="11"/>
      <c r="G81" s="199">
        <v>-203938.30000000005</v>
      </c>
      <c r="H81" s="144">
        <v>-228133.99999999977</v>
      </c>
      <c r="I81" s="144">
        <v>-257855.50000000012</v>
      </c>
      <c r="J81" s="144">
        <v>-331372.79999999981</v>
      </c>
      <c r="K81" s="144">
        <v>-247650.89999999991</v>
      </c>
      <c r="L81" s="144">
        <v>-611742.49999999953</v>
      </c>
      <c r="M81" s="169"/>
      <c r="N81" s="149"/>
    </row>
    <row r="82" spans="2:14">
      <c r="B82" s="115"/>
      <c r="C82" s="55"/>
      <c r="D82" s="143"/>
      <c r="E82" s="54"/>
      <c r="F82" s="51"/>
      <c r="G82" s="51"/>
      <c r="H82" s="158"/>
      <c r="I82" s="158"/>
      <c r="J82" s="158"/>
      <c r="K82" s="169"/>
    </row>
    <row r="83" spans="2:14" ht="15">
      <c r="B83" s="65"/>
      <c r="C83" s="112"/>
      <c r="D83" s="143"/>
      <c r="E83" s="54"/>
      <c r="F83" s="51"/>
      <c r="G83" s="51"/>
      <c r="H83" s="158"/>
      <c r="I83" s="158"/>
      <c r="J83" s="158"/>
      <c r="K83" s="169"/>
    </row>
    <row r="84" spans="2:14" ht="15">
      <c r="B84" s="65"/>
      <c r="C84" s="63"/>
      <c r="D84" s="143"/>
      <c r="E84" s="54"/>
      <c r="F84" s="51"/>
      <c r="G84" s="181"/>
      <c r="H84" s="181"/>
      <c r="I84" s="181"/>
      <c r="J84" s="181"/>
      <c r="K84" s="169"/>
    </row>
    <row r="85" spans="2:14">
      <c r="B85" s="113"/>
      <c r="C85" s="55"/>
      <c r="D85" s="143"/>
      <c r="E85" s="54"/>
      <c r="F85" s="51"/>
      <c r="G85" s="51"/>
      <c r="K85" s="169"/>
    </row>
    <row r="86" spans="2:14">
      <c r="B86" s="66"/>
      <c r="C86" s="55"/>
      <c r="D86" s="143"/>
      <c r="E86" s="54"/>
      <c r="F86" s="51"/>
      <c r="G86" s="51"/>
      <c r="K86" s="169"/>
    </row>
    <row r="87" spans="2:14">
      <c r="B87" s="99"/>
      <c r="C87" s="55"/>
      <c r="D87" s="143"/>
      <c r="E87" s="54"/>
      <c r="F87" s="51"/>
      <c r="G87" s="51"/>
      <c r="K87" s="169"/>
    </row>
    <row r="88" spans="2:14">
      <c r="B88" s="114"/>
      <c r="C88" s="55"/>
      <c r="D88" s="143"/>
      <c r="E88" s="54"/>
      <c r="F88" s="51"/>
      <c r="G88" s="51"/>
      <c r="K88" s="169"/>
    </row>
    <row r="89" spans="2:14">
      <c r="B89" s="99"/>
      <c r="C89" s="55"/>
      <c r="D89" s="143"/>
      <c r="E89" s="54"/>
      <c r="F89" s="51"/>
      <c r="G89" s="51"/>
    </row>
    <row r="90" spans="2:14">
      <c r="B90" s="115"/>
      <c r="C90" s="55"/>
      <c r="D90" s="143"/>
      <c r="E90" s="54"/>
      <c r="F90" s="51"/>
      <c r="G90" s="51"/>
    </row>
    <row r="91" spans="2:14">
      <c r="B91" s="99"/>
      <c r="C91" s="55"/>
      <c r="D91" s="143"/>
      <c r="E91" s="54"/>
      <c r="F91" s="51"/>
      <c r="G91" s="51"/>
    </row>
    <row r="92" spans="2:14">
      <c r="B92" s="69"/>
      <c r="C92" s="55"/>
      <c r="D92" s="143"/>
      <c r="E92" s="54"/>
      <c r="F92" s="51"/>
      <c r="G92" s="51"/>
    </row>
    <row r="93" spans="2:14">
      <c r="B93" s="125"/>
      <c r="C93" s="126"/>
      <c r="D93" s="127"/>
      <c r="E93" s="128"/>
      <c r="F93" s="129"/>
      <c r="G93" s="129"/>
    </row>
    <row r="94" spans="2:14">
      <c r="B94" s="70"/>
      <c r="C94" s="55"/>
      <c r="D94" s="7"/>
      <c r="E94" s="5"/>
      <c r="F94" s="6"/>
      <c r="G94" s="6"/>
    </row>
    <row r="95" spans="2:14">
      <c r="B95" s="70"/>
      <c r="C95" s="55"/>
      <c r="D95" s="7"/>
      <c r="E95" s="5"/>
      <c r="F95" s="6"/>
      <c r="G95" s="6"/>
    </row>
    <row r="96" spans="2:14" ht="15">
      <c r="B96" s="70"/>
      <c r="C96" s="70"/>
      <c r="D96" s="7"/>
      <c r="E96" s="5"/>
      <c r="F96" s="6"/>
      <c r="G96" s="6"/>
    </row>
    <row r="97" spans="2:7" ht="15">
      <c r="B97" s="150"/>
      <c r="C97" s="150"/>
      <c r="D97" s="150"/>
      <c r="E97" s="150"/>
      <c r="F97" s="150"/>
      <c r="G97" s="150"/>
    </row>
    <row r="98" spans="2:7" ht="15">
      <c r="B98" s="150"/>
      <c r="C98" s="150"/>
      <c r="D98" s="150"/>
      <c r="E98" s="150"/>
      <c r="F98" s="150"/>
      <c r="G98" s="150"/>
    </row>
    <row r="99" spans="2:7" ht="15">
      <c r="B99" s="65"/>
      <c r="C99" s="151"/>
      <c r="D99" s="151"/>
      <c r="E99" s="151"/>
      <c r="F99" s="151"/>
      <c r="G99" s="151"/>
    </row>
    <row r="100" spans="2:7" ht="15">
      <c r="B100" s="65"/>
      <c r="C100" s="151"/>
      <c r="D100" s="151"/>
      <c r="E100" s="151"/>
      <c r="F100" s="151"/>
      <c r="G100" s="151"/>
    </row>
    <row r="101" spans="2:7" ht="15">
      <c r="B101" s="65"/>
      <c r="C101" s="151"/>
      <c r="D101" s="151"/>
      <c r="E101" s="151"/>
      <c r="F101" s="151"/>
      <c r="G101" s="151"/>
    </row>
    <row r="102" spans="2:7" ht="15">
      <c r="B102" s="70"/>
      <c r="C102" s="151"/>
      <c r="D102" s="151"/>
      <c r="E102" s="151"/>
      <c r="F102" s="151"/>
      <c r="G102" s="151"/>
    </row>
    <row r="103" spans="2:7" ht="15">
      <c r="B103" s="150"/>
      <c r="C103" s="150"/>
      <c r="D103" s="150"/>
      <c r="E103" s="150"/>
      <c r="F103" s="150"/>
      <c r="G103" s="150"/>
    </row>
    <row r="104" spans="2:7" ht="15">
      <c r="B104" s="150"/>
      <c r="C104" s="150"/>
      <c r="D104" s="150"/>
      <c r="E104" s="150"/>
      <c r="F104" s="150"/>
      <c r="G104" s="150"/>
    </row>
    <row r="105" spans="2:7" ht="16.5">
      <c r="B105" s="123"/>
      <c r="C105" s="55"/>
      <c r="D105" s="143"/>
      <c r="E105" s="54"/>
      <c r="F105" s="51"/>
      <c r="G105" s="51"/>
    </row>
    <row r="106" spans="2:7" ht="16.5">
      <c r="B106" s="86"/>
    </row>
    <row r="107" spans="2:7" ht="16.5">
      <c r="B107" s="86"/>
    </row>
    <row r="108" spans="2:7" ht="16.5">
      <c r="B108" s="87"/>
    </row>
    <row r="109" spans="2:7" ht="16.5">
      <c r="B109" s="86"/>
    </row>
    <row r="110" spans="2:7" ht="16.5">
      <c r="B110" s="86"/>
    </row>
    <row r="111" spans="2:7" ht="16.5">
      <c r="B111" s="86"/>
    </row>
    <row r="112" spans="2:7" ht="16.5">
      <c r="B112" s="88"/>
    </row>
    <row r="113" spans="2:7" ht="16.5">
      <c r="B113" s="88"/>
      <c r="C113" s="82"/>
      <c r="D113" s="83"/>
      <c r="E113" s="84"/>
      <c r="F113" s="57"/>
      <c r="G113" s="57"/>
    </row>
    <row r="114" spans="2:7">
      <c r="B114" s="85"/>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row r="123" spans="2:7">
      <c r="C123" s="82"/>
      <c r="D123" s="83"/>
      <c r="E123" s="84"/>
      <c r="F123" s="57"/>
      <c r="G123" s="57"/>
    </row>
  </sheetData>
  <mergeCells count="2">
    <mergeCell ref="C2:H2"/>
    <mergeCell ref="B3:K3"/>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96"/>
      <c r="C1" s="296"/>
      <c r="D1" s="296"/>
      <c r="E1" s="296"/>
      <c r="F1" s="296"/>
      <c r="G1" s="296"/>
      <c r="H1" s="296"/>
      <c r="I1" s="296"/>
      <c r="J1" s="296"/>
      <c r="K1" s="296"/>
    </row>
    <row r="2" spans="2:11">
      <c r="B2" s="15"/>
      <c r="C2" s="15"/>
      <c r="D2" s="15"/>
      <c r="E2" s="15"/>
      <c r="F2" s="15"/>
      <c r="G2" s="15"/>
      <c r="H2" s="75"/>
      <c r="I2" s="15"/>
      <c r="J2" s="15"/>
      <c r="K2" s="15"/>
    </row>
    <row r="3" spans="2:11" ht="15" customHeight="1">
      <c r="G3" s="297" t="s">
        <v>44</v>
      </c>
      <c r="H3" s="297"/>
      <c r="I3" s="297" t="s">
        <v>45</v>
      </c>
      <c r="J3" s="297"/>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93"/>
      <c r="C121" s="293"/>
      <c r="D121" s="293"/>
      <c r="E121" s="293"/>
      <c r="F121" s="293"/>
      <c r="G121" s="293"/>
      <c r="H121" s="293"/>
      <c r="I121" s="293"/>
      <c r="J121" s="293"/>
      <c r="K121" s="293"/>
      <c r="L121" s="72"/>
      <c r="M121" s="72"/>
      <c r="N121" s="72"/>
      <c r="O121" s="72"/>
      <c r="P121" s="72"/>
      <c r="Q121" s="72"/>
      <c r="R121" s="72"/>
      <c r="S121" s="72"/>
      <c r="T121" s="72"/>
      <c r="U121" s="72"/>
      <c r="V121" s="72"/>
      <c r="W121" s="72"/>
      <c r="X121" s="72"/>
      <c r="Y121" s="72"/>
      <c r="Z121" s="72"/>
    </row>
    <row r="122" spans="2:26" s="73" customFormat="1" ht="15">
      <c r="B122" s="293"/>
      <c r="C122" s="293"/>
      <c r="D122" s="293"/>
      <c r="E122" s="293"/>
      <c r="F122" s="293"/>
      <c r="G122" s="293"/>
      <c r="H122" s="293"/>
      <c r="I122" s="293"/>
      <c r="J122" s="293"/>
      <c r="K122" s="293"/>
      <c r="L122" s="72"/>
      <c r="M122" s="72"/>
      <c r="N122" s="72"/>
      <c r="O122" s="72"/>
      <c r="P122" s="72"/>
      <c r="Q122" s="72"/>
      <c r="R122" s="72"/>
      <c r="S122" s="72"/>
      <c r="T122" s="72"/>
      <c r="U122" s="72"/>
      <c r="V122" s="72"/>
      <c r="W122" s="72"/>
      <c r="X122" s="72"/>
      <c r="Y122" s="72"/>
      <c r="Z122" s="72"/>
    </row>
    <row r="123" spans="2:26" s="73" customFormat="1">
      <c r="B123" s="65"/>
      <c r="C123" s="294"/>
      <c r="D123" s="294"/>
      <c r="E123" s="294"/>
      <c r="F123" s="294"/>
      <c r="G123" s="294"/>
      <c r="H123" s="294"/>
      <c r="I123" s="294"/>
      <c r="J123" s="294"/>
      <c r="K123" s="294"/>
      <c r="L123" s="51"/>
      <c r="M123" s="55"/>
      <c r="N123" s="55"/>
      <c r="O123" s="72"/>
      <c r="P123" s="72"/>
      <c r="Q123" s="72"/>
      <c r="R123" s="72"/>
      <c r="S123" s="72"/>
      <c r="T123" s="72"/>
      <c r="U123" s="72"/>
      <c r="V123" s="72"/>
      <c r="W123" s="72"/>
      <c r="X123" s="72"/>
      <c r="Y123" s="72"/>
      <c r="Z123" s="72"/>
    </row>
    <row r="124" spans="2:26" s="73" customFormat="1" ht="15">
      <c r="B124" s="65"/>
      <c r="C124" s="294"/>
      <c r="D124" s="294"/>
      <c r="E124" s="294"/>
      <c r="F124" s="294"/>
      <c r="G124" s="294"/>
      <c r="H124" s="294"/>
      <c r="I124" s="294"/>
      <c r="J124" s="294"/>
      <c r="K124" s="294"/>
      <c r="L124" s="72"/>
      <c r="M124" s="72"/>
      <c r="N124" s="72"/>
      <c r="O124" s="72"/>
      <c r="P124" s="72"/>
      <c r="Q124" s="72"/>
      <c r="R124" s="72"/>
      <c r="S124" s="72"/>
      <c r="T124" s="72"/>
      <c r="U124" s="72"/>
      <c r="V124" s="72"/>
      <c r="W124" s="72"/>
      <c r="X124" s="72"/>
      <c r="Y124" s="72"/>
      <c r="Z124" s="72"/>
    </row>
    <row r="125" spans="2:26" s="73" customFormat="1" ht="15">
      <c r="B125" s="65"/>
      <c r="C125" s="294"/>
      <c r="D125" s="294"/>
      <c r="E125" s="294"/>
      <c r="F125" s="294"/>
      <c r="G125" s="294"/>
      <c r="H125" s="294"/>
      <c r="I125" s="294"/>
      <c r="J125" s="294"/>
      <c r="K125" s="294"/>
      <c r="L125" s="72"/>
      <c r="M125" s="72"/>
      <c r="N125" s="72"/>
      <c r="O125" s="72"/>
      <c r="P125" s="72"/>
      <c r="Q125" s="72"/>
      <c r="R125" s="72"/>
      <c r="S125" s="72"/>
      <c r="T125" s="72"/>
      <c r="U125" s="72"/>
      <c r="V125" s="72"/>
      <c r="W125" s="72"/>
      <c r="X125" s="72"/>
      <c r="Y125" s="72"/>
      <c r="Z125" s="72"/>
    </row>
    <row r="126" spans="2:26" s="73" customFormat="1" ht="15">
      <c r="B126" s="70"/>
      <c r="C126" s="294"/>
      <c r="D126" s="294"/>
      <c r="E126" s="294"/>
      <c r="F126" s="294"/>
      <c r="G126" s="294"/>
      <c r="H126" s="294"/>
      <c r="I126" s="294"/>
      <c r="J126" s="294"/>
      <c r="K126" s="294"/>
    </row>
    <row r="127" spans="2:26" s="73" customFormat="1" ht="15">
      <c r="B127" s="293"/>
      <c r="C127" s="293"/>
      <c r="D127" s="293"/>
      <c r="E127" s="293"/>
      <c r="F127" s="293"/>
      <c r="G127" s="293"/>
      <c r="H127" s="293"/>
      <c r="I127" s="293"/>
      <c r="J127" s="293"/>
      <c r="K127" s="293"/>
    </row>
    <row r="128" spans="2:26" s="73" customFormat="1" ht="15">
      <c r="B128" s="293"/>
      <c r="C128" s="293"/>
      <c r="D128" s="293"/>
      <c r="E128" s="293"/>
      <c r="F128" s="293"/>
      <c r="G128" s="293"/>
      <c r="H128" s="293"/>
      <c r="I128" s="293"/>
      <c r="J128" s="293"/>
      <c r="K128" s="293"/>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Junio</vt:lpstr>
      <vt:lpstr>Mensualización</vt:lpstr>
      <vt:lpstr>SALIDA PRENSA ENERO</vt:lpstr>
      <vt:lpstr>AIF!Área_de_impresión</vt:lpstr>
      <vt:lpstr>Junio!Área_de_impresión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2023-07-20T16:43:26Z</cp:lastPrinted>
  <dcterms:created xsi:type="dcterms:W3CDTF">2017-02-01T16:55:20Z</dcterms:created>
  <dcterms:modified xsi:type="dcterms:W3CDTF">2023-07-31T17:26:29Z</dcterms:modified>
</cp:coreProperties>
</file>