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NOV 2020\Publicación\"/>
    </mc:Choice>
  </mc:AlternateContent>
  <bookViews>
    <workbookView xWindow="0" yWindow="0" windowWidth="28800" windowHeight="12435"/>
  </bookViews>
  <sheets>
    <sheet name="Noviembre" sheetId="5" r:id="rId1"/>
    <sheet name="Comparativo" sheetId="1" r:id="rId2"/>
    <sheet name="Mensualización" sheetId="3" r:id="rId3"/>
  </sheets>
  <definedNames>
    <definedName name="_xlnm.Print_Area" localSheetId="1">Comparativo!$B$3:$O$80</definedName>
    <definedName name="_xlnm.Print_Area" localSheetId="2">Mensualización!$B$5:$Q$80</definedName>
    <definedName name="_xlnm.Print_Area" localSheetId="0">Noviembre!$A$1:$J$107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<sst xmlns="http://schemas.openxmlformats.org/spreadsheetml/2006/main" count="270" uniqueCount="189">
  <si>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</si>
  <si>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</si>
  <si>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</si>
  <si>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</si>
  <si>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</si>
  <si>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</si>
  <si>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</si>
  <si>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</si>
  <si>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</si>
  <si>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</si>
  <si>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</si>
  <si>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</si>
  <si>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</si>
  <si>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</si>
  <si>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</si>
  <si>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</si>
  <si>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</si>
  <si>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</si>
  <si>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</si>
  <si>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</si>
  <si>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</si>
  <si>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</si>
  <si>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</si>
  <si>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</si>
  <si>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</si>
  <si>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</si>
  <si>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</si>
  <si>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</si>
  <si>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</si>
  <si>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</si>
  <si>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</si>
  <si>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</si>
  <si>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</si>
  <si>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</si>
  <si>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</si>
  <si>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</si>
  <si>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</si>
  <si>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</si>
  <si>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</si>
  <si>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</si>
  <si>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</si>
  <si>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</si>
  <si>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</si>
  <si>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</si>
  <si>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</si>
  <si>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</si>
  <si>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</si>
  <si>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</si>
  <si>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</si>
  <si>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</si>
  <si>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</si>
  <si>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</si>
  <si>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</si>
  <si>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</si>
  <si>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</si>
  <si>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>Intereses Netos</t>
  </si>
  <si>
    <r>
      <t xml:space="preserve">Otras funciones    </t>
    </r>
    <r>
      <rPr>
        <b/>
        <sz val="10"/>
        <color theme="1" tint="0.34998626667073579"/>
        <rFont val="Calibri"/>
        <family val="2"/>
        <scheme val="minor"/>
      </rPr>
      <t>(1)</t>
    </r>
  </si>
  <si>
    <t xml:space="preserve">Rentas de la propiedad </t>
  </si>
  <si>
    <t>Otras transferencias (2)</t>
  </si>
  <si>
    <t xml:space="preserve">Intereses Netos </t>
  </si>
  <si>
    <t>Otras funciones    (1)</t>
  </si>
  <si>
    <t>Otros Gastos Corrientes     (3)</t>
  </si>
  <si>
    <t>(2) A partir de agosto 2020 se incluyen las trasnferencias realziadas por el Fondo Fiduciario del Servicio Universal -Argentina Digital</t>
  </si>
  <si>
    <t>Otros Gastos Corrientes (3)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</si>
  <si>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</si>
  <si>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</si>
  <si>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</si>
  <si>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</si>
  <si>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</si>
  <si>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</si>
  <si>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</si>
  <si>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</si>
  <si>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</si>
  <si>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</si>
  <si>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</si>
  <si>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</si>
  <si>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</si>
  <si>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</si>
  <si>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</si>
  <si>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</si>
  <si>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</si>
  <si>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</si>
  <si>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</si>
  <si>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</si>
  <si>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</si>
  <si>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</si>
  <si>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</si>
  <si>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</si>
  <si>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</si>
  <si>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</si>
  <si>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</si>
  <si>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</si>
  <si>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</si>
  <si>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</si>
  <si>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</si>
  <si>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</si>
  <si>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</si>
  <si>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</si>
  <si>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</si>
  <si>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</si>
  <si>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</si>
  <si>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</si>
  <si>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</si>
  <si>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</si>
  <si>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</si>
  <si>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</si>
  <si>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</si>
  <si>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</si>
  <si>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</si>
  <si>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</si>
  <si>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</si>
  <si>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</si>
  <si>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</si>
  <si>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</si>
  <si>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</si>
  <si>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</si>
  <si>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</si>
  <si>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</si>
  <si>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</si>
  <si>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</si>
  <si>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</si>
  <si>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</si>
  <si>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</si>
  <si>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</si>
  <si>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</si>
  <si>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</si>
  <si>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</si>
  <si>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</si>
  <si>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</si>
  <si>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</si>
  <si>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</si>
  <si>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</si>
  <si>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</si>
  <si>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</si>
  <si>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</si>
  <si>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</si>
  <si>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</si>
  <si>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</si>
  <si>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</si>
  <si>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</si>
  <si>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</si>
  <si>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</si>
  <si>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</si>
  <si>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</si>
  <si>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</si>
  <si>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</si>
  <si>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</si>
  <si>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</si>
  <si>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</si>
  <si>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</si>
  <si>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</si>
  <si>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</si>
  <si>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 xml:space="preserve">XVI)  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</si>
  <si>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</si>
  <si>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</si>
  <si>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</si>
  <si>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</si>
  <si>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</si>
  <si>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</si>
  <si>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</si>
  <si>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</si>
  <si>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</si>
  <si>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(1) y (3)  A partir de agosto 2020 en los "Subsidios Económicos - Otras funciones" se incluye las transferencias al sector privado efectuadas por el Fondo de Desarrollo Productivo (FONDEP) que incluyen subsidios de tasas de créditos y aportes no reembolsables.</t>
  </si>
  <si>
    <t>SECTOR PUBLICO BASE CAJA - NOVIEMBRE 2020</t>
  </si>
  <si>
    <t>- las generadas por el BCRA por $150.000,0 M</t>
  </si>
  <si>
    <t xml:space="preserve">- las generadas por activos del Sector Público no Financiero en posesión del FGS por $5.314,4 M. </t>
  </si>
  <si>
    <t>- las generadas por activos del Sector Público no Financiero en posesión de organismos del Sector Público no Financiero excluyendo el FGS por $11,1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</si>
  <si>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$5.325,5 M.</t>
    </r>
  </si>
  <si>
    <t>que incluyen subsidios de tasas de créditos y aportes no reembolsables.</t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</si>
  <si>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Incluye los recursos transferidos del FGS a la ANSES, según lo establecido en el artículo 121 de la Ley de Presupuesto 2019 N° 27.467 para el financiamiento de la Reparación Histórica $6.882,8 millones.</t>
    </r>
  </si>
  <si>
    <t>ESQUEMA AHORRO - INVERSION - FINANCIAMIENTO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</si>
  <si>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</si>
  <si>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</si>
  <si>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</si>
  <si>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</si>
  <si>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</si>
  <si>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</si>
  <si>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</si>
  <si>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</si>
  <si>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XX)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</si>
  <si>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</si>
  <si>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</si>
  <si>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</si>
  <si>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</si>
  <si>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</si>
  <si>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</si>
  <si>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</si>
  <si>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(2) A partir de agosto 2020 se incluyen las transferencias realizadas por el Fondo Fiduciario del Servicio Universal -Argentina Digital.</t>
  </si>
  <si>
    <r>
      <rPr>
        <b/>
        <sz val="11"/>
        <rFont val="Calibri"/>
        <family val="2"/>
      </rPr>
      <t xml:space="preserve">(1) y (3) </t>
    </r>
    <r>
      <rPr>
        <sz val="11"/>
        <rFont val="Calibri"/>
        <family val="2"/>
      </rPr>
      <t xml:space="preserve"> A partir de agosto 2020 en los "Subsidios Económicos - Otras funciones" se incluye las transferencias al sector privado efectuadas por el Fondo de Desarrollo Productivo (FONDEP)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</si>
</sst>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#,##0.0"/>
    <numFmt numFmtId="171" formatCode="#,##0.0__"/>
    <numFmt numFmtId="172" formatCode="0.0____"/>
    <numFmt numFmtId="173" formatCode="0.000000000000"/>
    <numFmt numFmtId="174" formatCode="_ * #,##0_ ;_ * \-#,##0_ ;_ * &quot;-&quot;??_ ;_ @_ "/>
    <numFmt numFmtId="175" formatCode="_-* #,##0.00\ [$€]_-;\-* #,##0.00\ [$€]_-;_-* &quot;-&quot;??\ [$€]_-;_-@_-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2"/>
      <name val="Courier"/>
    </font>
    <font>
      <sz val="11"/>
      <name val="Calibri"/>
      <family val="2"/>
    </font>
    <font>
      <b/>
      <sz val="10"/>
      <color theme="1" tint="0.34998626667073579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4" fillId="0" borderId="0"/>
    <xf numFmtId="168" fontId="24" fillId="0" borderId="0" applyFont="0" applyFill="0" applyBorder="0" applyAlignment="0" applyProtection="0"/>
    <xf numFmtId="169" fontId="25" fillId="0" borderId="0"/>
    <xf numFmtId="43" fontId="1" fillId="0" borderId="0" applyFont="0" applyFill="0" applyBorder="0" applyAlignment="0" applyProtection="0"/>
    <xf numFmtId="0" fontId="28" fillId="0" borderId="0"/>
    <xf numFmtId="0" fontId="24" fillId="0" borderId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39" fillId="7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2" borderId="0" applyNumberFormat="0" applyBorder="0" applyAlignment="0" applyProtection="0"/>
    <xf numFmtId="0" fontId="40" fillId="10" borderId="0" applyNumberFormat="0" applyBorder="0" applyAlignment="0" applyProtection="0"/>
    <xf numFmtId="0" fontId="40" fillId="7" borderId="0" applyNumberFormat="0" applyBorder="0" applyAlignment="0" applyProtection="0"/>
    <xf numFmtId="0" fontId="41" fillId="10" borderId="0" applyNumberFormat="0" applyBorder="0" applyAlignment="0" applyProtection="0"/>
    <xf numFmtId="0" fontId="42" fillId="15" borderId="15" applyNumberFormat="0" applyAlignment="0" applyProtection="0"/>
    <xf numFmtId="0" fontId="43" fillId="16" borderId="16" applyNumberFormat="0" applyAlignment="0" applyProtection="0"/>
    <xf numFmtId="0" fontId="44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6" fillId="11" borderId="15" applyNumberFormat="0" applyAlignment="0" applyProtection="0"/>
    <xf numFmtId="175" fontId="24" fillId="0" borderId="0" applyFont="0" applyFill="0" applyBorder="0" applyAlignment="0" applyProtection="0"/>
    <xf numFmtId="0" fontId="47" fillId="21" borderId="0" applyNumberFormat="0" applyBorder="0" applyAlignment="0" applyProtection="0"/>
    <xf numFmtId="0" fontId="48" fillId="11" borderId="0" applyNumberFormat="0" applyBorder="0" applyAlignment="0" applyProtection="0"/>
    <xf numFmtId="0" fontId="24" fillId="8" borderId="18" applyNumberFormat="0" applyFont="0" applyAlignment="0" applyProtection="0"/>
    <xf numFmtId="0" fontId="49" fillId="15" borderId="19" applyNumberFormat="0" applyAlignment="0" applyProtection="0"/>
    <xf numFmtId="0" fontId="4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0" applyNumberFormat="0" applyFill="0" applyAlignment="0" applyProtection="0"/>
    <xf numFmtId="0" fontId="53" fillId="0" borderId="21" applyNumberFormat="0" applyFill="0" applyAlignment="0" applyProtection="0"/>
    <xf numFmtId="0" fontId="45" fillId="0" borderId="22" applyNumberFormat="0" applyFill="0" applyAlignment="0" applyProtection="0"/>
    <xf numFmtId="0" fontId="54" fillId="0" borderId="23" applyNumberFormat="0" applyFill="0" applyAlignment="0" applyProtection="0"/>
  </cellStyleXfs>
  <cellXfs count="2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0" fillId="2" borderId="0" xfId="0" applyNumberFormat="1" applyFill="1"/>
    <xf numFmtId="43" fontId="3" fillId="2" borderId="0" xfId="5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171" fontId="0" fillId="2" borderId="0" xfId="0" applyNumberFormat="1" applyFill="1"/>
    <xf numFmtId="165" fontId="0" fillId="2" borderId="0" xfId="1" applyNumberFormat="1" applyFont="1" applyFill="1"/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" fontId="16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24" fillId="0" borderId="0" xfId="6" applyFont="1" applyFill="1"/>
    <xf numFmtId="14" fontId="24" fillId="0" borderId="0" xfId="6" applyNumberFormat="1" applyFont="1" applyFill="1"/>
    <xf numFmtId="0" fontId="24" fillId="0" borderId="0" xfId="6" applyFont="1" applyFill="1" applyAlignment="1">
      <alignment horizontal="left"/>
    </xf>
    <xf numFmtId="167" fontId="31" fillId="0" borderId="0" xfId="6" applyNumberFormat="1" applyFont="1" applyFill="1" applyBorder="1" applyAlignment="1" applyProtection="1">
      <alignment horizontal="left"/>
    </xf>
    <xf numFmtId="167" fontId="32" fillId="0" borderId="0" xfId="6" applyNumberFormat="1" applyFont="1" applyFill="1" applyBorder="1" applyAlignment="1" applyProtection="1">
      <alignment vertical="center"/>
    </xf>
    <xf numFmtId="173" fontId="32" fillId="0" borderId="0" xfId="6" applyNumberFormat="1" applyFont="1" applyFill="1" applyBorder="1" applyAlignment="1" applyProtection="1">
      <alignment vertical="center"/>
    </xf>
    <xf numFmtId="167" fontId="32" fillId="0" borderId="0" xfId="6" applyNumberFormat="1" applyFont="1" applyFill="1" applyBorder="1" applyAlignment="1" applyProtection="1">
      <alignment horizontal="centerContinuous" vertical="center"/>
    </xf>
    <xf numFmtId="167" fontId="24" fillId="0" borderId="0" xfId="6" applyNumberFormat="1" applyFont="1" applyFill="1" applyBorder="1" applyAlignment="1" applyProtection="1">
      <alignment vertical="center"/>
    </xf>
    <xf numFmtId="167" fontId="24" fillId="0" borderId="0" xfId="6" applyNumberFormat="1" applyFont="1" applyFill="1" applyBorder="1" applyAlignment="1" applyProtection="1">
      <alignment horizontal="left" vertical="center"/>
    </xf>
    <xf numFmtId="173" fontId="33" fillId="0" borderId="0" xfId="6" applyNumberFormat="1" applyFont="1" applyFill="1" applyBorder="1" applyAlignment="1" applyProtection="1">
      <alignment horizontal="right" vertical="center"/>
    </xf>
    <xf numFmtId="167" fontId="33" fillId="0" borderId="0" xfId="6" applyNumberFormat="1" applyFont="1" applyFill="1" applyBorder="1" applyAlignment="1" applyProtection="1">
      <alignment horizontal="right" vertical="center"/>
    </xf>
    <xf numFmtId="167" fontId="24" fillId="0" borderId="0" xfId="6" applyNumberFormat="1" applyFont="1" applyFill="1" applyBorder="1" applyAlignment="1" applyProtection="1">
      <alignment horizontal="right" vertical="center"/>
    </xf>
    <xf numFmtId="170" fontId="24" fillId="0" borderId="0" xfId="6" applyNumberFormat="1" applyFont="1" applyFill="1"/>
    <xf numFmtId="168" fontId="24" fillId="0" borderId="0" xfId="3" applyFont="1" applyFill="1"/>
    <xf numFmtId="0" fontId="24" fillId="0" borderId="0" xfId="6" applyFont="1" applyFill="1" applyBorder="1"/>
    <xf numFmtId="167" fontId="33" fillId="2" borderId="13" xfId="4" applyNumberFormat="1" applyFont="1" applyFill="1" applyBorder="1" applyAlignment="1" applyProtection="1">
      <alignment horizontal="left" vertical="center"/>
    </xf>
    <xf numFmtId="167" fontId="34" fillId="0" borderId="0" xfId="6" applyNumberFormat="1" applyFont="1" applyFill="1" applyProtection="1"/>
    <xf numFmtId="167" fontId="33" fillId="2" borderId="1" xfId="4" applyNumberFormat="1" applyFont="1" applyFill="1" applyBorder="1" applyAlignment="1">
      <alignment horizontal="left" vertical="top"/>
    </xf>
    <xf numFmtId="167" fontId="33" fillId="2" borderId="2" xfId="4" applyNumberFormat="1" applyFont="1" applyFill="1" applyBorder="1" applyAlignment="1" applyProtection="1">
      <alignment horizontal="left" vertical="top" wrapText="1"/>
    </xf>
    <xf numFmtId="167" fontId="33" fillId="2" borderId="9" xfId="4" applyNumberFormat="1" applyFont="1" applyFill="1" applyBorder="1" applyAlignment="1">
      <alignment horizontal="right" vertical="top"/>
    </xf>
    <xf numFmtId="167" fontId="33" fillId="2" borderId="10" xfId="4" applyNumberFormat="1" applyFont="1" applyFill="1" applyBorder="1" applyAlignment="1" applyProtection="1">
      <alignment horizontal="left" vertical="top" wrapText="1"/>
    </xf>
    <xf numFmtId="167" fontId="24" fillId="0" borderId="0" xfId="2" applyNumberFormat="1" applyFont="1" applyFill="1" applyBorder="1" applyAlignment="1">
      <alignment vertical="center"/>
    </xf>
    <xf numFmtId="167" fontId="33" fillId="0" borderId="0" xfId="2" applyNumberFormat="1" applyFont="1" applyFill="1" applyBorder="1" applyAlignment="1">
      <alignment horizontal="right" vertical="center"/>
    </xf>
    <xf numFmtId="49" fontId="24" fillId="0" borderId="0" xfId="2" applyNumberFormat="1" applyFont="1" applyFill="1" applyBorder="1" applyAlignment="1">
      <alignment horizontal="left" vertical="center"/>
    </xf>
    <xf numFmtId="167" fontId="33" fillId="0" borderId="0" xfId="2" applyNumberFormat="1" applyFont="1" applyFill="1" applyBorder="1" applyAlignment="1">
      <alignment horizontal="left" vertical="center"/>
    </xf>
    <xf numFmtId="167" fontId="33" fillId="0" borderId="0" xfId="2" applyNumberFormat="1" applyFont="1" applyFill="1" applyBorder="1" applyAlignment="1" applyProtection="1">
      <alignment horizontal="left" vertical="center"/>
    </xf>
    <xf numFmtId="172" fontId="33" fillId="0" borderId="0" xfId="2" applyNumberFormat="1" applyFont="1" applyFill="1" applyAlignment="1" applyProtection="1">
      <alignment horizontal="right" vertical="center"/>
    </xf>
    <xf numFmtId="172" fontId="33" fillId="0" borderId="0" xfId="2" applyNumberFormat="1" applyFont="1" applyFill="1" applyBorder="1" applyAlignment="1" applyProtection="1">
      <alignment horizontal="right" vertical="center"/>
    </xf>
    <xf numFmtId="167" fontId="35" fillId="0" borderId="0" xfId="2" applyNumberFormat="1" applyFont="1" applyFill="1" applyBorder="1" applyAlignment="1">
      <alignment vertical="center"/>
    </xf>
    <xf numFmtId="167" fontId="36" fillId="0" borderId="0" xfId="2" applyNumberFormat="1" applyFont="1" applyFill="1" applyBorder="1" applyAlignment="1">
      <alignment vertical="center"/>
    </xf>
    <xf numFmtId="167" fontId="37" fillId="0" borderId="0" xfId="2" applyNumberFormat="1" applyFont="1" applyFill="1" applyBorder="1" applyAlignment="1">
      <alignment horizontal="left" vertical="center"/>
    </xf>
    <xf numFmtId="167" fontId="36" fillId="0" borderId="0" xfId="2" applyNumberFormat="1" applyFont="1" applyFill="1" applyBorder="1"/>
    <xf numFmtId="172" fontId="36" fillId="0" borderId="0" xfId="2" applyNumberFormat="1" applyFont="1" applyFill="1" applyBorder="1"/>
    <xf numFmtId="49" fontId="2" fillId="2" borderId="0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0" fontId="29" fillId="0" borderId="0" xfId="0" applyFont="1" applyFill="1" applyAlignment="1">
      <alignment horizontal="left"/>
    </xf>
    <xf numFmtId="0" fontId="24" fillId="0" borderId="0" xfId="0" applyFont="1" applyFill="1"/>
    <xf numFmtId="172" fontId="24" fillId="0" borderId="0" xfId="0" applyNumberFormat="1" applyFont="1" applyFill="1"/>
    <xf numFmtId="167" fontId="24" fillId="0" borderId="0" xfId="0" applyNumberFormat="1" applyFont="1" applyFill="1"/>
    <xf numFmtId="167" fontId="24" fillId="0" borderId="0" xfId="0" applyNumberFormat="1" applyFont="1" applyFill="1" applyAlignment="1">
      <alignment horizontal="left"/>
    </xf>
    <xf numFmtId="14" fontId="24" fillId="0" borderId="0" xfId="0" applyNumberFormat="1" applyFont="1" applyFill="1"/>
    <xf numFmtId="167" fontId="24" fillId="0" borderId="1" xfId="0" applyNumberFormat="1" applyFont="1" applyFill="1" applyBorder="1" applyAlignment="1">
      <alignment horizontal="right" vertical="center"/>
    </xf>
    <xf numFmtId="167" fontId="24" fillId="0" borderId="2" xfId="0" applyNumberFormat="1" applyFont="1" applyFill="1" applyBorder="1" applyAlignment="1" applyProtection="1">
      <alignment vertical="center"/>
    </xf>
    <xf numFmtId="167" fontId="24" fillId="0" borderId="2" xfId="0" applyNumberFormat="1" applyFont="1" applyFill="1" applyBorder="1" applyAlignment="1" applyProtection="1">
      <alignment horizontal="center" vertical="center"/>
    </xf>
    <xf numFmtId="167" fontId="32" fillId="0" borderId="3" xfId="0" applyNumberFormat="1" applyFont="1" applyFill="1" applyBorder="1" applyAlignment="1" applyProtection="1">
      <alignment vertical="center"/>
    </xf>
    <xf numFmtId="167" fontId="24" fillId="0" borderId="4" xfId="0" applyNumberFormat="1" applyFont="1" applyFill="1" applyBorder="1" applyAlignment="1">
      <alignment horizontal="right" vertical="center"/>
    </xf>
    <xf numFmtId="167" fontId="24" fillId="0" borderId="0" xfId="0" applyNumberFormat="1" applyFont="1" applyFill="1" applyBorder="1" applyAlignment="1" applyProtection="1">
      <alignment horizontal="center" vertical="center"/>
    </xf>
    <xf numFmtId="167" fontId="24" fillId="0" borderId="5" xfId="0" applyNumberFormat="1" applyFont="1" applyFill="1" applyBorder="1" applyAlignment="1" applyProtection="1">
      <alignment horizontal="center" vertical="center"/>
    </xf>
    <xf numFmtId="167" fontId="24" fillId="0" borderId="0" xfId="0" applyNumberFormat="1" applyFont="1" applyFill="1" applyAlignment="1" applyProtection="1">
      <alignment horizontal="center" vertical="center"/>
    </xf>
    <xf numFmtId="167" fontId="24" fillId="0" borderId="6" xfId="0" applyNumberFormat="1" applyFont="1" applyFill="1" applyBorder="1" applyAlignment="1" applyProtection="1">
      <alignment horizontal="center" vertical="center"/>
    </xf>
    <xf numFmtId="167" fontId="24" fillId="0" borderId="0" xfId="0" applyNumberFormat="1" applyFont="1" applyFill="1" applyBorder="1" applyAlignment="1" applyProtection="1">
      <alignment vertical="center"/>
    </xf>
    <xf numFmtId="167" fontId="24" fillId="0" borderId="0" xfId="0" applyNumberFormat="1" applyFont="1" applyFill="1" applyAlignment="1" applyProtection="1">
      <alignment horizontal="right" vertical="center"/>
    </xf>
    <xf numFmtId="167" fontId="24" fillId="0" borderId="0" xfId="0" applyNumberFormat="1" applyFont="1" applyFill="1" applyAlignment="1" applyProtection="1">
      <alignment vertical="center"/>
    </xf>
    <xf numFmtId="167" fontId="24" fillId="0" borderId="6" xfId="0" applyNumberFormat="1" applyFont="1" applyFill="1" applyBorder="1" applyAlignment="1" applyProtection="1">
      <alignment vertical="center"/>
    </xf>
    <xf numFmtId="167" fontId="24" fillId="0" borderId="7" xfId="0" applyNumberFormat="1" applyFont="1" applyFill="1" applyBorder="1" applyAlignment="1">
      <alignment horizontal="right" vertical="center"/>
    </xf>
    <xf numFmtId="167" fontId="24" fillId="0" borderId="5" xfId="0" applyNumberFormat="1" applyFont="1" applyFill="1" applyBorder="1" applyAlignment="1" applyProtection="1">
      <alignment horizontal="left" vertical="center"/>
    </xf>
    <xf numFmtId="167" fontId="24" fillId="0" borderId="8" xfId="0" applyNumberFormat="1" applyFont="1" applyFill="1" applyBorder="1" applyAlignment="1" applyProtection="1">
      <alignment horizontal="left" vertical="center"/>
    </xf>
    <xf numFmtId="167" fontId="33" fillId="0" borderId="4" xfId="0" applyNumberFormat="1" applyFont="1" applyFill="1" applyBorder="1" applyAlignment="1">
      <alignment horizontal="right" vertical="center"/>
    </xf>
    <xf numFmtId="167" fontId="33" fillId="0" borderId="0" xfId="0" applyNumberFormat="1" applyFont="1" applyFill="1" applyBorder="1" applyAlignment="1" applyProtection="1">
      <alignment horizontal="left" vertical="center"/>
    </xf>
    <xf numFmtId="170" fontId="33" fillId="0" borderId="0" xfId="7" applyNumberFormat="1" applyFont="1" applyFill="1" applyAlignment="1" applyProtection="1">
      <alignment horizontal="right" vertical="center"/>
    </xf>
    <xf numFmtId="170" fontId="33" fillId="0" borderId="6" xfId="7" applyNumberFormat="1" applyFont="1" applyFill="1" applyBorder="1" applyAlignment="1" applyProtection="1">
      <alignment horizontal="right" vertical="center"/>
    </xf>
    <xf numFmtId="167" fontId="24" fillId="0" borderId="0" xfId="0" applyNumberFormat="1" applyFont="1" applyFill="1" applyBorder="1" applyAlignment="1" applyProtection="1">
      <alignment horizontal="left" vertical="center"/>
    </xf>
    <xf numFmtId="170" fontId="24" fillId="0" borderId="0" xfId="7" applyNumberFormat="1" applyFont="1" applyFill="1"/>
    <xf numFmtId="170" fontId="24" fillId="0" borderId="0" xfId="7" applyNumberFormat="1" applyFont="1" applyFill="1" applyAlignment="1" applyProtection="1">
      <alignment horizontal="right" vertical="center"/>
    </xf>
    <xf numFmtId="170" fontId="24" fillId="0" borderId="6" xfId="7" applyNumberFormat="1" applyFont="1" applyFill="1" applyBorder="1" applyAlignment="1" applyProtection="1">
      <alignment horizontal="right" vertical="center"/>
    </xf>
    <xf numFmtId="170" fontId="33" fillId="0" borderId="0" xfId="7" applyNumberFormat="1" applyFont="1" applyFill="1"/>
    <xf numFmtId="170" fontId="33" fillId="0" borderId="0" xfId="7" applyNumberFormat="1" applyFont="1" applyFill="1" applyBorder="1" applyAlignment="1" applyProtection="1">
      <alignment horizontal="right" vertical="center"/>
    </xf>
    <xf numFmtId="167" fontId="33" fillId="0" borderId="1" xfId="0" applyNumberFormat="1" applyFont="1" applyFill="1" applyBorder="1" applyAlignment="1">
      <alignment horizontal="right" vertical="center"/>
    </xf>
    <xf numFmtId="167" fontId="33" fillId="0" borderId="2" xfId="0" applyNumberFormat="1" applyFont="1" applyFill="1" applyBorder="1" applyAlignment="1" applyProtection="1">
      <alignment horizontal="left" vertical="center"/>
    </xf>
    <xf numFmtId="170" fontId="33" fillId="0" borderId="2" xfId="7" applyNumberFormat="1" applyFont="1" applyFill="1" applyBorder="1" applyAlignment="1" applyProtection="1">
      <alignment horizontal="right" vertical="center"/>
    </xf>
    <xf numFmtId="170" fontId="33" fillId="0" borderId="3" xfId="7" applyNumberFormat="1" applyFont="1" applyFill="1" applyBorder="1" applyAlignment="1" applyProtection="1">
      <alignment horizontal="right" vertical="center"/>
    </xf>
    <xf numFmtId="167" fontId="33" fillId="0" borderId="9" xfId="0" applyNumberFormat="1" applyFont="1" applyFill="1" applyBorder="1" applyAlignment="1">
      <alignment horizontal="right" vertical="center"/>
    </xf>
    <xf numFmtId="167" fontId="33" fillId="0" borderId="10" xfId="0" applyNumberFormat="1" applyFont="1" applyFill="1" applyBorder="1" applyAlignment="1" applyProtection="1">
      <alignment horizontal="left" vertical="center"/>
    </xf>
    <xf numFmtId="170" fontId="33" fillId="0" borderId="10" xfId="7" applyNumberFormat="1" applyFont="1" applyFill="1" applyBorder="1" applyAlignment="1" applyProtection="1">
      <alignment horizontal="right" vertical="center"/>
    </xf>
    <xf numFmtId="170" fontId="33" fillId="0" borderId="11" xfId="7" applyNumberFormat="1" applyFont="1" applyFill="1" applyBorder="1" applyAlignment="1" applyProtection="1">
      <alignment horizontal="right" vertical="center"/>
    </xf>
    <xf numFmtId="167" fontId="33" fillId="0" borderId="12" xfId="0" applyNumberFormat="1" applyFont="1" applyFill="1" applyBorder="1" applyAlignment="1">
      <alignment horizontal="right" vertical="center"/>
    </xf>
    <xf numFmtId="170" fontId="33" fillId="0" borderId="2" xfId="0" applyNumberFormat="1" applyFont="1" applyFill="1" applyBorder="1" applyAlignment="1" applyProtection="1">
      <alignment horizontal="right" vertical="center"/>
    </xf>
    <xf numFmtId="170" fontId="33" fillId="0" borderId="3" xfId="0" applyNumberFormat="1" applyFont="1" applyFill="1" applyBorder="1" applyAlignment="1" applyProtection="1">
      <alignment horizontal="right" vertical="center"/>
    </xf>
    <xf numFmtId="170" fontId="33" fillId="0" borderId="10" xfId="0" applyNumberFormat="1" applyFont="1" applyFill="1" applyBorder="1" applyAlignment="1" applyProtection="1">
      <alignment horizontal="right" vertical="center"/>
    </xf>
    <xf numFmtId="170" fontId="33" fillId="0" borderId="11" xfId="0" applyNumberFormat="1" applyFont="1" applyFill="1" applyBorder="1" applyAlignment="1" applyProtection="1">
      <alignment horizontal="right" vertical="center"/>
    </xf>
    <xf numFmtId="0" fontId="24" fillId="0" borderId="1" xfId="0" applyFont="1" applyFill="1" applyBorder="1"/>
    <xf numFmtId="170" fontId="24" fillId="0" borderId="0" xfId="0" applyNumberFormat="1" applyFont="1" applyFill="1"/>
    <xf numFmtId="170" fontId="24" fillId="0" borderId="3" xfId="0" applyNumberFormat="1" applyFont="1" applyFill="1" applyBorder="1"/>
    <xf numFmtId="167" fontId="24" fillId="0" borderId="4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 applyProtection="1">
      <alignment horizontal="left" vertical="center"/>
    </xf>
    <xf numFmtId="167" fontId="33" fillId="0" borderId="9" xfId="0" applyNumberFormat="1" applyFont="1" applyFill="1" applyBorder="1" applyAlignment="1">
      <alignment horizontal="left" vertical="center"/>
    </xf>
    <xf numFmtId="167" fontId="24" fillId="0" borderId="10" xfId="0" applyNumberFormat="1" applyFont="1" applyFill="1" applyBorder="1"/>
    <xf numFmtId="171" fontId="33" fillId="0" borderId="10" xfId="0" applyNumberFormat="1" applyFont="1" applyFill="1" applyBorder="1" applyAlignment="1" applyProtection="1">
      <alignment horizontal="right" vertical="center"/>
    </xf>
    <xf numFmtId="171" fontId="33" fillId="0" borderId="11" xfId="0" applyNumberFormat="1" applyFont="1" applyFill="1" applyBorder="1" applyAlignment="1" applyProtection="1">
      <alignment horizontal="right" vertical="center"/>
    </xf>
    <xf numFmtId="0" fontId="24" fillId="0" borderId="0" xfId="2" applyFont="1"/>
    <xf numFmtId="174" fontId="10" fillId="2" borderId="0" xfId="5" applyNumberFormat="1" applyFont="1" applyFill="1" applyAlignment="1">
      <alignment horizontal="center" vertical="center"/>
    </xf>
    <xf numFmtId="3" fontId="10" fillId="3" borderId="0" xfId="5" applyNumberFormat="1" applyFont="1" applyFill="1" applyAlignment="1">
      <alignment horizontal="center" vertical="center"/>
    </xf>
    <xf numFmtId="3" fontId="3" fillId="4" borderId="0" xfId="5" applyNumberFormat="1" applyFont="1" applyFill="1" applyAlignment="1">
      <alignment horizontal="center" vertical="center"/>
    </xf>
    <xf numFmtId="3" fontId="13" fillId="2" borderId="0" xfId="5" applyNumberFormat="1" applyFont="1" applyFill="1" applyAlignment="1">
      <alignment horizontal="center" vertical="center"/>
    </xf>
    <xf numFmtId="3" fontId="14" fillId="2" borderId="0" xfId="5" applyNumberFormat="1" applyFont="1" applyFill="1" applyAlignment="1">
      <alignment horizontal="center" vertical="center"/>
    </xf>
    <xf numFmtId="3" fontId="0" fillId="2" borderId="0" xfId="5" applyNumberFormat="1" applyFont="1" applyFill="1"/>
    <xf numFmtId="3" fontId="16" fillId="2" borderId="0" xfId="5" applyNumberFormat="1" applyFont="1" applyFill="1" applyAlignment="1">
      <alignment horizontal="center" vertical="center"/>
    </xf>
    <xf numFmtId="49" fontId="18" fillId="5" borderId="0" xfId="0" quotePrefix="1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3" fontId="23" fillId="2" borderId="0" xfId="0" applyNumberFormat="1" applyFont="1" applyFill="1" applyAlignment="1">
      <alignment horizontal="center" vertical="center"/>
    </xf>
    <xf numFmtId="3" fontId="38" fillId="2" borderId="0" xfId="0" applyNumberFormat="1" applyFont="1" applyFill="1" applyAlignment="1">
      <alignment horizontal="center" vertical="center"/>
    </xf>
    <xf numFmtId="49" fontId="18" fillId="2" borderId="0" xfId="0" applyNumberFormat="1" applyFont="1" applyFill="1" applyBorder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74" fontId="4" fillId="2" borderId="0" xfId="5" applyNumberFormat="1" applyFont="1" applyFill="1" applyAlignment="1">
      <alignment horizontal="center" vertical="center"/>
    </xf>
    <xf numFmtId="174" fontId="10" fillId="3" borderId="0" xfId="5" applyNumberFormat="1" applyFont="1" applyFill="1" applyAlignment="1">
      <alignment horizontal="center" vertical="center"/>
    </xf>
    <xf numFmtId="174" fontId="3" fillId="4" borderId="0" xfId="5" applyNumberFormat="1" applyFont="1" applyFill="1" applyAlignment="1">
      <alignment horizontal="center" vertical="center"/>
    </xf>
    <xf numFmtId="174" fontId="13" fillId="2" borderId="0" xfId="5" applyNumberFormat="1" applyFont="1" applyFill="1" applyAlignment="1">
      <alignment horizontal="center" vertical="center"/>
    </xf>
    <xf numFmtId="174" fontId="14" fillId="2" borderId="0" xfId="5" applyNumberFormat="1" applyFont="1" applyFill="1" applyAlignment="1">
      <alignment horizontal="center" vertical="center"/>
    </xf>
    <xf numFmtId="174" fontId="0" fillId="2" borderId="0" xfId="5" applyNumberFormat="1" applyFont="1" applyFill="1"/>
    <xf numFmtId="174" fontId="16" fillId="2" borderId="0" xfId="5" applyNumberFormat="1" applyFont="1" applyFill="1" applyAlignment="1">
      <alignment horizontal="center" vertical="center"/>
    </xf>
    <xf numFmtId="167" fontId="33" fillId="0" borderId="0" xfId="0" applyNumberFormat="1" applyFont="1" applyFill="1" applyBorder="1" applyAlignment="1">
      <alignment horizontal="left" vertical="center"/>
    </xf>
    <xf numFmtId="167" fontId="24" fillId="0" borderId="0" xfId="0" applyNumberFormat="1" applyFont="1" applyFill="1" applyBorder="1"/>
    <xf numFmtId="171" fontId="33" fillId="0" borderId="0" xfId="0" applyNumberFormat="1" applyFont="1" applyFill="1" applyBorder="1" applyAlignment="1" applyProtection="1">
      <alignment horizontal="right" vertical="center"/>
    </xf>
    <xf numFmtId="167" fontId="33" fillId="5" borderId="4" xfId="0" applyNumberFormat="1" applyFont="1" applyFill="1" applyBorder="1" applyAlignment="1">
      <alignment horizontal="right" vertical="center"/>
    </xf>
    <xf numFmtId="167" fontId="33" fillId="0" borderId="0" xfId="0" applyNumberFormat="1" applyFont="1" applyBorder="1" applyAlignment="1" applyProtection="1">
      <alignment horizontal="left" vertical="center"/>
    </xf>
    <xf numFmtId="167" fontId="24" fillId="0" borderId="4" xfId="0" applyNumberFormat="1" applyFont="1" applyBorder="1" applyAlignment="1">
      <alignment horizontal="right" vertical="center"/>
    </xf>
    <xf numFmtId="167" fontId="24" fillId="0" borderId="0" xfId="0" applyNumberFormat="1" applyFont="1" applyBorder="1" applyAlignment="1" applyProtection="1">
      <alignment horizontal="left" vertical="center"/>
    </xf>
    <xf numFmtId="167" fontId="24" fillId="0" borderId="4" xfId="0" applyNumberFormat="1" applyFont="1" applyBorder="1" applyAlignment="1">
      <alignment horizontal="right" vertical="top"/>
    </xf>
    <xf numFmtId="167" fontId="24" fillId="0" borderId="9" xfId="0" applyNumberFormat="1" applyFont="1" applyBorder="1" applyAlignment="1">
      <alignment horizontal="right" vertical="top"/>
    </xf>
    <xf numFmtId="167" fontId="24" fillId="0" borderId="10" xfId="0" applyNumberFormat="1" applyFont="1" applyBorder="1" applyAlignment="1" applyProtection="1">
      <alignment horizontal="left" vertical="center"/>
    </xf>
    <xf numFmtId="170" fontId="24" fillId="0" borderId="0" xfId="7" applyNumberFormat="1" applyFont="1" applyFill="1" applyBorder="1"/>
    <xf numFmtId="170" fontId="24" fillId="0" borderId="0" xfId="7" applyNumberFormat="1" applyFont="1" applyFill="1" applyBorder="1" applyAlignment="1" applyProtection="1">
      <alignment horizontal="right" vertical="center"/>
    </xf>
    <xf numFmtId="170" fontId="24" fillId="0" borderId="10" xfId="7" applyNumberFormat="1" applyFont="1" applyFill="1" applyBorder="1"/>
    <xf numFmtId="170" fontId="24" fillId="0" borderId="10" xfId="7" applyNumberFormat="1" applyFont="1" applyFill="1" applyBorder="1" applyAlignment="1" applyProtection="1">
      <alignment horizontal="right" vertical="center"/>
    </xf>
    <xf numFmtId="170" fontId="24" fillId="0" borderId="11" xfId="7" applyNumberFormat="1" applyFont="1" applyFill="1" applyBorder="1" applyAlignment="1" applyProtection="1">
      <alignment horizontal="right" vertical="center"/>
    </xf>
    <xf numFmtId="49" fontId="36" fillId="0" borderId="0" xfId="2" applyNumberFormat="1" applyFont="1" applyFill="1" applyBorder="1" applyAlignment="1">
      <alignment horizontal="left" vertical="center"/>
    </xf>
    <xf numFmtId="49" fontId="36" fillId="0" borderId="0" xfId="2" applyNumberFormat="1" applyFont="1" applyFill="1" applyBorder="1" applyAlignment="1">
      <alignment horizontal="left" vertical="center" wrapText="1"/>
    </xf>
    <xf numFmtId="167" fontId="30" fillId="0" borderId="0" xfId="0" applyNumberFormat="1" applyFont="1" applyFill="1" applyBorder="1" applyAlignment="1" applyProtection="1">
      <alignment horizontal="center"/>
    </xf>
    <xf numFmtId="49" fontId="24" fillId="0" borderId="0" xfId="2" applyNumberFormat="1" applyFont="1" applyFill="1" applyBorder="1" applyAlignment="1">
      <alignment horizontal="left" vertical="center" wrapText="1"/>
    </xf>
    <xf numFmtId="49" fontId="24" fillId="2" borderId="0" xfId="2" applyNumberFormat="1" applyFont="1" applyFill="1" applyBorder="1" applyAlignment="1">
      <alignment horizontal="left" vertical="top" wrapText="1"/>
    </xf>
    <xf numFmtId="49" fontId="24" fillId="0" borderId="0" xfId="2" applyNumberFormat="1" applyFont="1" applyFill="1" applyBorder="1" applyAlignment="1">
      <alignment horizontal="left" vertical="center"/>
    </xf>
    <xf numFmtId="167" fontId="32" fillId="0" borderId="14" xfId="0" applyNumberFormat="1" applyFont="1" applyFill="1" applyBorder="1" applyAlignment="1" applyProtection="1">
      <alignment horizontal="center" vertical="center"/>
    </xf>
    <xf numFmtId="167" fontId="26" fillId="2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167" fontId="14" fillId="2" borderId="0" xfId="0" applyNumberFormat="1" applyFont="1" applyFill="1" applyBorder="1" applyAlignment="1">
      <alignment horizontal="left" vertical="center"/>
    </xf>
    <xf numFmtId="167" fontId="26" fillId="2" borderId="0" xfId="0" applyNumberFormat="1" applyFont="1" applyFill="1" applyBorder="1" applyAlignment="1">
      <alignment horizontal="left" vertical="center"/>
    </xf>
    <xf numFmtId="0" fontId="0" fillId="0" borderId="0" xfId="0" applyFont="1"/>
  </cellXfs>
  <cellStyles count="50"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Énfasis1 2" xfId="14"/>
    <cellStyle name="40% - Énfasis2 2" xfId="15"/>
    <cellStyle name="40% - Énfasis3 2" xfId="16"/>
    <cellStyle name="40% - Énfasis4 2" xfId="17"/>
    <cellStyle name="40% - Énfasis5 2" xfId="18"/>
    <cellStyle name="40% - Énfasis6 2" xfId="19"/>
    <cellStyle name="60% - Énfasis1 2" xfId="20"/>
    <cellStyle name="60% - Énfasis2 2" xfId="21"/>
    <cellStyle name="60% - Énfasis3 2" xfId="22"/>
    <cellStyle name="60% - Énfasis4 2" xfId="23"/>
    <cellStyle name="60% - Énfasis5 2" xfId="24"/>
    <cellStyle name="60% - Énfasis6 2" xfId="25"/>
    <cellStyle name="Buena 2" xfId="26"/>
    <cellStyle name="Cálculo 2" xfId="27"/>
    <cellStyle name="Celda de comprobación 2" xfId="28"/>
    <cellStyle name="Celda vinculada 2" xfId="29"/>
    <cellStyle name="Encabezado 4 2" xfId="30"/>
    <cellStyle name="Énfasis1 2" xfId="31"/>
    <cellStyle name="Énfasis2 2" xfId="32"/>
    <cellStyle name="Énfasis3 2" xfId="33"/>
    <cellStyle name="Énfasis4 2" xfId="34"/>
    <cellStyle name="Énfasis5 2" xfId="35"/>
    <cellStyle name="Énfasis6 2" xfId="36"/>
    <cellStyle name="Entrada 2" xfId="37"/>
    <cellStyle name="Euro" xfId="38"/>
    <cellStyle name="Incorrecto 2" xfId="39"/>
    <cellStyle name="Millares" xfId="5" builtinId="3"/>
    <cellStyle name="Millares 2" xfId="3"/>
    <cellStyle name="Neutral 2" xfId="40"/>
    <cellStyle name="Normal" xfId="0" builtinId="0"/>
    <cellStyle name="Normal 2" xfId="2"/>
    <cellStyle name="Normal 3" xfId="4"/>
    <cellStyle name="Normal 4" xfId="6"/>
    <cellStyle name="Normal_ACUM" xfId="7"/>
    <cellStyle name="Notas 2" xfId="41"/>
    <cellStyle name="Porcentaje" xfId="1" builtinId="5"/>
    <cellStyle name="Salida 2" xfId="42"/>
    <cellStyle name="Texto de advertencia 2" xfId="43"/>
    <cellStyle name="Texto explicativo 2" xfId="44"/>
    <cellStyle name="Título 1" xfId="46"/>
    <cellStyle name="Título 2 2" xfId="47"/>
    <cellStyle name="Título 3 2" xfId="48"/>
    <cellStyle name="Título 4" xfId="45"/>
    <cellStyle name="Total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13"/>
  <sheetViews>
    <sheetView showGridLines="0" tabSelected="1" zoomScale="96" zoomScaleNormal="96" workbookViewId="0">
      <selection sqref="A1:J107"/>
    </sheetView>
  </sheetViews>
  <sheetFormatPr baseColWidth="10" defaultRowHeight="12.75"/>
  <cols>
    <col min="1" max="1" width="5.7109375" style="75" customWidth="1"/>
    <col min="2" max="2" width="51" style="75" bestFit="1" customWidth="1"/>
    <col min="3" max="3" width="11.5703125" style="75" bestFit="1" customWidth="1"/>
    <col min="4" max="5" width="10.42578125" style="75" customWidth="1"/>
    <col min="6" max="6" width="11.28515625" style="75" bestFit="1" customWidth="1"/>
    <col min="7" max="7" width="10.85546875" style="75" customWidth="1"/>
    <col min="8" max="8" width="12.7109375" style="75" customWidth="1"/>
    <col min="9" max="9" width="13.5703125" style="75" customWidth="1"/>
    <col min="10" max="10" width="12.140625" style="75" bestFit="1" customWidth="1"/>
    <col min="11" max="11" width="11.42578125" style="75" customWidth="1"/>
    <col min="12" max="12" width="15.28515625" style="75" bestFit="1" customWidth="1"/>
    <col min="13" max="17" width="11.42578125" style="75"/>
    <col min="18" max="18" width="14.7109375" style="75" bestFit="1" customWidth="1"/>
    <col min="19" max="256" width="11.42578125" style="75"/>
    <col min="257" max="257" width="5.7109375" style="75" customWidth="1"/>
    <col min="258" max="258" width="51" style="75" bestFit="1" customWidth="1"/>
    <col min="259" max="259" width="11.5703125" style="75" bestFit="1" customWidth="1"/>
    <col min="260" max="261" width="10.42578125" style="75" customWidth="1"/>
    <col min="262" max="262" width="11.28515625" style="75" bestFit="1" customWidth="1"/>
    <col min="263" max="263" width="10.85546875" style="75" customWidth="1"/>
    <col min="264" max="264" width="11.7109375" style="75" bestFit="1" customWidth="1"/>
    <col min="265" max="265" width="12.42578125" style="75" customWidth="1"/>
    <col min="266" max="266" width="12.140625" style="75" bestFit="1" customWidth="1"/>
    <col min="267" max="267" width="11.42578125" style="75" customWidth="1"/>
    <col min="268" max="268" width="15.28515625" style="75" bestFit="1" customWidth="1"/>
    <col min="269" max="273" width="11.42578125" style="75"/>
    <col min="274" max="274" width="14.7109375" style="75" bestFit="1" customWidth="1"/>
    <col min="275" max="512" width="11.42578125" style="75"/>
    <col min="513" max="513" width="5.7109375" style="75" customWidth="1"/>
    <col min="514" max="514" width="51" style="75" bestFit="1" customWidth="1"/>
    <col min="515" max="515" width="11.5703125" style="75" bestFit="1" customWidth="1"/>
    <col min="516" max="517" width="10.42578125" style="75" customWidth="1"/>
    <col min="518" max="518" width="11.28515625" style="75" bestFit="1" customWidth="1"/>
    <col min="519" max="519" width="10.85546875" style="75" customWidth="1"/>
    <col min="520" max="520" width="11.7109375" style="75" bestFit="1" customWidth="1"/>
    <col min="521" max="521" width="12.42578125" style="75" customWidth="1"/>
    <col min="522" max="522" width="12.140625" style="75" bestFit="1" customWidth="1"/>
    <col min="523" max="523" width="11.42578125" style="75" customWidth="1"/>
    <col min="524" max="524" width="15.28515625" style="75" bestFit="1" customWidth="1"/>
    <col min="525" max="529" width="11.42578125" style="75"/>
    <col min="530" max="530" width="14.7109375" style="75" bestFit="1" customWidth="1"/>
    <col min="531" max="768" width="11.42578125" style="75"/>
    <col min="769" max="769" width="5.7109375" style="75" customWidth="1"/>
    <col min="770" max="770" width="51" style="75" bestFit="1" customWidth="1"/>
    <col min="771" max="771" width="11.5703125" style="75" bestFit="1" customWidth="1"/>
    <col min="772" max="773" width="10.42578125" style="75" customWidth="1"/>
    <col min="774" max="774" width="11.28515625" style="75" bestFit="1" customWidth="1"/>
    <col min="775" max="775" width="10.85546875" style="75" customWidth="1"/>
    <col min="776" max="776" width="11.7109375" style="75" bestFit="1" customWidth="1"/>
    <col min="777" max="777" width="12.42578125" style="75" customWidth="1"/>
    <col min="778" max="778" width="12.140625" style="75" bestFit="1" customWidth="1"/>
    <col min="779" max="779" width="11.42578125" style="75" customWidth="1"/>
    <col min="780" max="780" width="15.28515625" style="75" bestFit="1" customWidth="1"/>
    <col min="781" max="785" width="11.42578125" style="75"/>
    <col min="786" max="786" width="14.7109375" style="75" bestFit="1" customWidth="1"/>
    <col min="787" max="1024" width="11.42578125" style="75"/>
    <col min="1025" max="1025" width="5.7109375" style="75" customWidth="1"/>
    <col min="1026" max="1026" width="51" style="75" bestFit="1" customWidth="1"/>
    <col min="1027" max="1027" width="11.5703125" style="75" bestFit="1" customWidth="1"/>
    <col min="1028" max="1029" width="10.42578125" style="75" customWidth="1"/>
    <col min="1030" max="1030" width="11.28515625" style="75" bestFit="1" customWidth="1"/>
    <col min="1031" max="1031" width="10.85546875" style="75" customWidth="1"/>
    <col min="1032" max="1032" width="11.7109375" style="75" bestFit="1" customWidth="1"/>
    <col min="1033" max="1033" width="12.42578125" style="75" customWidth="1"/>
    <col min="1034" max="1034" width="12.140625" style="75" bestFit="1" customWidth="1"/>
    <col min="1035" max="1035" width="11.42578125" style="75" customWidth="1"/>
    <col min="1036" max="1036" width="15.28515625" style="75" bestFit="1" customWidth="1"/>
    <col min="1037" max="1041" width="11.42578125" style="75"/>
    <col min="1042" max="1042" width="14.7109375" style="75" bestFit="1" customWidth="1"/>
    <col min="1043" max="1280" width="11.42578125" style="75"/>
    <col min="1281" max="1281" width="5.7109375" style="75" customWidth="1"/>
    <col min="1282" max="1282" width="51" style="75" bestFit="1" customWidth="1"/>
    <col min="1283" max="1283" width="11.5703125" style="75" bestFit="1" customWidth="1"/>
    <col min="1284" max="1285" width="10.42578125" style="75" customWidth="1"/>
    <col min="1286" max="1286" width="11.28515625" style="75" bestFit="1" customWidth="1"/>
    <col min="1287" max="1287" width="10.85546875" style="75" customWidth="1"/>
    <col min="1288" max="1288" width="11.7109375" style="75" bestFit="1" customWidth="1"/>
    <col min="1289" max="1289" width="12.42578125" style="75" customWidth="1"/>
    <col min="1290" max="1290" width="12.140625" style="75" bestFit="1" customWidth="1"/>
    <col min="1291" max="1291" width="11.42578125" style="75" customWidth="1"/>
    <col min="1292" max="1292" width="15.28515625" style="75" bestFit="1" customWidth="1"/>
    <col min="1293" max="1297" width="11.42578125" style="75"/>
    <col min="1298" max="1298" width="14.7109375" style="75" bestFit="1" customWidth="1"/>
    <col min="1299" max="1536" width="11.42578125" style="75"/>
    <col min="1537" max="1537" width="5.7109375" style="75" customWidth="1"/>
    <col min="1538" max="1538" width="51" style="75" bestFit="1" customWidth="1"/>
    <col min="1539" max="1539" width="11.5703125" style="75" bestFit="1" customWidth="1"/>
    <col min="1540" max="1541" width="10.42578125" style="75" customWidth="1"/>
    <col min="1542" max="1542" width="11.28515625" style="75" bestFit="1" customWidth="1"/>
    <col min="1543" max="1543" width="10.85546875" style="75" customWidth="1"/>
    <col min="1544" max="1544" width="11.7109375" style="75" bestFit="1" customWidth="1"/>
    <col min="1545" max="1545" width="12.42578125" style="75" customWidth="1"/>
    <col min="1546" max="1546" width="12.140625" style="75" bestFit="1" customWidth="1"/>
    <col min="1547" max="1547" width="11.42578125" style="75" customWidth="1"/>
    <col min="1548" max="1548" width="15.28515625" style="75" bestFit="1" customWidth="1"/>
    <col min="1549" max="1553" width="11.42578125" style="75"/>
    <col min="1554" max="1554" width="14.7109375" style="75" bestFit="1" customWidth="1"/>
    <col min="1555" max="1792" width="11.42578125" style="75"/>
    <col min="1793" max="1793" width="5.7109375" style="75" customWidth="1"/>
    <col min="1794" max="1794" width="51" style="75" bestFit="1" customWidth="1"/>
    <col min="1795" max="1795" width="11.5703125" style="75" bestFit="1" customWidth="1"/>
    <col min="1796" max="1797" width="10.42578125" style="75" customWidth="1"/>
    <col min="1798" max="1798" width="11.28515625" style="75" bestFit="1" customWidth="1"/>
    <col min="1799" max="1799" width="10.85546875" style="75" customWidth="1"/>
    <col min="1800" max="1800" width="11.7109375" style="75" bestFit="1" customWidth="1"/>
    <col min="1801" max="1801" width="12.42578125" style="75" customWidth="1"/>
    <col min="1802" max="1802" width="12.140625" style="75" bestFit="1" customWidth="1"/>
    <col min="1803" max="1803" width="11.42578125" style="75" customWidth="1"/>
    <col min="1804" max="1804" width="15.28515625" style="75" bestFit="1" customWidth="1"/>
    <col min="1805" max="1809" width="11.42578125" style="75"/>
    <col min="1810" max="1810" width="14.7109375" style="75" bestFit="1" customWidth="1"/>
    <col min="1811" max="2048" width="11.42578125" style="75"/>
    <col min="2049" max="2049" width="5.7109375" style="75" customWidth="1"/>
    <col min="2050" max="2050" width="51" style="75" bestFit="1" customWidth="1"/>
    <col min="2051" max="2051" width="11.5703125" style="75" bestFit="1" customWidth="1"/>
    <col min="2052" max="2053" width="10.42578125" style="75" customWidth="1"/>
    <col min="2054" max="2054" width="11.28515625" style="75" bestFit="1" customWidth="1"/>
    <col min="2055" max="2055" width="10.85546875" style="75" customWidth="1"/>
    <col min="2056" max="2056" width="11.7109375" style="75" bestFit="1" customWidth="1"/>
    <col min="2057" max="2057" width="12.42578125" style="75" customWidth="1"/>
    <col min="2058" max="2058" width="12.140625" style="75" bestFit="1" customWidth="1"/>
    <col min="2059" max="2059" width="11.42578125" style="75" customWidth="1"/>
    <col min="2060" max="2060" width="15.28515625" style="75" bestFit="1" customWidth="1"/>
    <col min="2061" max="2065" width="11.42578125" style="75"/>
    <col min="2066" max="2066" width="14.7109375" style="75" bestFit="1" customWidth="1"/>
    <col min="2067" max="2304" width="11.42578125" style="75"/>
    <col min="2305" max="2305" width="5.7109375" style="75" customWidth="1"/>
    <col min="2306" max="2306" width="51" style="75" bestFit="1" customWidth="1"/>
    <col min="2307" max="2307" width="11.5703125" style="75" bestFit="1" customWidth="1"/>
    <col min="2308" max="2309" width="10.42578125" style="75" customWidth="1"/>
    <col min="2310" max="2310" width="11.28515625" style="75" bestFit="1" customWidth="1"/>
    <col min="2311" max="2311" width="10.85546875" style="75" customWidth="1"/>
    <col min="2312" max="2312" width="11.7109375" style="75" bestFit="1" customWidth="1"/>
    <col min="2313" max="2313" width="12.42578125" style="75" customWidth="1"/>
    <col min="2314" max="2314" width="12.140625" style="75" bestFit="1" customWidth="1"/>
    <col min="2315" max="2315" width="11.42578125" style="75" customWidth="1"/>
    <col min="2316" max="2316" width="15.28515625" style="75" bestFit="1" customWidth="1"/>
    <col min="2317" max="2321" width="11.42578125" style="75"/>
    <col min="2322" max="2322" width="14.7109375" style="75" bestFit="1" customWidth="1"/>
    <col min="2323" max="2560" width="11.42578125" style="75"/>
    <col min="2561" max="2561" width="5.7109375" style="75" customWidth="1"/>
    <col min="2562" max="2562" width="51" style="75" bestFit="1" customWidth="1"/>
    <col min="2563" max="2563" width="11.5703125" style="75" bestFit="1" customWidth="1"/>
    <col min="2564" max="2565" width="10.42578125" style="75" customWidth="1"/>
    <col min="2566" max="2566" width="11.28515625" style="75" bestFit="1" customWidth="1"/>
    <col min="2567" max="2567" width="10.85546875" style="75" customWidth="1"/>
    <col min="2568" max="2568" width="11.7109375" style="75" bestFit="1" customWidth="1"/>
    <col min="2569" max="2569" width="12.42578125" style="75" customWidth="1"/>
    <col min="2570" max="2570" width="12.140625" style="75" bestFit="1" customWidth="1"/>
    <col min="2571" max="2571" width="11.42578125" style="75" customWidth="1"/>
    <col min="2572" max="2572" width="15.28515625" style="75" bestFit="1" customWidth="1"/>
    <col min="2573" max="2577" width="11.42578125" style="75"/>
    <col min="2578" max="2578" width="14.7109375" style="75" bestFit="1" customWidth="1"/>
    <col min="2579" max="2816" width="11.42578125" style="75"/>
    <col min="2817" max="2817" width="5.7109375" style="75" customWidth="1"/>
    <col min="2818" max="2818" width="51" style="75" bestFit="1" customWidth="1"/>
    <col min="2819" max="2819" width="11.5703125" style="75" bestFit="1" customWidth="1"/>
    <col min="2820" max="2821" width="10.42578125" style="75" customWidth="1"/>
    <col min="2822" max="2822" width="11.28515625" style="75" bestFit="1" customWidth="1"/>
    <col min="2823" max="2823" width="10.85546875" style="75" customWidth="1"/>
    <col min="2824" max="2824" width="11.7109375" style="75" bestFit="1" customWidth="1"/>
    <col min="2825" max="2825" width="12.42578125" style="75" customWidth="1"/>
    <col min="2826" max="2826" width="12.140625" style="75" bestFit="1" customWidth="1"/>
    <col min="2827" max="2827" width="11.42578125" style="75" customWidth="1"/>
    <col min="2828" max="2828" width="15.28515625" style="75" bestFit="1" customWidth="1"/>
    <col min="2829" max="2833" width="11.42578125" style="75"/>
    <col min="2834" max="2834" width="14.7109375" style="75" bestFit="1" customWidth="1"/>
    <col min="2835" max="3072" width="11.42578125" style="75"/>
    <col min="3073" max="3073" width="5.7109375" style="75" customWidth="1"/>
    <col min="3074" max="3074" width="51" style="75" bestFit="1" customWidth="1"/>
    <col min="3075" max="3075" width="11.5703125" style="75" bestFit="1" customWidth="1"/>
    <col min="3076" max="3077" width="10.42578125" style="75" customWidth="1"/>
    <col min="3078" max="3078" width="11.28515625" style="75" bestFit="1" customWidth="1"/>
    <col min="3079" max="3079" width="10.85546875" style="75" customWidth="1"/>
    <col min="3080" max="3080" width="11.7109375" style="75" bestFit="1" customWidth="1"/>
    <col min="3081" max="3081" width="12.42578125" style="75" customWidth="1"/>
    <col min="3082" max="3082" width="12.140625" style="75" bestFit="1" customWidth="1"/>
    <col min="3083" max="3083" width="11.42578125" style="75" customWidth="1"/>
    <col min="3084" max="3084" width="15.28515625" style="75" bestFit="1" customWidth="1"/>
    <col min="3085" max="3089" width="11.42578125" style="75"/>
    <col min="3090" max="3090" width="14.7109375" style="75" bestFit="1" customWidth="1"/>
    <col min="3091" max="3328" width="11.42578125" style="75"/>
    <col min="3329" max="3329" width="5.7109375" style="75" customWidth="1"/>
    <col min="3330" max="3330" width="51" style="75" bestFit="1" customWidth="1"/>
    <col min="3331" max="3331" width="11.5703125" style="75" bestFit="1" customWidth="1"/>
    <col min="3332" max="3333" width="10.42578125" style="75" customWidth="1"/>
    <col min="3334" max="3334" width="11.28515625" style="75" bestFit="1" customWidth="1"/>
    <col min="3335" max="3335" width="10.85546875" style="75" customWidth="1"/>
    <col min="3336" max="3336" width="11.7109375" style="75" bestFit="1" customWidth="1"/>
    <col min="3337" max="3337" width="12.42578125" style="75" customWidth="1"/>
    <col min="3338" max="3338" width="12.140625" style="75" bestFit="1" customWidth="1"/>
    <col min="3339" max="3339" width="11.42578125" style="75" customWidth="1"/>
    <col min="3340" max="3340" width="15.28515625" style="75" bestFit="1" customWidth="1"/>
    <col min="3341" max="3345" width="11.42578125" style="75"/>
    <col min="3346" max="3346" width="14.7109375" style="75" bestFit="1" customWidth="1"/>
    <col min="3347" max="3584" width="11.42578125" style="75"/>
    <col min="3585" max="3585" width="5.7109375" style="75" customWidth="1"/>
    <col min="3586" max="3586" width="51" style="75" bestFit="1" customWidth="1"/>
    <col min="3587" max="3587" width="11.5703125" style="75" bestFit="1" customWidth="1"/>
    <col min="3588" max="3589" width="10.42578125" style="75" customWidth="1"/>
    <col min="3590" max="3590" width="11.28515625" style="75" bestFit="1" customWidth="1"/>
    <col min="3591" max="3591" width="10.85546875" style="75" customWidth="1"/>
    <col min="3592" max="3592" width="11.7109375" style="75" bestFit="1" customWidth="1"/>
    <col min="3593" max="3593" width="12.42578125" style="75" customWidth="1"/>
    <col min="3594" max="3594" width="12.140625" style="75" bestFit="1" customWidth="1"/>
    <col min="3595" max="3595" width="11.42578125" style="75" customWidth="1"/>
    <col min="3596" max="3596" width="15.28515625" style="75" bestFit="1" customWidth="1"/>
    <col min="3597" max="3601" width="11.42578125" style="75"/>
    <col min="3602" max="3602" width="14.7109375" style="75" bestFit="1" customWidth="1"/>
    <col min="3603" max="3840" width="11.42578125" style="75"/>
    <col min="3841" max="3841" width="5.7109375" style="75" customWidth="1"/>
    <col min="3842" max="3842" width="51" style="75" bestFit="1" customWidth="1"/>
    <col min="3843" max="3843" width="11.5703125" style="75" bestFit="1" customWidth="1"/>
    <col min="3844" max="3845" width="10.42578125" style="75" customWidth="1"/>
    <col min="3846" max="3846" width="11.28515625" style="75" bestFit="1" customWidth="1"/>
    <col min="3847" max="3847" width="10.85546875" style="75" customWidth="1"/>
    <col min="3848" max="3848" width="11.7109375" style="75" bestFit="1" customWidth="1"/>
    <col min="3849" max="3849" width="12.42578125" style="75" customWidth="1"/>
    <col min="3850" max="3850" width="12.140625" style="75" bestFit="1" customWidth="1"/>
    <col min="3851" max="3851" width="11.42578125" style="75" customWidth="1"/>
    <col min="3852" max="3852" width="15.28515625" style="75" bestFit="1" customWidth="1"/>
    <col min="3853" max="3857" width="11.42578125" style="75"/>
    <col min="3858" max="3858" width="14.7109375" style="75" bestFit="1" customWidth="1"/>
    <col min="3859" max="4096" width="11.42578125" style="75"/>
    <col min="4097" max="4097" width="5.7109375" style="75" customWidth="1"/>
    <col min="4098" max="4098" width="51" style="75" bestFit="1" customWidth="1"/>
    <col min="4099" max="4099" width="11.5703125" style="75" bestFit="1" customWidth="1"/>
    <col min="4100" max="4101" width="10.42578125" style="75" customWidth="1"/>
    <col min="4102" max="4102" width="11.28515625" style="75" bestFit="1" customWidth="1"/>
    <col min="4103" max="4103" width="10.85546875" style="75" customWidth="1"/>
    <col min="4104" max="4104" width="11.7109375" style="75" bestFit="1" customWidth="1"/>
    <col min="4105" max="4105" width="12.42578125" style="75" customWidth="1"/>
    <col min="4106" max="4106" width="12.140625" style="75" bestFit="1" customWidth="1"/>
    <col min="4107" max="4107" width="11.42578125" style="75" customWidth="1"/>
    <col min="4108" max="4108" width="15.28515625" style="75" bestFit="1" customWidth="1"/>
    <col min="4109" max="4113" width="11.42578125" style="75"/>
    <col min="4114" max="4114" width="14.7109375" style="75" bestFit="1" customWidth="1"/>
    <col min="4115" max="4352" width="11.42578125" style="75"/>
    <col min="4353" max="4353" width="5.7109375" style="75" customWidth="1"/>
    <col min="4354" max="4354" width="51" style="75" bestFit="1" customWidth="1"/>
    <col min="4355" max="4355" width="11.5703125" style="75" bestFit="1" customWidth="1"/>
    <col min="4356" max="4357" width="10.42578125" style="75" customWidth="1"/>
    <col min="4358" max="4358" width="11.28515625" style="75" bestFit="1" customWidth="1"/>
    <col min="4359" max="4359" width="10.85546875" style="75" customWidth="1"/>
    <col min="4360" max="4360" width="11.7109375" style="75" bestFit="1" customWidth="1"/>
    <col min="4361" max="4361" width="12.42578125" style="75" customWidth="1"/>
    <col min="4362" max="4362" width="12.140625" style="75" bestFit="1" customWidth="1"/>
    <col min="4363" max="4363" width="11.42578125" style="75" customWidth="1"/>
    <col min="4364" max="4364" width="15.28515625" style="75" bestFit="1" customWidth="1"/>
    <col min="4365" max="4369" width="11.42578125" style="75"/>
    <col min="4370" max="4370" width="14.7109375" style="75" bestFit="1" customWidth="1"/>
    <col min="4371" max="4608" width="11.42578125" style="75"/>
    <col min="4609" max="4609" width="5.7109375" style="75" customWidth="1"/>
    <col min="4610" max="4610" width="51" style="75" bestFit="1" customWidth="1"/>
    <col min="4611" max="4611" width="11.5703125" style="75" bestFit="1" customWidth="1"/>
    <col min="4612" max="4613" width="10.42578125" style="75" customWidth="1"/>
    <col min="4614" max="4614" width="11.28515625" style="75" bestFit="1" customWidth="1"/>
    <col min="4615" max="4615" width="10.85546875" style="75" customWidth="1"/>
    <col min="4616" max="4616" width="11.7109375" style="75" bestFit="1" customWidth="1"/>
    <col min="4617" max="4617" width="12.42578125" style="75" customWidth="1"/>
    <col min="4618" max="4618" width="12.140625" style="75" bestFit="1" customWidth="1"/>
    <col min="4619" max="4619" width="11.42578125" style="75" customWidth="1"/>
    <col min="4620" max="4620" width="15.28515625" style="75" bestFit="1" customWidth="1"/>
    <col min="4621" max="4625" width="11.42578125" style="75"/>
    <col min="4626" max="4626" width="14.7109375" style="75" bestFit="1" customWidth="1"/>
    <col min="4627" max="4864" width="11.42578125" style="75"/>
    <col min="4865" max="4865" width="5.7109375" style="75" customWidth="1"/>
    <col min="4866" max="4866" width="51" style="75" bestFit="1" customWidth="1"/>
    <col min="4867" max="4867" width="11.5703125" style="75" bestFit="1" customWidth="1"/>
    <col min="4868" max="4869" width="10.42578125" style="75" customWidth="1"/>
    <col min="4870" max="4870" width="11.28515625" style="75" bestFit="1" customWidth="1"/>
    <col min="4871" max="4871" width="10.85546875" style="75" customWidth="1"/>
    <col min="4872" max="4872" width="11.7109375" style="75" bestFit="1" customWidth="1"/>
    <col min="4873" max="4873" width="12.42578125" style="75" customWidth="1"/>
    <col min="4874" max="4874" width="12.140625" style="75" bestFit="1" customWidth="1"/>
    <col min="4875" max="4875" width="11.42578125" style="75" customWidth="1"/>
    <col min="4876" max="4876" width="15.28515625" style="75" bestFit="1" customWidth="1"/>
    <col min="4877" max="4881" width="11.42578125" style="75"/>
    <col min="4882" max="4882" width="14.7109375" style="75" bestFit="1" customWidth="1"/>
    <col min="4883" max="5120" width="11.42578125" style="75"/>
    <col min="5121" max="5121" width="5.7109375" style="75" customWidth="1"/>
    <col min="5122" max="5122" width="51" style="75" bestFit="1" customWidth="1"/>
    <col min="5123" max="5123" width="11.5703125" style="75" bestFit="1" customWidth="1"/>
    <col min="5124" max="5125" width="10.42578125" style="75" customWidth="1"/>
    <col min="5126" max="5126" width="11.28515625" style="75" bestFit="1" customWidth="1"/>
    <col min="5127" max="5127" width="10.85546875" style="75" customWidth="1"/>
    <col min="5128" max="5128" width="11.7109375" style="75" bestFit="1" customWidth="1"/>
    <col min="5129" max="5129" width="12.42578125" style="75" customWidth="1"/>
    <col min="5130" max="5130" width="12.140625" style="75" bestFit="1" customWidth="1"/>
    <col min="5131" max="5131" width="11.42578125" style="75" customWidth="1"/>
    <col min="5132" max="5132" width="15.28515625" style="75" bestFit="1" customWidth="1"/>
    <col min="5133" max="5137" width="11.42578125" style="75"/>
    <col min="5138" max="5138" width="14.7109375" style="75" bestFit="1" customWidth="1"/>
    <col min="5139" max="5376" width="11.42578125" style="75"/>
    <col min="5377" max="5377" width="5.7109375" style="75" customWidth="1"/>
    <col min="5378" max="5378" width="51" style="75" bestFit="1" customWidth="1"/>
    <col min="5379" max="5379" width="11.5703125" style="75" bestFit="1" customWidth="1"/>
    <col min="5380" max="5381" width="10.42578125" style="75" customWidth="1"/>
    <col min="5382" max="5382" width="11.28515625" style="75" bestFit="1" customWidth="1"/>
    <col min="5383" max="5383" width="10.85546875" style="75" customWidth="1"/>
    <col min="5384" max="5384" width="11.7109375" style="75" bestFit="1" customWidth="1"/>
    <col min="5385" max="5385" width="12.42578125" style="75" customWidth="1"/>
    <col min="5386" max="5386" width="12.140625" style="75" bestFit="1" customWidth="1"/>
    <col min="5387" max="5387" width="11.42578125" style="75" customWidth="1"/>
    <col min="5388" max="5388" width="15.28515625" style="75" bestFit="1" customWidth="1"/>
    <col min="5389" max="5393" width="11.42578125" style="75"/>
    <col min="5394" max="5394" width="14.7109375" style="75" bestFit="1" customWidth="1"/>
    <col min="5395" max="5632" width="11.42578125" style="75"/>
    <col min="5633" max="5633" width="5.7109375" style="75" customWidth="1"/>
    <col min="5634" max="5634" width="51" style="75" bestFit="1" customWidth="1"/>
    <col min="5635" max="5635" width="11.5703125" style="75" bestFit="1" customWidth="1"/>
    <col min="5636" max="5637" width="10.42578125" style="75" customWidth="1"/>
    <col min="5638" max="5638" width="11.28515625" style="75" bestFit="1" customWidth="1"/>
    <col min="5639" max="5639" width="10.85546875" style="75" customWidth="1"/>
    <col min="5640" max="5640" width="11.7109375" style="75" bestFit="1" customWidth="1"/>
    <col min="5641" max="5641" width="12.42578125" style="75" customWidth="1"/>
    <col min="5642" max="5642" width="12.140625" style="75" bestFit="1" customWidth="1"/>
    <col min="5643" max="5643" width="11.42578125" style="75" customWidth="1"/>
    <col min="5644" max="5644" width="15.28515625" style="75" bestFit="1" customWidth="1"/>
    <col min="5645" max="5649" width="11.42578125" style="75"/>
    <col min="5650" max="5650" width="14.7109375" style="75" bestFit="1" customWidth="1"/>
    <col min="5651" max="5888" width="11.42578125" style="75"/>
    <col min="5889" max="5889" width="5.7109375" style="75" customWidth="1"/>
    <col min="5890" max="5890" width="51" style="75" bestFit="1" customWidth="1"/>
    <col min="5891" max="5891" width="11.5703125" style="75" bestFit="1" customWidth="1"/>
    <col min="5892" max="5893" width="10.42578125" style="75" customWidth="1"/>
    <col min="5894" max="5894" width="11.28515625" style="75" bestFit="1" customWidth="1"/>
    <col min="5895" max="5895" width="10.85546875" style="75" customWidth="1"/>
    <col min="5896" max="5896" width="11.7109375" style="75" bestFit="1" customWidth="1"/>
    <col min="5897" max="5897" width="12.42578125" style="75" customWidth="1"/>
    <col min="5898" max="5898" width="12.140625" style="75" bestFit="1" customWidth="1"/>
    <col min="5899" max="5899" width="11.42578125" style="75" customWidth="1"/>
    <col min="5900" max="5900" width="15.28515625" style="75" bestFit="1" customWidth="1"/>
    <col min="5901" max="5905" width="11.42578125" style="75"/>
    <col min="5906" max="5906" width="14.7109375" style="75" bestFit="1" customWidth="1"/>
    <col min="5907" max="6144" width="11.42578125" style="75"/>
    <col min="6145" max="6145" width="5.7109375" style="75" customWidth="1"/>
    <col min="6146" max="6146" width="51" style="75" bestFit="1" customWidth="1"/>
    <col min="6147" max="6147" width="11.5703125" style="75" bestFit="1" customWidth="1"/>
    <col min="6148" max="6149" width="10.42578125" style="75" customWidth="1"/>
    <col min="6150" max="6150" width="11.28515625" style="75" bestFit="1" customWidth="1"/>
    <col min="6151" max="6151" width="10.85546875" style="75" customWidth="1"/>
    <col min="6152" max="6152" width="11.7109375" style="75" bestFit="1" customWidth="1"/>
    <col min="6153" max="6153" width="12.42578125" style="75" customWidth="1"/>
    <col min="6154" max="6154" width="12.140625" style="75" bestFit="1" customWidth="1"/>
    <col min="6155" max="6155" width="11.42578125" style="75" customWidth="1"/>
    <col min="6156" max="6156" width="15.28515625" style="75" bestFit="1" customWidth="1"/>
    <col min="6157" max="6161" width="11.42578125" style="75"/>
    <col min="6162" max="6162" width="14.7109375" style="75" bestFit="1" customWidth="1"/>
    <col min="6163" max="6400" width="11.42578125" style="75"/>
    <col min="6401" max="6401" width="5.7109375" style="75" customWidth="1"/>
    <col min="6402" max="6402" width="51" style="75" bestFit="1" customWidth="1"/>
    <col min="6403" max="6403" width="11.5703125" style="75" bestFit="1" customWidth="1"/>
    <col min="6404" max="6405" width="10.42578125" style="75" customWidth="1"/>
    <col min="6406" max="6406" width="11.28515625" style="75" bestFit="1" customWidth="1"/>
    <col min="6407" max="6407" width="10.85546875" style="75" customWidth="1"/>
    <col min="6408" max="6408" width="11.7109375" style="75" bestFit="1" customWidth="1"/>
    <col min="6409" max="6409" width="12.42578125" style="75" customWidth="1"/>
    <col min="6410" max="6410" width="12.140625" style="75" bestFit="1" customWidth="1"/>
    <col min="6411" max="6411" width="11.42578125" style="75" customWidth="1"/>
    <col min="6412" max="6412" width="15.28515625" style="75" bestFit="1" customWidth="1"/>
    <col min="6413" max="6417" width="11.42578125" style="75"/>
    <col min="6418" max="6418" width="14.7109375" style="75" bestFit="1" customWidth="1"/>
    <col min="6419" max="6656" width="11.42578125" style="75"/>
    <col min="6657" max="6657" width="5.7109375" style="75" customWidth="1"/>
    <col min="6658" max="6658" width="51" style="75" bestFit="1" customWidth="1"/>
    <col min="6659" max="6659" width="11.5703125" style="75" bestFit="1" customWidth="1"/>
    <col min="6660" max="6661" width="10.42578125" style="75" customWidth="1"/>
    <col min="6662" max="6662" width="11.28515625" style="75" bestFit="1" customWidth="1"/>
    <col min="6663" max="6663" width="10.85546875" style="75" customWidth="1"/>
    <col min="6664" max="6664" width="11.7109375" style="75" bestFit="1" customWidth="1"/>
    <col min="6665" max="6665" width="12.42578125" style="75" customWidth="1"/>
    <col min="6666" max="6666" width="12.140625" style="75" bestFit="1" customWidth="1"/>
    <col min="6667" max="6667" width="11.42578125" style="75" customWidth="1"/>
    <col min="6668" max="6668" width="15.28515625" style="75" bestFit="1" customWidth="1"/>
    <col min="6669" max="6673" width="11.42578125" style="75"/>
    <col min="6674" max="6674" width="14.7109375" style="75" bestFit="1" customWidth="1"/>
    <col min="6675" max="6912" width="11.42578125" style="75"/>
    <col min="6913" max="6913" width="5.7109375" style="75" customWidth="1"/>
    <col min="6914" max="6914" width="51" style="75" bestFit="1" customWidth="1"/>
    <col min="6915" max="6915" width="11.5703125" style="75" bestFit="1" customWidth="1"/>
    <col min="6916" max="6917" width="10.42578125" style="75" customWidth="1"/>
    <col min="6918" max="6918" width="11.28515625" style="75" bestFit="1" customWidth="1"/>
    <col min="6919" max="6919" width="10.85546875" style="75" customWidth="1"/>
    <col min="6920" max="6920" width="11.7109375" style="75" bestFit="1" customWidth="1"/>
    <col min="6921" max="6921" width="12.42578125" style="75" customWidth="1"/>
    <col min="6922" max="6922" width="12.140625" style="75" bestFit="1" customWidth="1"/>
    <col min="6923" max="6923" width="11.42578125" style="75" customWidth="1"/>
    <col min="6924" max="6924" width="15.28515625" style="75" bestFit="1" customWidth="1"/>
    <col min="6925" max="6929" width="11.42578125" style="75"/>
    <col min="6930" max="6930" width="14.7109375" style="75" bestFit="1" customWidth="1"/>
    <col min="6931" max="7168" width="11.42578125" style="75"/>
    <col min="7169" max="7169" width="5.7109375" style="75" customWidth="1"/>
    <col min="7170" max="7170" width="51" style="75" bestFit="1" customWidth="1"/>
    <col min="7171" max="7171" width="11.5703125" style="75" bestFit="1" customWidth="1"/>
    <col min="7172" max="7173" width="10.42578125" style="75" customWidth="1"/>
    <col min="7174" max="7174" width="11.28515625" style="75" bestFit="1" customWidth="1"/>
    <col min="7175" max="7175" width="10.85546875" style="75" customWidth="1"/>
    <col min="7176" max="7176" width="11.7109375" style="75" bestFit="1" customWidth="1"/>
    <col min="7177" max="7177" width="12.42578125" style="75" customWidth="1"/>
    <col min="7178" max="7178" width="12.140625" style="75" bestFit="1" customWidth="1"/>
    <col min="7179" max="7179" width="11.42578125" style="75" customWidth="1"/>
    <col min="7180" max="7180" width="15.28515625" style="75" bestFit="1" customWidth="1"/>
    <col min="7181" max="7185" width="11.42578125" style="75"/>
    <col min="7186" max="7186" width="14.7109375" style="75" bestFit="1" customWidth="1"/>
    <col min="7187" max="7424" width="11.42578125" style="75"/>
    <col min="7425" max="7425" width="5.7109375" style="75" customWidth="1"/>
    <col min="7426" max="7426" width="51" style="75" bestFit="1" customWidth="1"/>
    <col min="7427" max="7427" width="11.5703125" style="75" bestFit="1" customWidth="1"/>
    <col min="7428" max="7429" width="10.42578125" style="75" customWidth="1"/>
    <col min="7430" max="7430" width="11.28515625" style="75" bestFit="1" customWidth="1"/>
    <col min="7431" max="7431" width="10.85546875" style="75" customWidth="1"/>
    <col min="7432" max="7432" width="11.7109375" style="75" bestFit="1" customWidth="1"/>
    <col min="7433" max="7433" width="12.42578125" style="75" customWidth="1"/>
    <col min="7434" max="7434" width="12.140625" style="75" bestFit="1" customWidth="1"/>
    <col min="7435" max="7435" width="11.42578125" style="75" customWidth="1"/>
    <col min="7436" max="7436" width="15.28515625" style="75" bestFit="1" customWidth="1"/>
    <col min="7437" max="7441" width="11.42578125" style="75"/>
    <col min="7442" max="7442" width="14.7109375" style="75" bestFit="1" customWidth="1"/>
    <col min="7443" max="7680" width="11.42578125" style="75"/>
    <col min="7681" max="7681" width="5.7109375" style="75" customWidth="1"/>
    <col min="7682" max="7682" width="51" style="75" bestFit="1" customWidth="1"/>
    <col min="7683" max="7683" width="11.5703125" style="75" bestFit="1" customWidth="1"/>
    <col min="7684" max="7685" width="10.42578125" style="75" customWidth="1"/>
    <col min="7686" max="7686" width="11.28515625" style="75" bestFit="1" customWidth="1"/>
    <col min="7687" max="7687" width="10.85546875" style="75" customWidth="1"/>
    <col min="7688" max="7688" width="11.7109375" style="75" bestFit="1" customWidth="1"/>
    <col min="7689" max="7689" width="12.42578125" style="75" customWidth="1"/>
    <col min="7690" max="7690" width="12.140625" style="75" bestFit="1" customWidth="1"/>
    <col min="7691" max="7691" width="11.42578125" style="75" customWidth="1"/>
    <col min="7692" max="7692" width="15.28515625" style="75" bestFit="1" customWidth="1"/>
    <col min="7693" max="7697" width="11.42578125" style="75"/>
    <col min="7698" max="7698" width="14.7109375" style="75" bestFit="1" customWidth="1"/>
    <col min="7699" max="7936" width="11.42578125" style="75"/>
    <col min="7937" max="7937" width="5.7109375" style="75" customWidth="1"/>
    <col min="7938" max="7938" width="51" style="75" bestFit="1" customWidth="1"/>
    <col min="7939" max="7939" width="11.5703125" style="75" bestFit="1" customWidth="1"/>
    <col min="7940" max="7941" width="10.42578125" style="75" customWidth="1"/>
    <col min="7942" max="7942" width="11.28515625" style="75" bestFit="1" customWidth="1"/>
    <col min="7943" max="7943" width="10.85546875" style="75" customWidth="1"/>
    <col min="7944" max="7944" width="11.7109375" style="75" bestFit="1" customWidth="1"/>
    <col min="7945" max="7945" width="12.42578125" style="75" customWidth="1"/>
    <col min="7946" max="7946" width="12.140625" style="75" bestFit="1" customWidth="1"/>
    <col min="7947" max="7947" width="11.42578125" style="75" customWidth="1"/>
    <col min="7948" max="7948" width="15.28515625" style="75" bestFit="1" customWidth="1"/>
    <col min="7949" max="7953" width="11.42578125" style="75"/>
    <col min="7954" max="7954" width="14.7109375" style="75" bestFit="1" customWidth="1"/>
    <col min="7955" max="8192" width="11.42578125" style="75"/>
    <col min="8193" max="8193" width="5.7109375" style="75" customWidth="1"/>
    <col min="8194" max="8194" width="51" style="75" bestFit="1" customWidth="1"/>
    <col min="8195" max="8195" width="11.5703125" style="75" bestFit="1" customWidth="1"/>
    <col min="8196" max="8197" width="10.42578125" style="75" customWidth="1"/>
    <col min="8198" max="8198" width="11.28515625" style="75" bestFit="1" customWidth="1"/>
    <col min="8199" max="8199" width="10.85546875" style="75" customWidth="1"/>
    <col min="8200" max="8200" width="11.7109375" style="75" bestFit="1" customWidth="1"/>
    <col min="8201" max="8201" width="12.42578125" style="75" customWidth="1"/>
    <col min="8202" max="8202" width="12.140625" style="75" bestFit="1" customWidth="1"/>
    <col min="8203" max="8203" width="11.42578125" style="75" customWidth="1"/>
    <col min="8204" max="8204" width="15.28515625" style="75" bestFit="1" customWidth="1"/>
    <col min="8205" max="8209" width="11.42578125" style="75"/>
    <col min="8210" max="8210" width="14.7109375" style="75" bestFit="1" customWidth="1"/>
    <col min="8211" max="8448" width="11.42578125" style="75"/>
    <col min="8449" max="8449" width="5.7109375" style="75" customWidth="1"/>
    <col min="8450" max="8450" width="51" style="75" bestFit="1" customWidth="1"/>
    <col min="8451" max="8451" width="11.5703125" style="75" bestFit="1" customWidth="1"/>
    <col min="8452" max="8453" width="10.42578125" style="75" customWidth="1"/>
    <col min="8454" max="8454" width="11.28515625" style="75" bestFit="1" customWidth="1"/>
    <col min="8455" max="8455" width="10.85546875" style="75" customWidth="1"/>
    <col min="8456" max="8456" width="11.7109375" style="75" bestFit="1" customWidth="1"/>
    <col min="8457" max="8457" width="12.42578125" style="75" customWidth="1"/>
    <col min="8458" max="8458" width="12.140625" style="75" bestFit="1" customWidth="1"/>
    <col min="8459" max="8459" width="11.42578125" style="75" customWidth="1"/>
    <col min="8460" max="8460" width="15.28515625" style="75" bestFit="1" customWidth="1"/>
    <col min="8461" max="8465" width="11.42578125" style="75"/>
    <col min="8466" max="8466" width="14.7109375" style="75" bestFit="1" customWidth="1"/>
    <col min="8467" max="8704" width="11.42578125" style="75"/>
    <col min="8705" max="8705" width="5.7109375" style="75" customWidth="1"/>
    <col min="8706" max="8706" width="51" style="75" bestFit="1" customWidth="1"/>
    <col min="8707" max="8707" width="11.5703125" style="75" bestFit="1" customWidth="1"/>
    <col min="8708" max="8709" width="10.42578125" style="75" customWidth="1"/>
    <col min="8710" max="8710" width="11.28515625" style="75" bestFit="1" customWidth="1"/>
    <col min="8711" max="8711" width="10.85546875" style="75" customWidth="1"/>
    <col min="8712" max="8712" width="11.7109375" style="75" bestFit="1" customWidth="1"/>
    <col min="8713" max="8713" width="12.42578125" style="75" customWidth="1"/>
    <col min="8714" max="8714" width="12.140625" style="75" bestFit="1" customWidth="1"/>
    <col min="8715" max="8715" width="11.42578125" style="75" customWidth="1"/>
    <col min="8716" max="8716" width="15.28515625" style="75" bestFit="1" customWidth="1"/>
    <col min="8717" max="8721" width="11.42578125" style="75"/>
    <col min="8722" max="8722" width="14.7109375" style="75" bestFit="1" customWidth="1"/>
    <col min="8723" max="8960" width="11.42578125" style="75"/>
    <col min="8961" max="8961" width="5.7109375" style="75" customWidth="1"/>
    <col min="8962" max="8962" width="51" style="75" bestFit="1" customWidth="1"/>
    <col min="8963" max="8963" width="11.5703125" style="75" bestFit="1" customWidth="1"/>
    <col min="8964" max="8965" width="10.42578125" style="75" customWidth="1"/>
    <col min="8966" max="8966" width="11.28515625" style="75" bestFit="1" customWidth="1"/>
    <col min="8967" max="8967" width="10.85546875" style="75" customWidth="1"/>
    <col min="8968" max="8968" width="11.7109375" style="75" bestFit="1" customWidth="1"/>
    <col min="8969" max="8969" width="12.42578125" style="75" customWidth="1"/>
    <col min="8970" max="8970" width="12.140625" style="75" bestFit="1" customWidth="1"/>
    <col min="8971" max="8971" width="11.42578125" style="75" customWidth="1"/>
    <col min="8972" max="8972" width="15.28515625" style="75" bestFit="1" customWidth="1"/>
    <col min="8973" max="8977" width="11.42578125" style="75"/>
    <col min="8978" max="8978" width="14.7109375" style="75" bestFit="1" customWidth="1"/>
    <col min="8979" max="9216" width="11.42578125" style="75"/>
    <col min="9217" max="9217" width="5.7109375" style="75" customWidth="1"/>
    <col min="9218" max="9218" width="51" style="75" bestFit="1" customWidth="1"/>
    <col min="9219" max="9219" width="11.5703125" style="75" bestFit="1" customWidth="1"/>
    <col min="9220" max="9221" width="10.42578125" style="75" customWidth="1"/>
    <col min="9222" max="9222" width="11.28515625" style="75" bestFit="1" customWidth="1"/>
    <col min="9223" max="9223" width="10.85546875" style="75" customWidth="1"/>
    <col min="9224" max="9224" width="11.7109375" style="75" bestFit="1" customWidth="1"/>
    <col min="9225" max="9225" width="12.42578125" style="75" customWidth="1"/>
    <col min="9226" max="9226" width="12.140625" style="75" bestFit="1" customWidth="1"/>
    <col min="9227" max="9227" width="11.42578125" style="75" customWidth="1"/>
    <col min="9228" max="9228" width="15.28515625" style="75" bestFit="1" customWidth="1"/>
    <col min="9229" max="9233" width="11.42578125" style="75"/>
    <col min="9234" max="9234" width="14.7109375" style="75" bestFit="1" customWidth="1"/>
    <col min="9235" max="9472" width="11.42578125" style="75"/>
    <col min="9473" max="9473" width="5.7109375" style="75" customWidth="1"/>
    <col min="9474" max="9474" width="51" style="75" bestFit="1" customWidth="1"/>
    <col min="9475" max="9475" width="11.5703125" style="75" bestFit="1" customWidth="1"/>
    <col min="9476" max="9477" width="10.42578125" style="75" customWidth="1"/>
    <col min="9478" max="9478" width="11.28515625" style="75" bestFit="1" customWidth="1"/>
    <col min="9479" max="9479" width="10.85546875" style="75" customWidth="1"/>
    <col min="9480" max="9480" width="11.7109375" style="75" bestFit="1" customWidth="1"/>
    <col min="9481" max="9481" width="12.42578125" style="75" customWidth="1"/>
    <col min="9482" max="9482" width="12.140625" style="75" bestFit="1" customWidth="1"/>
    <col min="9483" max="9483" width="11.42578125" style="75" customWidth="1"/>
    <col min="9484" max="9484" width="15.28515625" style="75" bestFit="1" customWidth="1"/>
    <col min="9485" max="9489" width="11.42578125" style="75"/>
    <col min="9490" max="9490" width="14.7109375" style="75" bestFit="1" customWidth="1"/>
    <col min="9491" max="9728" width="11.42578125" style="75"/>
    <col min="9729" max="9729" width="5.7109375" style="75" customWidth="1"/>
    <col min="9730" max="9730" width="51" style="75" bestFit="1" customWidth="1"/>
    <col min="9731" max="9731" width="11.5703125" style="75" bestFit="1" customWidth="1"/>
    <col min="9732" max="9733" width="10.42578125" style="75" customWidth="1"/>
    <col min="9734" max="9734" width="11.28515625" style="75" bestFit="1" customWidth="1"/>
    <col min="9735" max="9735" width="10.85546875" style="75" customWidth="1"/>
    <col min="9736" max="9736" width="11.7109375" style="75" bestFit="1" customWidth="1"/>
    <col min="9737" max="9737" width="12.42578125" style="75" customWidth="1"/>
    <col min="9738" max="9738" width="12.140625" style="75" bestFit="1" customWidth="1"/>
    <col min="9739" max="9739" width="11.42578125" style="75" customWidth="1"/>
    <col min="9740" max="9740" width="15.28515625" style="75" bestFit="1" customWidth="1"/>
    <col min="9741" max="9745" width="11.42578125" style="75"/>
    <col min="9746" max="9746" width="14.7109375" style="75" bestFit="1" customWidth="1"/>
    <col min="9747" max="9984" width="11.42578125" style="75"/>
    <col min="9985" max="9985" width="5.7109375" style="75" customWidth="1"/>
    <col min="9986" max="9986" width="51" style="75" bestFit="1" customWidth="1"/>
    <col min="9987" max="9987" width="11.5703125" style="75" bestFit="1" customWidth="1"/>
    <col min="9988" max="9989" width="10.42578125" style="75" customWidth="1"/>
    <col min="9990" max="9990" width="11.28515625" style="75" bestFit="1" customWidth="1"/>
    <col min="9991" max="9991" width="10.85546875" style="75" customWidth="1"/>
    <col min="9992" max="9992" width="11.7109375" style="75" bestFit="1" customWidth="1"/>
    <col min="9993" max="9993" width="12.42578125" style="75" customWidth="1"/>
    <col min="9994" max="9994" width="12.140625" style="75" bestFit="1" customWidth="1"/>
    <col min="9995" max="9995" width="11.42578125" style="75" customWidth="1"/>
    <col min="9996" max="9996" width="15.28515625" style="75" bestFit="1" customWidth="1"/>
    <col min="9997" max="10001" width="11.42578125" style="75"/>
    <col min="10002" max="10002" width="14.7109375" style="75" bestFit="1" customWidth="1"/>
    <col min="10003" max="10240" width="11.42578125" style="75"/>
    <col min="10241" max="10241" width="5.7109375" style="75" customWidth="1"/>
    <col min="10242" max="10242" width="51" style="75" bestFit="1" customWidth="1"/>
    <col min="10243" max="10243" width="11.5703125" style="75" bestFit="1" customWidth="1"/>
    <col min="10244" max="10245" width="10.42578125" style="75" customWidth="1"/>
    <col min="10246" max="10246" width="11.28515625" style="75" bestFit="1" customWidth="1"/>
    <col min="10247" max="10247" width="10.85546875" style="75" customWidth="1"/>
    <col min="10248" max="10248" width="11.7109375" style="75" bestFit="1" customWidth="1"/>
    <col min="10249" max="10249" width="12.42578125" style="75" customWidth="1"/>
    <col min="10250" max="10250" width="12.140625" style="75" bestFit="1" customWidth="1"/>
    <col min="10251" max="10251" width="11.42578125" style="75" customWidth="1"/>
    <col min="10252" max="10252" width="15.28515625" style="75" bestFit="1" customWidth="1"/>
    <col min="10253" max="10257" width="11.42578125" style="75"/>
    <col min="10258" max="10258" width="14.7109375" style="75" bestFit="1" customWidth="1"/>
    <col min="10259" max="10496" width="11.42578125" style="75"/>
    <col min="10497" max="10497" width="5.7109375" style="75" customWidth="1"/>
    <col min="10498" max="10498" width="51" style="75" bestFit="1" customWidth="1"/>
    <col min="10499" max="10499" width="11.5703125" style="75" bestFit="1" customWidth="1"/>
    <col min="10500" max="10501" width="10.42578125" style="75" customWidth="1"/>
    <col min="10502" max="10502" width="11.28515625" style="75" bestFit="1" customWidth="1"/>
    <col min="10503" max="10503" width="10.85546875" style="75" customWidth="1"/>
    <col min="10504" max="10504" width="11.7109375" style="75" bestFit="1" customWidth="1"/>
    <col min="10505" max="10505" width="12.42578125" style="75" customWidth="1"/>
    <col min="10506" max="10506" width="12.140625" style="75" bestFit="1" customWidth="1"/>
    <col min="10507" max="10507" width="11.42578125" style="75" customWidth="1"/>
    <col min="10508" max="10508" width="15.28515625" style="75" bestFit="1" customWidth="1"/>
    <col min="10509" max="10513" width="11.42578125" style="75"/>
    <col min="10514" max="10514" width="14.7109375" style="75" bestFit="1" customWidth="1"/>
    <col min="10515" max="10752" width="11.42578125" style="75"/>
    <col min="10753" max="10753" width="5.7109375" style="75" customWidth="1"/>
    <col min="10754" max="10754" width="51" style="75" bestFit="1" customWidth="1"/>
    <col min="10755" max="10755" width="11.5703125" style="75" bestFit="1" customWidth="1"/>
    <col min="10756" max="10757" width="10.42578125" style="75" customWidth="1"/>
    <col min="10758" max="10758" width="11.28515625" style="75" bestFit="1" customWidth="1"/>
    <col min="10759" max="10759" width="10.85546875" style="75" customWidth="1"/>
    <col min="10760" max="10760" width="11.7109375" style="75" bestFit="1" customWidth="1"/>
    <col min="10761" max="10761" width="12.42578125" style="75" customWidth="1"/>
    <col min="10762" max="10762" width="12.140625" style="75" bestFit="1" customWidth="1"/>
    <col min="10763" max="10763" width="11.42578125" style="75" customWidth="1"/>
    <col min="10764" max="10764" width="15.28515625" style="75" bestFit="1" customWidth="1"/>
    <col min="10765" max="10769" width="11.42578125" style="75"/>
    <col min="10770" max="10770" width="14.7109375" style="75" bestFit="1" customWidth="1"/>
    <col min="10771" max="11008" width="11.42578125" style="75"/>
    <col min="11009" max="11009" width="5.7109375" style="75" customWidth="1"/>
    <col min="11010" max="11010" width="51" style="75" bestFit="1" customWidth="1"/>
    <col min="11011" max="11011" width="11.5703125" style="75" bestFit="1" customWidth="1"/>
    <col min="11012" max="11013" width="10.42578125" style="75" customWidth="1"/>
    <col min="11014" max="11014" width="11.28515625" style="75" bestFit="1" customWidth="1"/>
    <col min="11015" max="11015" width="10.85546875" style="75" customWidth="1"/>
    <col min="11016" max="11016" width="11.7109375" style="75" bestFit="1" customWidth="1"/>
    <col min="11017" max="11017" width="12.42578125" style="75" customWidth="1"/>
    <col min="11018" max="11018" width="12.140625" style="75" bestFit="1" customWidth="1"/>
    <col min="11019" max="11019" width="11.42578125" style="75" customWidth="1"/>
    <col min="11020" max="11020" width="15.28515625" style="75" bestFit="1" customWidth="1"/>
    <col min="11021" max="11025" width="11.42578125" style="75"/>
    <col min="11026" max="11026" width="14.7109375" style="75" bestFit="1" customWidth="1"/>
    <col min="11027" max="11264" width="11.42578125" style="75"/>
    <col min="11265" max="11265" width="5.7109375" style="75" customWidth="1"/>
    <col min="11266" max="11266" width="51" style="75" bestFit="1" customWidth="1"/>
    <col min="11267" max="11267" width="11.5703125" style="75" bestFit="1" customWidth="1"/>
    <col min="11268" max="11269" width="10.42578125" style="75" customWidth="1"/>
    <col min="11270" max="11270" width="11.28515625" style="75" bestFit="1" customWidth="1"/>
    <col min="11271" max="11271" width="10.85546875" style="75" customWidth="1"/>
    <col min="11272" max="11272" width="11.7109375" style="75" bestFit="1" customWidth="1"/>
    <col min="11273" max="11273" width="12.42578125" style="75" customWidth="1"/>
    <col min="11274" max="11274" width="12.140625" style="75" bestFit="1" customWidth="1"/>
    <col min="11275" max="11275" width="11.42578125" style="75" customWidth="1"/>
    <col min="11276" max="11276" width="15.28515625" style="75" bestFit="1" customWidth="1"/>
    <col min="11277" max="11281" width="11.42578125" style="75"/>
    <col min="11282" max="11282" width="14.7109375" style="75" bestFit="1" customWidth="1"/>
    <col min="11283" max="11520" width="11.42578125" style="75"/>
    <col min="11521" max="11521" width="5.7109375" style="75" customWidth="1"/>
    <col min="11522" max="11522" width="51" style="75" bestFit="1" customWidth="1"/>
    <col min="11523" max="11523" width="11.5703125" style="75" bestFit="1" customWidth="1"/>
    <col min="11524" max="11525" width="10.42578125" style="75" customWidth="1"/>
    <col min="11526" max="11526" width="11.28515625" style="75" bestFit="1" customWidth="1"/>
    <col min="11527" max="11527" width="10.85546875" style="75" customWidth="1"/>
    <col min="11528" max="11528" width="11.7109375" style="75" bestFit="1" customWidth="1"/>
    <col min="11529" max="11529" width="12.42578125" style="75" customWidth="1"/>
    <col min="11530" max="11530" width="12.140625" style="75" bestFit="1" customWidth="1"/>
    <col min="11531" max="11531" width="11.42578125" style="75" customWidth="1"/>
    <col min="11532" max="11532" width="15.28515625" style="75" bestFit="1" customWidth="1"/>
    <col min="11533" max="11537" width="11.42578125" style="75"/>
    <col min="11538" max="11538" width="14.7109375" style="75" bestFit="1" customWidth="1"/>
    <col min="11539" max="11776" width="11.42578125" style="75"/>
    <col min="11777" max="11777" width="5.7109375" style="75" customWidth="1"/>
    <col min="11778" max="11778" width="51" style="75" bestFit="1" customWidth="1"/>
    <col min="11779" max="11779" width="11.5703125" style="75" bestFit="1" customWidth="1"/>
    <col min="11780" max="11781" width="10.42578125" style="75" customWidth="1"/>
    <col min="11782" max="11782" width="11.28515625" style="75" bestFit="1" customWidth="1"/>
    <col min="11783" max="11783" width="10.85546875" style="75" customWidth="1"/>
    <col min="11784" max="11784" width="11.7109375" style="75" bestFit="1" customWidth="1"/>
    <col min="11785" max="11785" width="12.42578125" style="75" customWidth="1"/>
    <col min="11786" max="11786" width="12.140625" style="75" bestFit="1" customWidth="1"/>
    <col min="11787" max="11787" width="11.42578125" style="75" customWidth="1"/>
    <col min="11788" max="11788" width="15.28515625" style="75" bestFit="1" customWidth="1"/>
    <col min="11789" max="11793" width="11.42578125" style="75"/>
    <col min="11794" max="11794" width="14.7109375" style="75" bestFit="1" customWidth="1"/>
    <col min="11795" max="12032" width="11.42578125" style="75"/>
    <col min="12033" max="12033" width="5.7109375" style="75" customWidth="1"/>
    <col min="12034" max="12034" width="51" style="75" bestFit="1" customWidth="1"/>
    <col min="12035" max="12035" width="11.5703125" style="75" bestFit="1" customWidth="1"/>
    <col min="12036" max="12037" width="10.42578125" style="75" customWidth="1"/>
    <col min="12038" max="12038" width="11.28515625" style="75" bestFit="1" customWidth="1"/>
    <col min="12039" max="12039" width="10.85546875" style="75" customWidth="1"/>
    <col min="12040" max="12040" width="11.7109375" style="75" bestFit="1" customWidth="1"/>
    <col min="12041" max="12041" width="12.42578125" style="75" customWidth="1"/>
    <col min="12042" max="12042" width="12.140625" style="75" bestFit="1" customWidth="1"/>
    <col min="12043" max="12043" width="11.42578125" style="75" customWidth="1"/>
    <col min="12044" max="12044" width="15.28515625" style="75" bestFit="1" customWidth="1"/>
    <col min="12045" max="12049" width="11.42578125" style="75"/>
    <col min="12050" max="12050" width="14.7109375" style="75" bestFit="1" customWidth="1"/>
    <col min="12051" max="12288" width="11.42578125" style="75"/>
    <col min="12289" max="12289" width="5.7109375" style="75" customWidth="1"/>
    <col min="12290" max="12290" width="51" style="75" bestFit="1" customWidth="1"/>
    <col min="12291" max="12291" width="11.5703125" style="75" bestFit="1" customWidth="1"/>
    <col min="12292" max="12293" width="10.42578125" style="75" customWidth="1"/>
    <col min="12294" max="12294" width="11.28515625" style="75" bestFit="1" customWidth="1"/>
    <col min="12295" max="12295" width="10.85546875" style="75" customWidth="1"/>
    <col min="12296" max="12296" width="11.7109375" style="75" bestFit="1" customWidth="1"/>
    <col min="12297" max="12297" width="12.42578125" style="75" customWidth="1"/>
    <col min="12298" max="12298" width="12.140625" style="75" bestFit="1" customWidth="1"/>
    <col min="12299" max="12299" width="11.42578125" style="75" customWidth="1"/>
    <col min="12300" max="12300" width="15.28515625" style="75" bestFit="1" customWidth="1"/>
    <col min="12301" max="12305" width="11.42578125" style="75"/>
    <col min="12306" max="12306" width="14.7109375" style="75" bestFit="1" customWidth="1"/>
    <col min="12307" max="12544" width="11.42578125" style="75"/>
    <col min="12545" max="12545" width="5.7109375" style="75" customWidth="1"/>
    <col min="12546" max="12546" width="51" style="75" bestFit="1" customWidth="1"/>
    <col min="12547" max="12547" width="11.5703125" style="75" bestFit="1" customWidth="1"/>
    <col min="12548" max="12549" width="10.42578125" style="75" customWidth="1"/>
    <col min="12550" max="12550" width="11.28515625" style="75" bestFit="1" customWidth="1"/>
    <col min="12551" max="12551" width="10.85546875" style="75" customWidth="1"/>
    <col min="12552" max="12552" width="11.7109375" style="75" bestFit="1" customWidth="1"/>
    <col min="12553" max="12553" width="12.42578125" style="75" customWidth="1"/>
    <col min="12554" max="12554" width="12.140625" style="75" bestFit="1" customWidth="1"/>
    <col min="12555" max="12555" width="11.42578125" style="75" customWidth="1"/>
    <col min="12556" max="12556" width="15.28515625" style="75" bestFit="1" customWidth="1"/>
    <col min="12557" max="12561" width="11.42578125" style="75"/>
    <col min="12562" max="12562" width="14.7109375" style="75" bestFit="1" customWidth="1"/>
    <col min="12563" max="12800" width="11.42578125" style="75"/>
    <col min="12801" max="12801" width="5.7109375" style="75" customWidth="1"/>
    <col min="12802" max="12802" width="51" style="75" bestFit="1" customWidth="1"/>
    <col min="12803" max="12803" width="11.5703125" style="75" bestFit="1" customWidth="1"/>
    <col min="12804" max="12805" width="10.42578125" style="75" customWidth="1"/>
    <col min="12806" max="12806" width="11.28515625" style="75" bestFit="1" customWidth="1"/>
    <col min="12807" max="12807" width="10.85546875" style="75" customWidth="1"/>
    <col min="12808" max="12808" width="11.7109375" style="75" bestFit="1" customWidth="1"/>
    <col min="12809" max="12809" width="12.42578125" style="75" customWidth="1"/>
    <col min="12810" max="12810" width="12.140625" style="75" bestFit="1" customWidth="1"/>
    <col min="12811" max="12811" width="11.42578125" style="75" customWidth="1"/>
    <col min="12812" max="12812" width="15.28515625" style="75" bestFit="1" customWidth="1"/>
    <col min="12813" max="12817" width="11.42578125" style="75"/>
    <col min="12818" max="12818" width="14.7109375" style="75" bestFit="1" customWidth="1"/>
    <col min="12819" max="13056" width="11.42578125" style="75"/>
    <col min="13057" max="13057" width="5.7109375" style="75" customWidth="1"/>
    <col min="13058" max="13058" width="51" style="75" bestFit="1" customWidth="1"/>
    <col min="13059" max="13059" width="11.5703125" style="75" bestFit="1" customWidth="1"/>
    <col min="13060" max="13061" width="10.42578125" style="75" customWidth="1"/>
    <col min="13062" max="13062" width="11.28515625" style="75" bestFit="1" customWidth="1"/>
    <col min="13063" max="13063" width="10.85546875" style="75" customWidth="1"/>
    <col min="13064" max="13064" width="11.7109375" style="75" bestFit="1" customWidth="1"/>
    <col min="13065" max="13065" width="12.42578125" style="75" customWidth="1"/>
    <col min="13066" max="13066" width="12.140625" style="75" bestFit="1" customWidth="1"/>
    <col min="13067" max="13067" width="11.42578125" style="75" customWidth="1"/>
    <col min="13068" max="13068" width="15.28515625" style="75" bestFit="1" customWidth="1"/>
    <col min="13069" max="13073" width="11.42578125" style="75"/>
    <col min="13074" max="13074" width="14.7109375" style="75" bestFit="1" customWidth="1"/>
    <col min="13075" max="13312" width="11.42578125" style="75"/>
    <col min="13313" max="13313" width="5.7109375" style="75" customWidth="1"/>
    <col min="13314" max="13314" width="51" style="75" bestFit="1" customWidth="1"/>
    <col min="13315" max="13315" width="11.5703125" style="75" bestFit="1" customWidth="1"/>
    <col min="13316" max="13317" width="10.42578125" style="75" customWidth="1"/>
    <col min="13318" max="13318" width="11.28515625" style="75" bestFit="1" customWidth="1"/>
    <col min="13319" max="13319" width="10.85546875" style="75" customWidth="1"/>
    <col min="13320" max="13320" width="11.7109375" style="75" bestFit="1" customWidth="1"/>
    <col min="13321" max="13321" width="12.42578125" style="75" customWidth="1"/>
    <col min="13322" max="13322" width="12.140625" style="75" bestFit="1" customWidth="1"/>
    <col min="13323" max="13323" width="11.42578125" style="75" customWidth="1"/>
    <col min="13324" max="13324" width="15.28515625" style="75" bestFit="1" customWidth="1"/>
    <col min="13325" max="13329" width="11.42578125" style="75"/>
    <col min="13330" max="13330" width="14.7109375" style="75" bestFit="1" customWidth="1"/>
    <col min="13331" max="13568" width="11.42578125" style="75"/>
    <col min="13569" max="13569" width="5.7109375" style="75" customWidth="1"/>
    <col min="13570" max="13570" width="51" style="75" bestFit="1" customWidth="1"/>
    <col min="13571" max="13571" width="11.5703125" style="75" bestFit="1" customWidth="1"/>
    <col min="13572" max="13573" width="10.42578125" style="75" customWidth="1"/>
    <col min="13574" max="13574" width="11.28515625" style="75" bestFit="1" customWidth="1"/>
    <col min="13575" max="13575" width="10.85546875" style="75" customWidth="1"/>
    <col min="13576" max="13576" width="11.7109375" style="75" bestFit="1" customWidth="1"/>
    <col min="13577" max="13577" width="12.42578125" style="75" customWidth="1"/>
    <col min="13578" max="13578" width="12.140625" style="75" bestFit="1" customWidth="1"/>
    <col min="13579" max="13579" width="11.42578125" style="75" customWidth="1"/>
    <col min="13580" max="13580" width="15.28515625" style="75" bestFit="1" customWidth="1"/>
    <col min="13581" max="13585" width="11.42578125" style="75"/>
    <col min="13586" max="13586" width="14.7109375" style="75" bestFit="1" customWidth="1"/>
    <col min="13587" max="13824" width="11.42578125" style="75"/>
    <col min="13825" max="13825" width="5.7109375" style="75" customWidth="1"/>
    <col min="13826" max="13826" width="51" style="75" bestFit="1" customWidth="1"/>
    <col min="13827" max="13827" width="11.5703125" style="75" bestFit="1" customWidth="1"/>
    <col min="13828" max="13829" width="10.42578125" style="75" customWidth="1"/>
    <col min="13830" max="13830" width="11.28515625" style="75" bestFit="1" customWidth="1"/>
    <col min="13831" max="13831" width="10.85546875" style="75" customWidth="1"/>
    <col min="13832" max="13832" width="11.7109375" style="75" bestFit="1" customWidth="1"/>
    <col min="13833" max="13833" width="12.42578125" style="75" customWidth="1"/>
    <col min="13834" max="13834" width="12.140625" style="75" bestFit="1" customWidth="1"/>
    <col min="13835" max="13835" width="11.42578125" style="75" customWidth="1"/>
    <col min="13836" max="13836" width="15.28515625" style="75" bestFit="1" customWidth="1"/>
    <col min="13837" max="13841" width="11.42578125" style="75"/>
    <col min="13842" max="13842" width="14.7109375" style="75" bestFit="1" customWidth="1"/>
    <col min="13843" max="14080" width="11.42578125" style="75"/>
    <col min="14081" max="14081" width="5.7109375" style="75" customWidth="1"/>
    <col min="14082" max="14082" width="51" style="75" bestFit="1" customWidth="1"/>
    <col min="14083" max="14083" width="11.5703125" style="75" bestFit="1" customWidth="1"/>
    <col min="14084" max="14085" width="10.42578125" style="75" customWidth="1"/>
    <col min="14086" max="14086" width="11.28515625" style="75" bestFit="1" customWidth="1"/>
    <col min="14087" max="14087" width="10.85546875" style="75" customWidth="1"/>
    <col min="14088" max="14088" width="11.7109375" style="75" bestFit="1" customWidth="1"/>
    <col min="14089" max="14089" width="12.42578125" style="75" customWidth="1"/>
    <col min="14090" max="14090" width="12.140625" style="75" bestFit="1" customWidth="1"/>
    <col min="14091" max="14091" width="11.42578125" style="75" customWidth="1"/>
    <col min="14092" max="14092" width="15.28515625" style="75" bestFit="1" customWidth="1"/>
    <col min="14093" max="14097" width="11.42578125" style="75"/>
    <col min="14098" max="14098" width="14.7109375" style="75" bestFit="1" customWidth="1"/>
    <col min="14099" max="14336" width="11.42578125" style="75"/>
    <col min="14337" max="14337" width="5.7109375" style="75" customWidth="1"/>
    <col min="14338" max="14338" width="51" style="75" bestFit="1" customWidth="1"/>
    <col min="14339" max="14339" width="11.5703125" style="75" bestFit="1" customWidth="1"/>
    <col min="14340" max="14341" width="10.42578125" style="75" customWidth="1"/>
    <col min="14342" max="14342" width="11.28515625" style="75" bestFit="1" customWidth="1"/>
    <col min="14343" max="14343" width="10.85546875" style="75" customWidth="1"/>
    <col min="14344" max="14344" width="11.7109375" style="75" bestFit="1" customWidth="1"/>
    <col min="14345" max="14345" width="12.42578125" style="75" customWidth="1"/>
    <col min="14346" max="14346" width="12.140625" style="75" bestFit="1" customWidth="1"/>
    <col min="14347" max="14347" width="11.42578125" style="75" customWidth="1"/>
    <col min="14348" max="14348" width="15.28515625" style="75" bestFit="1" customWidth="1"/>
    <col min="14349" max="14353" width="11.42578125" style="75"/>
    <col min="14354" max="14354" width="14.7109375" style="75" bestFit="1" customWidth="1"/>
    <col min="14355" max="14592" width="11.42578125" style="75"/>
    <col min="14593" max="14593" width="5.7109375" style="75" customWidth="1"/>
    <col min="14594" max="14594" width="51" style="75" bestFit="1" customWidth="1"/>
    <col min="14595" max="14595" width="11.5703125" style="75" bestFit="1" customWidth="1"/>
    <col min="14596" max="14597" width="10.42578125" style="75" customWidth="1"/>
    <col min="14598" max="14598" width="11.28515625" style="75" bestFit="1" customWidth="1"/>
    <col min="14599" max="14599" width="10.85546875" style="75" customWidth="1"/>
    <col min="14600" max="14600" width="11.7109375" style="75" bestFit="1" customWidth="1"/>
    <col min="14601" max="14601" width="12.42578125" style="75" customWidth="1"/>
    <col min="14602" max="14602" width="12.140625" style="75" bestFit="1" customWidth="1"/>
    <col min="14603" max="14603" width="11.42578125" style="75" customWidth="1"/>
    <col min="14604" max="14604" width="15.28515625" style="75" bestFit="1" customWidth="1"/>
    <col min="14605" max="14609" width="11.42578125" style="75"/>
    <col min="14610" max="14610" width="14.7109375" style="75" bestFit="1" customWidth="1"/>
    <col min="14611" max="14848" width="11.42578125" style="75"/>
    <col min="14849" max="14849" width="5.7109375" style="75" customWidth="1"/>
    <col min="14850" max="14850" width="51" style="75" bestFit="1" customWidth="1"/>
    <col min="14851" max="14851" width="11.5703125" style="75" bestFit="1" customWidth="1"/>
    <col min="14852" max="14853" width="10.42578125" style="75" customWidth="1"/>
    <col min="14854" max="14854" width="11.28515625" style="75" bestFit="1" customWidth="1"/>
    <col min="14855" max="14855" width="10.85546875" style="75" customWidth="1"/>
    <col min="14856" max="14856" width="11.7109375" style="75" bestFit="1" customWidth="1"/>
    <col min="14857" max="14857" width="12.42578125" style="75" customWidth="1"/>
    <col min="14858" max="14858" width="12.140625" style="75" bestFit="1" customWidth="1"/>
    <col min="14859" max="14859" width="11.42578125" style="75" customWidth="1"/>
    <col min="14860" max="14860" width="15.28515625" style="75" bestFit="1" customWidth="1"/>
    <col min="14861" max="14865" width="11.42578125" style="75"/>
    <col min="14866" max="14866" width="14.7109375" style="75" bestFit="1" customWidth="1"/>
    <col min="14867" max="15104" width="11.42578125" style="75"/>
    <col min="15105" max="15105" width="5.7109375" style="75" customWidth="1"/>
    <col min="15106" max="15106" width="51" style="75" bestFit="1" customWidth="1"/>
    <col min="15107" max="15107" width="11.5703125" style="75" bestFit="1" customWidth="1"/>
    <col min="15108" max="15109" width="10.42578125" style="75" customWidth="1"/>
    <col min="15110" max="15110" width="11.28515625" style="75" bestFit="1" customWidth="1"/>
    <col min="15111" max="15111" width="10.85546875" style="75" customWidth="1"/>
    <col min="15112" max="15112" width="11.7109375" style="75" bestFit="1" customWidth="1"/>
    <col min="15113" max="15113" width="12.42578125" style="75" customWidth="1"/>
    <col min="15114" max="15114" width="12.140625" style="75" bestFit="1" customWidth="1"/>
    <col min="15115" max="15115" width="11.42578125" style="75" customWidth="1"/>
    <col min="15116" max="15116" width="15.28515625" style="75" bestFit="1" customWidth="1"/>
    <col min="15117" max="15121" width="11.42578125" style="75"/>
    <col min="15122" max="15122" width="14.7109375" style="75" bestFit="1" customWidth="1"/>
    <col min="15123" max="15360" width="11.42578125" style="75"/>
    <col min="15361" max="15361" width="5.7109375" style="75" customWidth="1"/>
    <col min="15362" max="15362" width="51" style="75" bestFit="1" customWidth="1"/>
    <col min="15363" max="15363" width="11.5703125" style="75" bestFit="1" customWidth="1"/>
    <col min="15364" max="15365" width="10.42578125" style="75" customWidth="1"/>
    <col min="15366" max="15366" width="11.28515625" style="75" bestFit="1" customWidth="1"/>
    <col min="15367" max="15367" width="10.85546875" style="75" customWidth="1"/>
    <col min="15368" max="15368" width="11.7109375" style="75" bestFit="1" customWidth="1"/>
    <col min="15369" max="15369" width="12.42578125" style="75" customWidth="1"/>
    <col min="15370" max="15370" width="12.140625" style="75" bestFit="1" customWidth="1"/>
    <col min="15371" max="15371" width="11.42578125" style="75" customWidth="1"/>
    <col min="15372" max="15372" width="15.28515625" style="75" bestFit="1" customWidth="1"/>
    <col min="15373" max="15377" width="11.42578125" style="75"/>
    <col min="15378" max="15378" width="14.7109375" style="75" bestFit="1" customWidth="1"/>
    <col min="15379" max="15616" width="11.42578125" style="75"/>
    <col min="15617" max="15617" width="5.7109375" style="75" customWidth="1"/>
    <col min="15618" max="15618" width="51" style="75" bestFit="1" customWidth="1"/>
    <col min="15619" max="15619" width="11.5703125" style="75" bestFit="1" customWidth="1"/>
    <col min="15620" max="15621" width="10.42578125" style="75" customWidth="1"/>
    <col min="15622" max="15622" width="11.28515625" style="75" bestFit="1" customWidth="1"/>
    <col min="15623" max="15623" width="10.85546875" style="75" customWidth="1"/>
    <col min="15624" max="15624" width="11.7109375" style="75" bestFit="1" customWidth="1"/>
    <col min="15625" max="15625" width="12.42578125" style="75" customWidth="1"/>
    <col min="15626" max="15626" width="12.140625" style="75" bestFit="1" customWidth="1"/>
    <col min="15627" max="15627" width="11.42578125" style="75" customWidth="1"/>
    <col min="15628" max="15628" width="15.28515625" style="75" bestFit="1" customWidth="1"/>
    <col min="15629" max="15633" width="11.42578125" style="75"/>
    <col min="15634" max="15634" width="14.7109375" style="75" bestFit="1" customWidth="1"/>
    <col min="15635" max="15872" width="11.42578125" style="75"/>
    <col min="15873" max="15873" width="5.7109375" style="75" customWidth="1"/>
    <col min="15874" max="15874" width="51" style="75" bestFit="1" customWidth="1"/>
    <col min="15875" max="15875" width="11.5703125" style="75" bestFit="1" customWidth="1"/>
    <col min="15876" max="15877" width="10.42578125" style="75" customWidth="1"/>
    <col min="15878" max="15878" width="11.28515625" style="75" bestFit="1" customWidth="1"/>
    <col min="15879" max="15879" width="10.85546875" style="75" customWidth="1"/>
    <col min="15880" max="15880" width="11.7109375" style="75" bestFit="1" customWidth="1"/>
    <col min="15881" max="15881" width="12.42578125" style="75" customWidth="1"/>
    <col min="15882" max="15882" width="12.140625" style="75" bestFit="1" customWidth="1"/>
    <col min="15883" max="15883" width="11.42578125" style="75" customWidth="1"/>
    <col min="15884" max="15884" width="15.28515625" style="75" bestFit="1" customWidth="1"/>
    <col min="15885" max="15889" width="11.42578125" style="75"/>
    <col min="15890" max="15890" width="14.7109375" style="75" bestFit="1" customWidth="1"/>
    <col min="15891" max="16128" width="11.42578125" style="75"/>
    <col min="16129" max="16129" width="5.7109375" style="75" customWidth="1"/>
    <col min="16130" max="16130" width="51" style="75" bestFit="1" customWidth="1"/>
    <col min="16131" max="16131" width="11.5703125" style="75" bestFit="1" customWidth="1"/>
    <col min="16132" max="16133" width="10.42578125" style="75" customWidth="1"/>
    <col min="16134" max="16134" width="11.28515625" style="75" bestFit="1" customWidth="1"/>
    <col min="16135" max="16135" width="10.85546875" style="75" customWidth="1"/>
    <col min="16136" max="16136" width="11.7109375" style="75" bestFit="1" customWidth="1"/>
    <col min="16137" max="16137" width="12.42578125" style="75" customWidth="1"/>
    <col min="16138" max="16138" width="12.140625" style="75" bestFit="1" customWidth="1"/>
    <col min="16139" max="16139" width="11.42578125" style="75" customWidth="1"/>
    <col min="16140" max="16140" width="15.28515625" style="75" bestFit="1" customWidth="1"/>
    <col min="16141" max="16145" width="11.42578125" style="75"/>
    <col min="16146" max="16146" width="14.7109375" style="75" bestFit="1" customWidth="1"/>
    <col min="16147" max="16384" width="11.42578125" style="75"/>
  </cols>
  <sheetData>
    <row r="1" spans="1:35">
      <c r="A1" s="110" t="s">
        <v>64</v>
      </c>
      <c r="B1" s="111"/>
      <c r="C1" s="112"/>
      <c r="D1" s="112"/>
      <c r="E1" s="112"/>
      <c r="F1" s="113"/>
      <c r="G1" s="113"/>
      <c r="H1" s="113"/>
      <c r="I1" s="111"/>
      <c r="J1" s="111"/>
      <c r="K1" s="76"/>
    </row>
    <row r="2" spans="1:35">
      <c r="A2" s="114" t="s">
        <v>65</v>
      </c>
      <c r="B2" s="111"/>
      <c r="C2" s="113"/>
      <c r="D2" s="113"/>
      <c r="E2" s="113"/>
      <c r="F2" s="113"/>
      <c r="G2" s="113"/>
      <c r="H2" s="113"/>
      <c r="I2" s="111"/>
      <c r="J2" s="115"/>
      <c r="K2" s="76"/>
    </row>
    <row r="3" spans="1:35" ht="15">
      <c r="A3" s="203" t="s">
        <v>163</v>
      </c>
      <c r="B3" s="203"/>
      <c r="C3" s="203"/>
      <c r="D3" s="203"/>
      <c r="E3" s="203"/>
      <c r="F3" s="203"/>
      <c r="G3" s="203"/>
      <c r="H3" s="203"/>
      <c r="I3" s="203"/>
      <c r="J3" s="203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</row>
    <row r="4" spans="1:35" ht="15">
      <c r="A4" s="203" t="s">
        <v>170</v>
      </c>
      <c r="B4" s="203"/>
      <c r="C4" s="203"/>
      <c r="D4" s="203"/>
      <c r="E4" s="203"/>
      <c r="F4" s="203"/>
      <c r="G4" s="203"/>
      <c r="H4" s="203"/>
      <c r="I4" s="203"/>
      <c r="J4" s="203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</row>
    <row r="5" spans="1:35" ht="15.75" thickBot="1">
      <c r="A5" s="203" t="s">
        <v>66</v>
      </c>
      <c r="B5" s="203"/>
      <c r="C5" s="203"/>
      <c r="D5" s="203"/>
      <c r="E5" s="203"/>
      <c r="F5" s="203"/>
      <c r="G5" s="203"/>
      <c r="H5" s="203"/>
      <c r="I5" s="203"/>
      <c r="J5" s="203"/>
      <c r="K5" s="78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</row>
    <row r="6" spans="1:35" ht="15" customHeight="1">
      <c r="A6" s="116"/>
      <c r="B6" s="117"/>
      <c r="C6" s="207" t="s">
        <v>67</v>
      </c>
      <c r="D6" s="207"/>
      <c r="E6" s="207"/>
      <c r="F6" s="207"/>
      <c r="G6" s="207"/>
      <c r="H6" s="207"/>
      <c r="I6" s="118" t="s">
        <v>68</v>
      </c>
      <c r="J6" s="119"/>
      <c r="K6" s="79"/>
      <c r="L6" s="80"/>
    </row>
    <row r="7" spans="1:35">
      <c r="A7" s="120"/>
      <c r="B7" s="121" t="s">
        <v>69</v>
      </c>
      <c r="C7" s="122" t="s">
        <v>70</v>
      </c>
      <c r="D7" s="122" t="s">
        <v>71</v>
      </c>
      <c r="E7" s="122" t="s">
        <v>72</v>
      </c>
      <c r="F7" s="122" t="s">
        <v>73</v>
      </c>
      <c r="G7" s="122" t="s">
        <v>74</v>
      </c>
      <c r="H7" s="122" t="s">
        <v>75</v>
      </c>
      <c r="I7" s="123" t="s">
        <v>76</v>
      </c>
      <c r="J7" s="124" t="s">
        <v>77</v>
      </c>
      <c r="K7" s="81"/>
      <c r="L7" s="81"/>
    </row>
    <row r="8" spans="1:35">
      <c r="A8" s="120"/>
      <c r="B8" s="125"/>
      <c r="C8" s="123" t="s">
        <v>78</v>
      </c>
      <c r="D8" s="123" t="s">
        <v>79</v>
      </c>
      <c r="E8" s="123" t="s">
        <v>80</v>
      </c>
      <c r="F8" s="123" t="s">
        <v>81</v>
      </c>
      <c r="G8" s="126" t="s">
        <v>82</v>
      </c>
      <c r="H8" s="127"/>
      <c r="I8" s="123" t="s">
        <v>83</v>
      </c>
      <c r="J8" s="128"/>
      <c r="K8" s="82"/>
      <c r="L8" s="82"/>
    </row>
    <row r="9" spans="1:35">
      <c r="A9" s="129"/>
      <c r="B9" s="130"/>
      <c r="C9" s="130"/>
      <c r="D9" s="130"/>
      <c r="E9" s="130"/>
      <c r="F9" s="130"/>
      <c r="G9" s="130"/>
      <c r="H9" s="130"/>
      <c r="I9" s="130"/>
      <c r="J9" s="131"/>
      <c r="K9" s="83"/>
      <c r="L9" s="83"/>
    </row>
    <row r="10" spans="1:35">
      <c r="A10" s="132" t="s">
        <v>84</v>
      </c>
      <c r="B10" s="133" t="s">
        <v>85</v>
      </c>
      <c r="C10" s="134">
        <v>198500.80000000002</v>
      </c>
      <c r="D10" s="134">
        <v>17623.999999999996</v>
      </c>
      <c r="E10" s="134">
        <v>8096.2</v>
      </c>
      <c r="F10" s="134">
        <v>184356.19999999998</v>
      </c>
      <c r="G10" s="134">
        <v>3793</v>
      </c>
      <c r="H10" s="134">
        <v>412370.2</v>
      </c>
      <c r="I10" s="134">
        <v>47809.700000000004</v>
      </c>
      <c r="J10" s="135">
        <v>460179.9</v>
      </c>
      <c r="K10" s="84"/>
      <c r="L10" s="85"/>
    </row>
    <row r="11" spans="1:35">
      <c r="A11" s="120"/>
      <c r="B11" s="136" t="s">
        <v>86</v>
      </c>
      <c r="C11" s="137">
        <v>181811.3</v>
      </c>
      <c r="D11" s="137">
        <v>13179.8</v>
      </c>
      <c r="E11" s="137">
        <v>4108.7</v>
      </c>
      <c r="F11" s="137">
        <v>75065.399999999994</v>
      </c>
      <c r="G11" s="137">
        <v>0</v>
      </c>
      <c r="H11" s="138">
        <v>274165.19999999995</v>
      </c>
      <c r="I11" s="137">
        <v>17973.900000000001</v>
      </c>
      <c r="J11" s="139">
        <v>292139.09999999998</v>
      </c>
      <c r="K11" s="86"/>
      <c r="L11" s="86"/>
    </row>
    <row r="12" spans="1:35">
      <c r="A12" s="120"/>
      <c r="B12" s="136" t="s">
        <v>87</v>
      </c>
      <c r="C12" s="137">
        <v>0</v>
      </c>
      <c r="D12" s="137">
        <v>10.7</v>
      </c>
      <c r="E12" s="137">
        <v>34.69999999999991</v>
      </c>
      <c r="F12" s="137">
        <v>107401.5</v>
      </c>
      <c r="G12" s="137">
        <v>3793</v>
      </c>
      <c r="H12" s="138">
        <v>111239.9</v>
      </c>
      <c r="I12" s="137">
        <v>18997.3</v>
      </c>
      <c r="J12" s="139">
        <v>130237.2</v>
      </c>
      <c r="K12" s="86"/>
      <c r="L12" s="86"/>
    </row>
    <row r="13" spans="1:35">
      <c r="A13" s="120"/>
      <c r="B13" s="136" t="s">
        <v>88</v>
      </c>
      <c r="C13" s="137">
        <v>1352.5</v>
      </c>
      <c r="D13" s="137">
        <v>4094.8</v>
      </c>
      <c r="E13" s="137">
        <v>3226.3</v>
      </c>
      <c r="F13" s="137">
        <v>100</v>
      </c>
      <c r="G13" s="137">
        <v>0</v>
      </c>
      <c r="H13" s="138">
        <v>8773.6</v>
      </c>
      <c r="I13" s="137">
        <v>3386.8</v>
      </c>
      <c r="J13" s="139">
        <v>12160.400000000001</v>
      </c>
      <c r="K13" s="86"/>
      <c r="L13" s="86"/>
    </row>
    <row r="14" spans="1:35">
      <c r="A14" s="120"/>
      <c r="B14" s="136" t="s">
        <v>89</v>
      </c>
      <c r="C14" s="137">
        <v>0.1</v>
      </c>
      <c r="D14" s="137">
        <v>332.6</v>
      </c>
      <c r="E14" s="137">
        <v>363.3</v>
      </c>
      <c r="F14" s="137">
        <v>0</v>
      </c>
      <c r="G14" s="137">
        <v>0</v>
      </c>
      <c r="H14" s="138">
        <v>696</v>
      </c>
      <c r="I14" s="137">
        <v>0</v>
      </c>
      <c r="J14" s="139">
        <v>696</v>
      </c>
      <c r="K14" s="86"/>
      <c r="L14" s="86"/>
    </row>
    <row r="15" spans="1:35">
      <c r="A15" s="120"/>
      <c r="B15" s="136" t="s">
        <v>90</v>
      </c>
      <c r="C15" s="137">
        <v>0</v>
      </c>
      <c r="D15" s="137">
        <v>0</v>
      </c>
      <c r="E15" s="137">
        <v>0</v>
      </c>
      <c r="F15" s="137">
        <v>0</v>
      </c>
      <c r="G15" s="137">
        <v>0</v>
      </c>
      <c r="H15" s="138">
        <v>0</v>
      </c>
      <c r="I15" s="137">
        <v>0</v>
      </c>
      <c r="J15" s="139">
        <v>0</v>
      </c>
      <c r="K15" s="86"/>
      <c r="L15" s="86"/>
    </row>
    <row r="16" spans="1:35">
      <c r="A16" s="120"/>
      <c r="B16" s="136" t="s">
        <v>91</v>
      </c>
      <c r="C16" s="137">
        <v>15283.700000000012</v>
      </c>
      <c r="D16" s="137">
        <v>0</v>
      </c>
      <c r="E16" s="137">
        <v>306.8</v>
      </c>
      <c r="F16" s="137">
        <v>1789.3</v>
      </c>
      <c r="G16" s="137">
        <v>0</v>
      </c>
      <c r="H16" s="138">
        <v>17379.80000000001</v>
      </c>
      <c r="I16" s="137">
        <v>5169.9000000000005</v>
      </c>
      <c r="J16" s="139">
        <v>22549.700000000012</v>
      </c>
      <c r="K16" s="86"/>
      <c r="L16" s="86"/>
    </row>
    <row r="17" spans="1:13">
      <c r="A17" s="120"/>
      <c r="B17" s="136" t="s">
        <v>92</v>
      </c>
      <c r="C17" s="137">
        <v>53.199999999999996</v>
      </c>
      <c r="D17" s="137">
        <v>6.1000000000000014</v>
      </c>
      <c r="E17" s="137">
        <v>56.4</v>
      </c>
      <c r="F17" s="137">
        <v>0</v>
      </c>
      <c r="G17" s="137">
        <v>0</v>
      </c>
      <c r="H17" s="138">
        <v>115.69999999999999</v>
      </c>
      <c r="I17" s="137">
        <v>745.4</v>
      </c>
      <c r="J17" s="139">
        <v>861.09999999999991</v>
      </c>
      <c r="K17" s="86"/>
      <c r="L17" s="86"/>
    </row>
    <row r="18" spans="1:13">
      <c r="A18" s="120"/>
      <c r="B18" s="136" t="s">
        <v>93</v>
      </c>
      <c r="C18" s="137">
        <v>0</v>
      </c>
      <c r="D18" s="137">
        <v>0</v>
      </c>
      <c r="E18" s="137">
        <v>0</v>
      </c>
      <c r="F18" s="137">
        <v>0</v>
      </c>
      <c r="G18" s="137">
        <v>0</v>
      </c>
      <c r="H18" s="138">
        <v>0</v>
      </c>
      <c r="I18" s="137">
        <v>1536.4</v>
      </c>
      <c r="J18" s="139">
        <v>1536.4</v>
      </c>
      <c r="K18" s="86"/>
      <c r="L18" s="86"/>
    </row>
    <row r="19" spans="1:13">
      <c r="A19" s="120"/>
      <c r="B19" s="136" t="s">
        <v>94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8">
        <v>0</v>
      </c>
      <c r="I19" s="137">
        <v>0</v>
      </c>
      <c r="J19" s="139">
        <v>0</v>
      </c>
      <c r="K19" s="86"/>
      <c r="L19" s="86"/>
    </row>
    <row r="20" spans="1:13">
      <c r="A20" s="120"/>
      <c r="B20" s="136"/>
      <c r="C20" s="138"/>
      <c r="D20" s="138"/>
      <c r="E20" s="138"/>
      <c r="F20" s="138"/>
      <c r="G20" s="138"/>
      <c r="H20" s="138"/>
      <c r="I20" s="138"/>
      <c r="J20" s="139"/>
      <c r="K20" s="86"/>
      <c r="L20" s="86"/>
    </row>
    <row r="21" spans="1:13">
      <c r="A21" s="132" t="s">
        <v>95</v>
      </c>
      <c r="B21" s="133" t="s">
        <v>96</v>
      </c>
      <c r="C21" s="134">
        <v>196985</v>
      </c>
      <c r="D21" s="134">
        <v>10761.9</v>
      </c>
      <c r="E21" s="134">
        <v>29641</v>
      </c>
      <c r="F21" s="134">
        <v>258611.8</v>
      </c>
      <c r="G21" s="134">
        <v>6155.8</v>
      </c>
      <c r="H21" s="134">
        <v>502155.49999999994</v>
      </c>
      <c r="I21" s="134">
        <v>66410</v>
      </c>
      <c r="J21" s="135">
        <v>568565.5</v>
      </c>
      <c r="K21" s="85"/>
      <c r="L21" s="85"/>
      <c r="M21" s="87"/>
    </row>
    <row r="22" spans="1:13">
      <c r="A22" s="120"/>
      <c r="B22" s="136" t="s">
        <v>97</v>
      </c>
      <c r="C22" s="138">
        <v>41760.600000000006</v>
      </c>
      <c r="D22" s="138">
        <v>5997.6</v>
      </c>
      <c r="E22" s="138">
        <v>9957.2999999999993</v>
      </c>
      <c r="F22" s="138">
        <v>2880.9</v>
      </c>
      <c r="G22" s="138">
        <v>0</v>
      </c>
      <c r="H22" s="138">
        <v>60596.4</v>
      </c>
      <c r="I22" s="138">
        <v>15544.6</v>
      </c>
      <c r="J22" s="139">
        <v>76141</v>
      </c>
      <c r="K22" s="86"/>
      <c r="L22" s="86"/>
    </row>
    <row r="23" spans="1:13">
      <c r="A23" s="120"/>
      <c r="B23" s="136" t="s">
        <v>98</v>
      </c>
      <c r="C23" s="137">
        <v>32874.300000000003</v>
      </c>
      <c r="D23" s="137">
        <v>5048</v>
      </c>
      <c r="E23" s="137">
        <v>7713.9</v>
      </c>
      <c r="F23" s="137">
        <v>2196.5</v>
      </c>
      <c r="G23" s="137">
        <v>0</v>
      </c>
      <c r="H23" s="138">
        <v>47832.700000000004</v>
      </c>
      <c r="I23" s="137">
        <v>10796.7</v>
      </c>
      <c r="J23" s="139">
        <v>58629.400000000009</v>
      </c>
      <c r="K23" s="86"/>
      <c r="L23" s="86"/>
    </row>
    <row r="24" spans="1:13">
      <c r="A24" s="120"/>
      <c r="B24" s="136" t="s">
        <v>99</v>
      </c>
      <c r="C24" s="137">
        <v>8886.2999999999993</v>
      </c>
      <c r="D24" s="137">
        <v>949.5</v>
      </c>
      <c r="E24" s="137">
        <v>2243.4</v>
      </c>
      <c r="F24" s="137">
        <v>684.4</v>
      </c>
      <c r="G24" s="137">
        <v>0</v>
      </c>
      <c r="H24" s="138">
        <v>12763.599999999999</v>
      </c>
      <c r="I24" s="137">
        <v>4683.5</v>
      </c>
      <c r="J24" s="139">
        <v>17447.099999999999</v>
      </c>
      <c r="K24" s="86"/>
      <c r="L24" s="86"/>
    </row>
    <row r="25" spans="1:13">
      <c r="A25" s="120"/>
      <c r="B25" s="136" t="s">
        <v>100</v>
      </c>
      <c r="C25" s="137">
        <v>0</v>
      </c>
      <c r="D25" s="137">
        <v>0.1</v>
      </c>
      <c r="E25" s="137">
        <v>0</v>
      </c>
      <c r="F25" s="137">
        <v>0</v>
      </c>
      <c r="G25" s="137">
        <v>0</v>
      </c>
      <c r="H25" s="138">
        <v>0.1</v>
      </c>
      <c r="I25" s="137">
        <v>64.399999999999991</v>
      </c>
      <c r="J25" s="139">
        <v>64.499999999999986</v>
      </c>
      <c r="K25" s="86"/>
      <c r="L25" s="86"/>
    </row>
    <row r="26" spans="1:13">
      <c r="A26" s="120"/>
      <c r="B26" s="136" t="s">
        <v>101</v>
      </c>
      <c r="C26" s="138">
        <v>68122.000000000015</v>
      </c>
      <c r="D26" s="138">
        <v>0</v>
      </c>
      <c r="E26" s="138">
        <v>39.9</v>
      </c>
      <c r="F26" s="138">
        <v>0</v>
      </c>
      <c r="G26" s="138">
        <v>0</v>
      </c>
      <c r="H26" s="138">
        <v>68161.900000000009</v>
      </c>
      <c r="I26" s="138">
        <v>186.5</v>
      </c>
      <c r="J26" s="139">
        <v>68348.400000000009</v>
      </c>
      <c r="K26" s="86"/>
      <c r="L26" s="86"/>
    </row>
    <row r="27" spans="1:13">
      <c r="A27" s="120"/>
      <c r="B27" s="136" t="s">
        <v>102</v>
      </c>
      <c r="C27" s="137">
        <v>68122.000000000015</v>
      </c>
      <c r="D27" s="137">
        <v>0</v>
      </c>
      <c r="E27" s="137">
        <v>39.9</v>
      </c>
      <c r="F27" s="137">
        <v>0</v>
      </c>
      <c r="G27" s="137">
        <v>0</v>
      </c>
      <c r="H27" s="138">
        <v>68161.900000000009</v>
      </c>
      <c r="I27" s="137">
        <v>174.6</v>
      </c>
      <c r="J27" s="139">
        <v>68336.500000000015</v>
      </c>
      <c r="K27" s="86"/>
      <c r="L27" s="86"/>
    </row>
    <row r="28" spans="1:13">
      <c r="A28" s="120"/>
      <c r="B28" s="136" t="s">
        <v>103</v>
      </c>
      <c r="C28" s="137">
        <v>0</v>
      </c>
      <c r="D28" s="137">
        <v>0</v>
      </c>
      <c r="E28" s="137">
        <v>0</v>
      </c>
      <c r="F28" s="137">
        <v>0</v>
      </c>
      <c r="G28" s="137">
        <v>0</v>
      </c>
      <c r="H28" s="138">
        <v>0</v>
      </c>
      <c r="I28" s="137">
        <v>11.9</v>
      </c>
      <c r="J28" s="139">
        <v>11.9</v>
      </c>
      <c r="K28" s="86"/>
      <c r="L28" s="86"/>
    </row>
    <row r="29" spans="1:13">
      <c r="A29" s="120"/>
      <c r="B29" s="136" t="s">
        <v>104</v>
      </c>
      <c r="C29" s="137">
        <v>0</v>
      </c>
      <c r="D29" s="137">
        <v>16.600000000000001</v>
      </c>
      <c r="E29" s="137">
        <v>14950.7</v>
      </c>
      <c r="F29" s="137">
        <v>202656.5</v>
      </c>
      <c r="G29" s="137">
        <v>6155.8</v>
      </c>
      <c r="H29" s="138">
        <v>223779.59999999998</v>
      </c>
      <c r="I29" s="137">
        <v>0</v>
      </c>
      <c r="J29" s="139">
        <v>223779.59999999998</v>
      </c>
      <c r="K29" s="86"/>
      <c r="L29" s="86"/>
    </row>
    <row r="30" spans="1:13">
      <c r="A30" s="120"/>
      <c r="B30" s="136" t="s">
        <v>105</v>
      </c>
      <c r="C30" s="137">
        <v>31</v>
      </c>
      <c r="D30" s="137">
        <v>0.10000000000000009</v>
      </c>
      <c r="E30" s="137">
        <v>2.5999999999999996</v>
      </c>
      <c r="F30" s="137">
        <v>0</v>
      </c>
      <c r="G30" s="137">
        <v>0</v>
      </c>
      <c r="H30" s="138">
        <v>33.700000000000003</v>
      </c>
      <c r="I30" s="137">
        <v>436.90000000000003</v>
      </c>
      <c r="J30" s="139">
        <v>470.6</v>
      </c>
      <c r="K30" s="86"/>
      <c r="L30" s="86"/>
    </row>
    <row r="31" spans="1:13">
      <c r="A31" s="120"/>
      <c r="B31" s="136" t="s">
        <v>92</v>
      </c>
      <c r="C31" s="138">
        <v>87071.4</v>
      </c>
      <c r="D31" s="138">
        <v>4747.5999999999995</v>
      </c>
      <c r="E31" s="138">
        <v>4690.5</v>
      </c>
      <c r="F31" s="138">
        <v>53074.399999999994</v>
      </c>
      <c r="G31" s="138">
        <v>0</v>
      </c>
      <c r="H31" s="138">
        <v>149583.9</v>
      </c>
      <c r="I31" s="138">
        <v>39940.199999999997</v>
      </c>
      <c r="J31" s="139">
        <v>189524.09999999998</v>
      </c>
      <c r="K31" s="86"/>
      <c r="L31" s="86"/>
    </row>
    <row r="32" spans="1:13">
      <c r="A32" s="120"/>
      <c r="B32" s="136" t="s">
        <v>106</v>
      </c>
      <c r="C32" s="137">
        <v>50189.2</v>
      </c>
      <c r="D32" s="137">
        <v>1332.1</v>
      </c>
      <c r="E32" s="137">
        <v>4584.5</v>
      </c>
      <c r="F32" s="137">
        <v>50170.7</v>
      </c>
      <c r="G32" s="137">
        <v>0</v>
      </c>
      <c r="H32" s="138">
        <v>106276.5</v>
      </c>
      <c r="I32" s="137">
        <v>35931.5</v>
      </c>
      <c r="J32" s="139">
        <v>142208</v>
      </c>
      <c r="K32" s="86"/>
      <c r="L32" s="86"/>
    </row>
    <row r="33" spans="1:19">
      <c r="A33" s="120"/>
      <c r="B33" s="136" t="s">
        <v>107</v>
      </c>
      <c r="C33" s="138">
        <v>36722.899999999994</v>
      </c>
      <c r="D33" s="138">
        <v>2131.7999999999997</v>
      </c>
      <c r="E33" s="138">
        <v>38.300000000000011</v>
      </c>
      <c r="F33" s="138">
        <v>2903.7</v>
      </c>
      <c r="G33" s="138">
        <v>0</v>
      </c>
      <c r="H33" s="138">
        <v>41796.699999999997</v>
      </c>
      <c r="I33" s="138">
        <v>4008.7000000000003</v>
      </c>
      <c r="J33" s="139">
        <v>45805.399999999994</v>
      </c>
      <c r="K33" s="86"/>
      <c r="L33" s="86"/>
    </row>
    <row r="34" spans="1:19">
      <c r="A34" s="120"/>
      <c r="B34" s="136" t="s">
        <v>108</v>
      </c>
      <c r="C34" s="137">
        <v>17381</v>
      </c>
      <c r="D34" s="137">
        <v>2127.7999999999997</v>
      </c>
      <c r="E34" s="137">
        <v>29</v>
      </c>
      <c r="F34" s="137">
        <v>2903.7</v>
      </c>
      <c r="G34" s="137">
        <v>0</v>
      </c>
      <c r="H34" s="138">
        <v>22441.5</v>
      </c>
      <c r="I34" s="137">
        <v>3991.3</v>
      </c>
      <c r="J34" s="139">
        <v>26432.799999999999</v>
      </c>
      <c r="K34" s="86"/>
      <c r="L34" s="86"/>
    </row>
    <row r="35" spans="1:19">
      <c r="A35" s="120"/>
      <c r="B35" s="136" t="s">
        <v>109</v>
      </c>
      <c r="C35" s="137">
        <v>16299.7</v>
      </c>
      <c r="D35" s="137">
        <v>2.7999999999999972</v>
      </c>
      <c r="E35" s="137">
        <v>8</v>
      </c>
      <c r="F35" s="137">
        <v>0</v>
      </c>
      <c r="G35" s="137">
        <v>0</v>
      </c>
      <c r="H35" s="138">
        <v>16310.5</v>
      </c>
      <c r="I35" s="137">
        <v>0</v>
      </c>
      <c r="J35" s="139">
        <v>16310.5</v>
      </c>
      <c r="K35" s="86"/>
      <c r="L35" s="86"/>
    </row>
    <row r="36" spans="1:19">
      <c r="A36" s="120"/>
      <c r="B36" s="136" t="s">
        <v>110</v>
      </c>
      <c r="C36" s="137">
        <v>3042.1999999999985</v>
      </c>
      <c r="D36" s="137">
        <v>1.2</v>
      </c>
      <c r="E36" s="137">
        <v>1.3000000000000114</v>
      </c>
      <c r="F36" s="137">
        <v>0</v>
      </c>
      <c r="G36" s="137">
        <v>0</v>
      </c>
      <c r="H36" s="138">
        <v>3044.6999999999985</v>
      </c>
      <c r="I36" s="137">
        <v>17.399999999999999</v>
      </c>
      <c r="J36" s="139">
        <v>3062.0999999999985</v>
      </c>
      <c r="K36" s="86"/>
      <c r="L36" s="86"/>
    </row>
    <row r="37" spans="1:19">
      <c r="A37" s="120"/>
      <c r="B37" s="136" t="s">
        <v>111</v>
      </c>
      <c r="C37" s="137">
        <v>159.30000000000001</v>
      </c>
      <c r="D37" s="137">
        <v>1283.7</v>
      </c>
      <c r="E37" s="137">
        <v>67.699999999999989</v>
      </c>
      <c r="F37" s="137">
        <v>0</v>
      </c>
      <c r="G37" s="137">
        <v>0</v>
      </c>
      <c r="H37" s="138">
        <v>1510.7</v>
      </c>
      <c r="I37" s="137">
        <v>0</v>
      </c>
      <c r="J37" s="139">
        <v>1510.7</v>
      </c>
      <c r="K37" s="86"/>
      <c r="L37" s="86"/>
    </row>
    <row r="38" spans="1:19">
      <c r="A38" s="120"/>
      <c r="B38" s="136" t="s">
        <v>112</v>
      </c>
      <c r="C38" s="137">
        <v>0</v>
      </c>
      <c r="D38" s="137">
        <v>0</v>
      </c>
      <c r="E38" s="137">
        <v>0</v>
      </c>
      <c r="F38" s="137">
        <v>0</v>
      </c>
      <c r="G38" s="137">
        <v>0</v>
      </c>
      <c r="H38" s="138">
        <v>0</v>
      </c>
      <c r="I38" s="137">
        <v>0</v>
      </c>
      <c r="J38" s="139">
        <v>0</v>
      </c>
      <c r="K38" s="86"/>
      <c r="L38" s="86"/>
    </row>
    <row r="39" spans="1:19">
      <c r="A39" s="120"/>
      <c r="B39" s="136" t="s">
        <v>113</v>
      </c>
      <c r="C39" s="137">
        <v>0</v>
      </c>
      <c r="D39" s="137">
        <v>0</v>
      </c>
      <c r="E39" s="137">
        <v>0</v>
      </c>
      <c r="F39" s="137">
        <v>0</v>
      </c>
      <c r="G39" s="137">
        <v>0</v>
      </c>
      <c r="H39" s="138">
        <v>0</v>
      </c>
      <c r="I39" s="137">
        <v>10301.799999999996</v>
      </c>
      <c r="J39" s="139">
        <v>10301.799999999996</v>
      </c>
      <c r="K39" s="86"/>
      <c r="L39" s="86"/>
    </row>
    <row r="40" spans="1:19">
      <c r="A40" s="120"/>
      <c r="B40" s="136"/>
      <c r="C40" s="138"/>
      <c r="D40" s="138"/>
      <c r="E40" s="138"/>
      <c r="F40" s="138"/>
      <c r="G40" s="138"/>
      <c r="H40" s="138"/>
      <c r="I40" s="138"/>
      <c r="J40" s="139"/>
      <c r="K40" s="86"/>
      <c r="L40" s="86"/>
    </row>
    <row r="41" spans="1:19">
      <c r="A41" s="132" t="s">
        <v>114</v>
      </c>
      <c r="B41" s="133" t="s">
        <v>115</v>
      </c>
      <c r="C41" s="134">
        <v>1515.8000000000175</v>
      </c>
      <c r="D41" s="134">
        <v>6862.0999999999967</v>
      </c>
      <c r="E41" s="134">
        <v>-21544.799999999999</v>
      </c>
      <c r="F41" s="134">
        <v>-74255.600000000006</v>
      </c>
      <c r="G41" s="134">
        <v>-2362.8000000000002</v>
      </c>
      <c r="H41" s="134">
        <v>-89785.299999999988</v>
      </c>
      <c r="I41" s="134">
        <v>-18600.299999999996</v>
      </c>
      <c r="J41" s="135">
        <v>-108385.59999999998</v>
      </c>
      <c r="K41" s="85"/>
      <c r="L41" s="85"/>
    </row>
    <row r="42" spans="1:19">
      <c r="A42" s="120"/>
      <c r="B42" s="136"/>
      <c r="C42" s="138"/>
      <c r="D42" s="138"/>
      <c r="E42" s="138"/>
      <c r="F42" s="138"/>
      <c r="G42" s="138"/>
      <c r="H42" s="134"/>
      <c r="I42" s="138"/>
      <c r="J42" s="139"/>
      <c r="K42" s="86"/>
      <c r="L42" s="86"/>
    </row>
    <row r="43" spans="1:19">
      <c r="A43" s="132" t="s">
        <v>116</v>
      </c>
      <c r="B43" s="133" t="s">
        <v>117</v>
      </c>
      <c r="C43" s="140">
        <v>0.1</v>
      </c>
      <c r="D43" s="140">
        <v>264.8</v>
      </c>
      <c r="E43" s="140">
        <v>47.4</v>
      </c>
      <c r="F43" s="140">
        <v>6882.8</v>
      </c>
      <c r="G43" s="140">
        <v>0</v>
      </c>
      <c r="H43" s="134">
        <v>7195.1</v>
      </c>
      <c r="I43" s="140">
        <v>1076.7</v>
      </c>
      <c r="J43" s="135">
        <v>8271.8000000000011</v>
      </c>
      <c r="K43" s="85"/>
      <c r="L43" s="85"/>
    </row>
    <row r="44" spans="1:19">
      <c r="A44" s="120"/>
      <c r="B44" s="136"/>
      <c r="C44" s="137"/>
      <c r="D44" s="137"/>
      <c r="E44" s="137"/>
      <c r="F44" s="137"/>
      <c r="G44" s="137"/>
      <c r="H44" s="138"/>
      <c r="I44" s="137"/>
      <c r="J44" s="139"/>
      <c r="K44" s="86"/>
      <c r="L44" s="86"/>
    </row>
    <row r="45" spans="1:19">
      <c r="A45" s="132" t="s">
        <v>118</v>
      </c>
      <c r="B45" s="133" t="s">
        <v>119</v>
      </c>
      <c r="C45" s="134">
        <v>11617.400000000001</v>
      </c>
      <c r="D45" s="134">
        <v>3124.3</v>
      </c>
      <c r="E45" s="134">
        <v>5648.4000000000005</v>
      </c>
      <c r="F45" s="134">
        <v>0.1</v>
      </c>
      <c r="G45" s="134">
        <v>0</v>
      </c>
      <c r="H45" s="134">
        <v>20390.2</v>
      </c>
      <c r="I45" s="134">
        <v>6525.3000000000011</v>
      </c>
      <c r="J45" s="135">
        <v>26915.5</v>
      </c>
      <c r="K45" s="85"/>
      <c r="L45" s="85"/>
    </row>
    <row r="46" spans="1:19">
      <c r="A46" s="120"/>
      <c r="B46" s="136" t="s">
        <v>120</v>
      </c>
      <c r="C46" s="137">
        <v>1993</v>
      </c>
      <c r="D46" s="137">
        <v>966.30000000000018</v>
      </c>
      <c r="E46" s="137">
        <v>4728.8</v>
      </c>
      <c r="F46" s="137">
        <v>0.1</v>
      </c>
      <c r="G46" s="137">
        <v>0</v>
      </c>
      <c r="H46" s="138">
        <v>7688.2000000000007</v>
      </c>
      <c r="I46" s="137">
        <v>5184.4000000000005</v>
      </c>
      <c r="J46" s="139">
        <v>12872.600000000002</v>
      </c>
      <c r="K46" s="86"/>
      <c r="L46" s="86"/>
      <c r="M46" s="86"/>
      <c r="N46" s="86"/>
      <c r="O46" s="86"/>
      <c r="P46" s="86"/>
      <c r="Q46" s="86"/>
      <c r="R46" s="86"/>
      <c r="S46" s="86"/>
    </row>
    <row r="47" spans="1:19">
      <c r="A47" s="120"/>
      <c r="B47" s="136" t="s">
        <v>121</v>
      </c>
      <c r="C47" s="138">
        <v>9624.4000000000015</v>
      </c>
      <c r="D47" s="138">
        <v>2158</v>
      </c>
      <c r="E47" s="138">
        <v>916</v>
      </c>
      <c r="F47" s="138">
        <v>0</v>
      </c>
      <c r="G47" s="138">
        <v>0</v>
      </c>
      <c r="H47" s="138">
        <v>12698.400000000001</v>
      </c>
      <c r="I47" s="138">
        <v>1340.9</v>
      </c>
      <c r="J47" s="139">
        <v>14039.300000000001</v>
      </c>
      <c r="K47" s="86"/>
      <c r="L47" s="86"/>
      <c r="M47" s="86"/>
      <c r="N47" s="86"/>
      <c r="O47" s="86"/>
      <c r="P47" s="86"/>
      <c r="Q47" s="86"/>
      <c r="R47" s="86"/>
      <c r="S47" s="86"/>
    </row>
    <row r="48" spans="1:19">
      <c r="A48" s="120"/>
      <c r="B48" s="136" t="s">
        <v>122</v>
      </c>
      <c r="C48" s="137">
        <v>3813</v>
      </c>
      <c r="D48" s="137">
        <v>747.59999999999991</v>
      </c>
      <c r="E48" s="137">
        <v>834.8</v>
      </c>
      <c r="F48" s="137">
        <v>0</v>
      </c>
      <c r="G48" s="137">
        <v>0</v>
      </c>
      <c r="H48" s="138">
        <v>5395.4000000000005</v>
      </c>
      <c r="I48" s="137">
        <v>374.5</v>
      </c>
      <c r="J48" s="139">
        <v>5769.9000000000005</v>
      </c>
      <c r="K48" s="86"/>
      <c r="L48" s="86"/>
      <c r="M48" s="86"/>
      <c r="N48" s="86"/>
      <c r="O48" s="86"/>
      <c r="P48" s="86"/>
      <c r="Q48" s="86"/>
      <c r="R48" s="86"/>
      <c r="S48" s="86"/>
    </row>
    <row r="49" spans="1:19">
      <c r="A49" s="120"/>
      <c r="B49" s="136" t="s">
        <v>123</v>
      </c>
      <c r="C49" s="137">
        <v>5811.4000000000015</v>
      </c>
      <c r="D49" s="137">
        <v>1410.4</v>
      </c>
      <c r="E49" s="137">
        <v>81.199999999999989</v>
      </c>
      <c r="F49" s="137">
        <v>0</v>
      </c>
      <c r="G49" s="137">
        <v>0</v>
      </c>
      <c r="H49" s="138">
        <v>7303.0000000000009</v>
      </c>
      <c r="I49" s="137">
        <v>966.4</v>
      </c>
      <c r="J49" s="139">
        <v>8269.4000000000015</v>
      </c>
      <c r="K49" s="86"/>
      <c r="L49" s="86"/>
      <c r="M49" s="86"/>
      <c r="N49" s="86"/>
      <c r="O49" s="86"/>
      <c r="P49" s="86"/>
      <c r="Q49" s="86"/>
      <c r="R49" s="86"/>
      <c r="S49" s="86"/>
    </row>
    <row r="50" spans="1:19">
      <c r="A50" s="120"/>
      <c r="B50" s="136" t="s">
        <v>124</v>
      </c>
      <c r="C50" s="138">
        <v>0</v>
      </c>
      <c r="D50" s="138">
        <v>0</v>
      </c>
      <c r="E50" s="138">
        <v>3.5999999999999943</v>
      </c>
      <c r="F50" s="138">
        <v>0</v>
      </c>
      <c r="G50" s="138">
        <v>0</v>
      </c>
      <c r="H50" s="138">
        <v>3.5999999999999943</v>
      </c>
      <c r="I50" s="138">
        <v>0</v>
      </c>
      <c r="J50" s="139">
        <v>3.5999999999999943</v>
      </c>
      <c r="K50" s="86"/>
      <c r="L50" s="86"/>
    </row>
    <row r="51" spans="1:19">
      <c r="A51" s="120"/>
      <c r="B51" s="136" t="s">
        <v>122</v>
      </c>
      <c r="C51" s="137">
        <v>0</v>
      </c>
      <c r="D51" s="137">
        <v>0</v>
      </c>
      <c r="E51" s="137">
        <v>0</v>
      </c>
      <c r="F51" s="137">
        <v>0</v>
      </c>
      <c r="G51" s="137">
        <v>0</v>
      </c>
      <c r="H51" s="138">
        <v>0</v>
      </c>
      <c r="I51" s="137">
        <v>0</v>
      </c>
      <c r="J51" s="139">
        <v>0</v>
      </c>
      <c r="K51" s="86"/>
      <c r="L51" s="86"/>
    </row>
    <row r="52" spans="1:19">
      <c r="A52" s="120"/>
      <c r="B52" s="136" t="s">
        <v>125</v>
      </c>
      <c r="C52" s="137">
        <v>0</v>
      </c>
      <c r="D52" s="137">
        <v>0</v>
      </c>
      <c r="E52" s="137">
        <v>3.5999999999999943</v>
      </c>
      <c r="F52" s="137">
        <v>0</v>
      </c>
      <c r="G52" s="137">
        <v>0</v>
      </c>
      <c r="H52" s="138">
        <v>3.5999999999999943</v>
      </c>
      <c r="I52" s="137">
        <v>0</v>
      </c>
      <c r="J52" s="139">
        <v>3.5999999999999943</v>
      </c>
      <c r="K52" s="86"/>
      <c r="L52" s="86"/>
    </row>
    <row r="53" spans="1:19">
      <c r="A53" s="120"/>
      <c r="B53" s="136"/>
      <c r="C53" s="138"/>
      <c r="D53" s="138"/>
      <c r="E53" s="138"/>
      <c r="F53" s="138"/>
      <c r="G53" s="138"/>
      <c r="H53" s="138"/>
      <c r="I53" s="138"/>
      <c r="J53" s="139"/>
      <c r="K53" s="86"/>
      <c r="L53" s="86"/>
    </row>
    <row r="54" spans="1:19">
      <c r="A54" s="132" t="s">
        <v>126</v>
      </c>
      <c r="B54" s="133" t="s">
        <v>127</v>
      </c>
      <c r="C54" s="134">
        <v>198500.90000000002</v>
      </c>
      <c r="D54" s="134">
        <v>17888.799999999996</v>
      </c>
      <c r="E54" s="134">
        <v>8143.5999999999995</v>
      </c>
      <c r="F54" s="134">
        <v>191238.99999999997</v>
      </c>
      <c r="G54" s="134">
        <v>3793</v>
      </c>
      <c r="H54" s="134">
        <v>419565.3</v>
      </c>
      <c r="I54" s="134">
        <v>48886.400000000001</v>
      </c>
      <c r="J54" s="135">
        <v>468451.7</v>
      </c>
      <c r="K54" s="85"/>
      <c r="L54" s="85"/>
    </row>
    <row r="55" spans="1:19">
      <c r="A55" s="132" t="s">
        <v>128</v>
      </c>
      <c r="B55" s="133" t="s">
        <v>129</v>
      </c>
      <c r="C55" s="134">
        <v>208602.4</v>
      </c>
      <c r="D55" s="134">
        <v>13886.2</v>
      </c>
      <c r="E55" s="134">
        <v>35289.4</v>
      </c>
      <c r="F55" s="134">
        <v>258611.9</v>
      </c>
      <c r="G55" s="134">
        <v>6155.8</v>
      </c>
      <c r="H55" s="134">
        <v>522545.7</v>
      </c>
      <c r="I55" s="134">
        <v>72935.3</v>
      </c>
      <c r="J55" s="135">
        <v>595481</v>
      </c>
      <c r="K55" s="85"/>
      <c r="L55" s="85"/>
    </row>
    <row r="56" spans="1:19">
      <c r="A56" s="132" t="s">
        <v>130</v>
      </c>
      <c r="B56" s="133" t="s">
        <v>131</v>
      </c>
      <c r="C56" s="134">
        <v>-10101.499999999971</v>
      </c>
      <c r="D56" s="134">
        <v>4002.5999999999949</v>
      </c>
      <c r="E56" s="134">
        <v>-27145.800000000003</v>
      </c>
      <c r="F56" s="134">
        <v>-67372.900000000023</v>
      </c>
      <c r="G56" s="134">
        <v>-2362.8000000000002</v>
      </c>
      <c r="H56" s="134">
        <v>-102980.40000000001</v>
      </c>
      <c r="I56" s="134">
        <v>-24048.9</v>
      </c>
      <c r="J56" s="135">
        <v>-127029.30000000002</v>
      </c>
      <c r="K56" s="85"/>
      <c r="L56" s="85"/>
      <c r="R56" s="88"/>
    </row>
    <row r="57" spans="1:19">
      <c r="A57" s="132"/>
      <c r="B57" s="133"/>
      <c r="C57" s="141"/>
      <c r="D57" s="141"/>
      <c r="E57" s="141"/>
      <c r="F57" s="141"/>
      <c r="G57" s="141"/>
      <c r="H57" s="141"/>
      <c r="I57" s="141"/>
      <c r="J57" s="135"/>
      <c r="K57" s="85"/>
      <c r="L57" s="85"/>
    </row>
    <row r="58" spans="1:19">
      <c r="A58" s="132" t="s">
        <v>132</v>
      </c>
      <c r="B58" s="133" t="s">
        <v>133</v>
      </c>
      <c r="C58" s="134">
        <v>61.6</v>
      </c>
      <c r="D58" s="134">
        <v>461.9</v>
      </c>
      <c r="E58" s="134">
        <v>29041.599999999999</v>
      </c>
      <c r="F58" s="134">
        <v>108941.2</v>
      </c>
      <c r="G58" s="134">
        <v>2362.8000000000002</v>
      </c>
      <c r="H58" s="134">
        <v>140869.09999999998</v>
      </c>
      <c r="I58" s="134">
        <v>45450.700000000004</v>
      </c>
      <c r="J58" s="135">
        <v>186319.8</v>
      </c>
      <c r="K58" s="85"/>
      <c r="L58" s="85"/>
    </row>
    <row r="59" spans="1:19">
      <c r="A59" s="120"/>
      <c r="B59" s="136" t="s">
        <v>134</v>
      </c>
      <c r="C59" s="137">
        <v>0</v>
      </c>
      <c r="D59" s="137">
        <v>0</v>
      </c>
      <c r="E59" s="137">
        <v>9840.6999999999971</v>
      </c>
      <c r="F59" s="137">
        <v>96467</v>
      </c>
      <c r="G59" s="137">
        <v>2362.8000000000002</v>
      </c>
      <c r="H59" s="138">
        <v>108670.5</v>
      </c>
      <c r="I59" s="137">
        <v>34617.300000000003</v>
      </c>
      <c r="J59" s="139">
        <v>143287.79999999999</v>
      </c>
      <c r="K59" s="86"/>
      <c r="L59" s="86"/>
    </row>
    <row r="60" spans="1:19">
      <c r="A60" s="120"/>
      <c r="B60" s="136" t="s">
        <v>135</v>
      </c>
      <c r="C60" s="137">
        <v>0</v>
      </c>
      <c r="D60" s="137">
        <v>123.4</v>
      </c>
      <c r="E60" s="137">
        <v>3653.5</v>
      </c>
      <c r="F60" s="137">
        <v>0</v>
      </c>
      <c r="G60" s="137">
        <v>0</v>
      </c>
      <c r="H60" s="138">
        <v>3776.9</v>
      </c>
      <c r="I60" s="137">
        <v>960.4</v>
      </c>
      <c r="J60" s="139">
        <v>4737.3</v>
      </c>
      <c r="K60" s="86"/>
      <c r="L60" s="86"/>
    </row>
    <row r="61" spans="1:19">
      <c r="A61" s="120"/>
      <c r="B61" s="136" t="s">
        <v>136</v>
      </c>
      <c r="C61" s="137">
        <v>0</v>
      </c>
      <c r="D61" s="137">
        <v>158.5</v>
      </c>
      <c r="E61" s="137">
        <v>0.29999999999999716</v>
      </c>
      <c r="F61" s="137">
        <v>0</v>
      </c>
      <c r="G61" s="137">
        <v>0</v>
      </c>
      <c r="H61" s="138">
        <v>158.80000000000001</v>
      </c>
      <c r="I61" s="137">
        <v>0</v>
      </c>
      <c r="J61" s="139">
        <v>158.80000000000001</v>
      </c>
      <c r="K61" s="86"/>
      <c r="L61" s="86"/>
    </row>
    <row r="62" spans="1:19">
      <c r="A62" s="120"/>
      <c r="B62" s="136" t="s">
        <v>137</v>
      </c>
      <c r="C62" s="137">
        <v>0</v>
      </c>
      <c r="D62" s="137">
        <v>180</v>
      </c>
      <c r="E62" s="137">
        <v>15547.1</v>
      </c>
      <c r="F62" s="137">
        <v>12474.2</v>
      </c>
      <c r="G62" s="137">
        <v>0</v>
      </c>
      <c r="H62" s="138">
        <v>28201.300000000003</v>
      </c>
      <c r="I62" s="137">
        <v>7446</v>
      </c>
      <c r="J62" s="139">
        <v>35647.300000000003</v>
      </c>
      <c r="K62" s="86"/>
      <c r="L62" s="86"/>
    </row>
    <row r="63" spans="1:19">
      <c r="A63" s="120"/>
      <c r="B63" s="136" t="s">
        <v>138</v>
      </c>
      <c r="C63" s="137">
        <v>0</v>
      </c>
      <c r="D63" s="137">
        <v>0</v>
      </c>
      <c r="E63" s="137">
        <v>0</v>
      </c>
      <c r="F63" s="137">
        <v>0</v>
      </c>
      <c r="G63" s="137">
        <v>0</v>
      </c>
      <c r="H63" s="138">
        <v>0</v>
      </c>
      <c r="I63" s="137">
        <v>0</v>
      </c>
      <c r="J63" s="139">
        <v>0</v>
      </c>
      <c r="K63" s="86"/>
      <c r="L63" s="86"/>
    </row>
    <row r="64" spans="1:19">
      <c r="A64" s="120"/>
      <c r="B64" s="136" t="s">
        <v>139</v>
      </c>
      <c r="C64" s="137">
        <v>61.6</v>
      </c>
      <c r="D64" s="137">
        <v>0</v>
      </c>
      <c r="E64" s="137">
        <v>0</v>
      </c>
      <c r="F64" s="137">
        <v>0</v>
      </c>
      <c r="G64" s="137">
        <v>0</v>
      </c>
      <c r="H64" s="138">
        <v>61.6</v>
      </c>
      <c r="I64" s="137">
        <v>2427</v>
      </c>
      <c r="J64" s="139">
        <v>2488.6</v>
      </c>
      <c r="K64" s="85"/>
      <c r="L64" s="85"/>
    </row>
    <row r="65" spans="1:12">
      <c r="A65" s="132" t="s">
        <v>140</v>
      </c>
      <c r="B65" s="133" t="s">
        <v>141</v>
      </c>
      <c r="C65" s="134">
        <v>143287.79999999999</v>
      </c>
      <c r="D65" s="134">
        <v>4737.3</v>
      </c>
      <c r="E65" s="134">
        <v>158.80000000000001</v>
      </c>
      <c r="F65" s="134">
        <v>35647.300000000003</v>
      </c>
      <c r="G65" s="134">
        <v>0</v>
      </c>
      <c r="H65" s="134">
        <v>183831.19999999995</v>
      </c>
      <c r="I65" s="134">
        <v>2488.6</v>
      </c>
      <c r="J65" s="135">
        <v>186319.79999999996</v>
      </c>
      <c r="K65" s="85"/>
      <c r="L65" s="85"/>
    </row>
    <row r="66" spans="1:12">
      <c r="A66" s="132"/>
      <c r="B66" s="133"/>
      <c r="C66" s="134"/>
      <c r="D66" s="134"/>
      <c r="E66" s="134"/>
      <c r="F66" s="134"/>
      <c r="G66" s="134"/>
      <c r="H66" s="134"/>
      <c r="I66" s="134"/>
      <c r="J66" s="135"/>
      <c r="K66" s="85"/>
      <c r="L66" s="85"/>
    </row>
    <row r="67" spans="1:12">
      <c r="A67" s="132" t="s">
        <v>142</v>
      </c>
      <c r="B67" s="133" t="s">
        <v>143</v>
      </c>
      <c r="C67" s="141">
        <v>198562.50000000003</v>
      </c>
      <c r="D67" s="141">
        <v>18350.699999999997</v>
      </c>
      <c r="E67" s="141">
        <v>37185.199999999997</v>
      </c>
      <c r="F67" s="141">
        <v>300180.19999999995</v>
      </c>
      <c r="G67" s="141">
        <v>6155.8</v>
      </c>
      <c r="H67" s="134">
        <v>560434.4</v>
      </c>
      <c r="I67" s="141">
        <v>94337.1</v>
      </c>
      <c r="J67" s="135">
        <v>654771.5</v>
      </c>
      <c r="K67" s="85"/>
      <c r="L67" s="85"/>
    </row>
    <row r="68" spans="1:12">
      <c r="A68" s="132" t="s">
        <v>144</v>
      </c>
      <c r="B68" s="133" t="s">
        <v>145</v>
      </c>
      <c r="C68" s="134">
        <v>283768.19999999995</v>
      </c>
      <c r="D68" s="134">
        <v>18623.5</v>
      </c>
      <c r="E68" s="134">
        <v>35408.300000000003</v>
      </c>
      <c r="F68" s="134">
        <v>294259.20000000001</v>
      </c>
      <c r="G68" s="134">
        <v>6155.8</v>
      </c>
      <c r="H68" s="134">
        <v>638215</v>
      </c>
      <c r="I68" s="134">
        <v>75249.3</v>
      </c>
      <c r="J68" s="135">
        <v>713464.3</v>
      </c>
      <c r="K68" s="85"/>
      <c r="L68" s="85"/>
    </row>
    <row r="69" spans="1:12" ht="13.5" thickBot="1">
      <c r="A69" s="132" t="s">
        <v>146</v>
      </c>
      <c r="B69" s="133" t="s">
        <v>147</v>
      </c>
      <c r="C69" s="141">
        <v>351890.19999999995</v>
      </c>
      <c r="D69" s="141">
        <v>18623.5</v>
      </c>
      <c r="E69" s="141">
        <v>35448.200000000004</v>
      </c>
      <c r="F69" s="141">
        <v>294259.20000000001</v>
      </c>
      <c r="G69" s="141">
        <v>6155.8</v>
      </c>
      <c r="H69" s="134">
        <v>706376.9</v>
      </c>
      <c r="I69" s="141">
        <v>75423.900000000009</v>
      </c>
      <c r="J69" s="135">
        <v>781800.8</v>
      </c>
      <c r="K69" s="85"/>
      <c r="L69" s="85"/>
    </row>
    <row r="70" spans="1:12" s="89" customFormat="1">
      <c r="A70" s="142" t="s">
        <v>148</v>
      </c>
      <c r="B70" s="143" t="s">
        <v>149</v>
      </c>
      <c r="C70" s="144">
        <v>-85205.699999999924</v>
      </c>
      <c r="D70" s="144">
        <v>-272.80000000000291</v>
      </c>
      <c r="E70" s="144">
        <v>1776.8999999999942</v>
      </c>
      <c r="F70" s="144">
        <v>5920.9999999999418</v>
      </c>
      <c r="G70" s="144">
        <v>0</v>
      </c>
      <c r="H70" s="144">
        <v>-77780.599999999991</v>
      </c>
      <c r="I70" s="144">
        <v>19087.800000000003</v>
      </c>
      <c r="J70" s="145">
        <v>-58692.799999999988</v>
      </c>
      <c r="K70" s="85"/>
      <c r="L70" s="85"/>
    </row>
    <row r="71" spans="1:12" ht="13.5" thickBot="1">
      <c r="A71" s="146" t="s">
        <v>150</v>
      </c>
      <c r="B71" s="147" t="s">
        <v>151</v>
      </c>
      <c r="C71" s="148">
        <v>-153327.69999999992</v>
      </c>
      <c r="D71" s="148">
        <v>-272.80000000000291</v>
      </c>
      <c r="E71" s="148">
        <v>1736.9999999999927</v>
      </c>
      <c r="F71" s="148">
        <v>5920.9999999999418</v>
      </c>
      <c r="G71" s="148">
        <v>0</v>
      </c>
      <c r="H71" s="148">
        <v>-145942.5</v>
      </c>
      <c r="I71" s="148">
        <v>18913.199999999997</v>
      </c>
      <c r="J71" s="149">
        <v>-127029.3</v>
      </c>
      <c r="K71" s="85"/>
      <c r="L71" s="85"/>
    </row>
    <row r="72" spans="1:12" ht="13.5" thickBot="1">
      <c r="A72" s="150" t="s">
        <v>152</v>
      </c>
      <c r="B72" s="90" t="s">
        <v>153</v>
      </c>
      <c r="C72" s="151">
        <v>0</v>
      </c>
      <c r="D72" s="151">
        <v>0</v>
      </c>
      <c r="E72" s="151">
        <v>0</v>
      </c>
      <c r="F72" s="151">
        <v>6882.8</v>
      </c>
      <c r="G72" s="151">
        <v>0</v>
      </c>
      <c r="H72" s="151">
        <v>6882.8</v>
      </c>
      <c r="I72" s="151">
        <v>0</v>
      </c>
      <c r="J72" s="152">
        <v>6882.8</v>
      </c>
      <c r="K72" s="91"/>
    </row>
    <row r="73" spans="1:12" ht="25.5">
      <c r="A73" s="92" t="s">
        <v>154</v>
      </c>
      <c r="B73" s="93" t="s">
        <v>155</v>
      </c>
      <c r="C73" s="151">
        <v>-85205.699999999924</v>
      </c>
      <c r="D73" s="151">
        <v>-272.80000000000291</v>
      </c>
      <c r="E73" s="151">
        <v>0</v>
      </c>
      <c r="F73" s="151">
        <v>-961.80000000005839</v>
      </c>
      <c r="G73" s="151">
        <v>0</v>
      </c>
      <c r="H73" s="151">
        <v>-84663.4</v>
      </c>
      <c r="I73" s="151">
        <v>19087.800000000003</v>
      </c>
      <c r="J73" s="152">
        <v>-65575.599999999991</v>
      </c>
    </row>
    <row r="74" spans="1:12" ht="26.25" thickBot="1">
      <c r="A74" s="94" t="s">
        <v>156</v>
      </c>
      <c r="B74" s="95" t="s">
        <v>157</v>
      </c>
      <c r="C74" s="153">
        <v>-153327.69999999992</v>
      </c>
      <c r="D74" s="153">
        <v>-272.80000000000291</v>
      </c>
      <c r="E74" s="153">
        <v>1736.9999999999927</v>
      </c>
      <c r="F74" s="153">
        <v>-961.80000000005839</v>
      </c>
      <c r="G74" s="153">
        <v>0</v>
      </c>
      <c r="H74" s="153">
        <v>-152825.29999999999</v>
      </c>
      <c r="I74" s="153">
        <v>18913.199999999997</v>
      </c>
      <c r="J74" s="154">
        <v>-133912.1</v>
      </c>
    </row>
    <row r="75" spans="1:12" ht="6.75" customHeight="1">
      <c r="A75" s="155"/>
      <c r="B75" s="111"/>
      <c r="C75" s="156"/>
      <c r="D75" s="156"/>
      <c r="E75" s="156"/>
      <c r="F75" s="156"/>
      <c r="G75" s="156"/>
      <c r="H75" s="156"/>
      <c r="I75" s="156"/>
      <c r="J75" s="157"/>
    </row>
    <row r="76" spans="1:12">
      <c r="A76" s="158"/>
      <c r="B76" s="159" t="s">
        <v>158</v>
      </c>
      <c r="C76" s="137">
        <v>150000</v>
      </c>
      <c r="D76" s="137">
        <v>0</v>
      </c>
      <c r="E76" s="137">
        <v>0</v>
      </c>
      <c r="F76" s="137">
        <v>0</v>
      </c>
      <c r="G76" s="137">
        <v>0</v>
      </c>
      <c r="H76" s="137">
        <v>150000</v>
      </c>
      <c r="I76" s="137">
        <v>0</v>
      </c>
      <c r="J76" s="139">
        <v>150000</v>
      </c>
    </row>
    <row r="77" spans="1:12">
      <c r="A77" s="158"/>
      <c r="B77" s="159" t="s">
        <v>159</v>
      </c>
      <c r="C77" s="137">
        <v>0</v>
      </c>
      <c r="D77" s="137">
        <v>0</v>
      </c>
      <c r="E77" s="137">
        <v>7.4</v>
      </c>
      <c r="F77" s="137">
        <v>5314.4</v>
      </c>
      <c r="G77" s="137">
        <v>0</v>
      </c>
      <c r="H77" s="137">
        <v>5321.7999999999993</v>
      </c>
      <c r="I77" s="137">
        <v>3.7</v>
      </c>
      <c r="J77" s="139">
        <v>5325.4999999999991</v>
      </c>
    </row>
    <row r="78" spans="1:12">
      <c r="A78" s="158"/>
      <c r="B78" s="159" t="s">
        <v>160</v>
      </c>
      <c r="C78" s="137">
        <v>4183.0999999999995</v>
      </c>
      <c r="D78" s="137">
        <v>0</v>
      </c>
      <c r="E78" s="137">
        <v>0</v>
      </c>
      <c r="F78" s="137">
        <v>0</v>
      </c>
      <c r="G78" s="137">
        <v>0</v>
      </c>
      <c r="H78" s="137">
        <v>4183.0999999999995</v>
      </c>
      <c r="I78" s="137">
        <v>1142.4000000000001</v>
      </c>
      <c r="J78" s="139">
        <v>5325.5</v>
      </c>
    </row>
    <row r="79" spans="1:12" ht="6.75" customHeight="1" thickBot="1">
      <c r="A79" s="160"/>
      <c r="B79" s="161"/>
      <c r="C79" s="162"/>
      <c r="D79" s="162"/>
      <c r="E79" s="162"/>
      <c r="F79" s="162"/>
      <c r="G79" s="162"/>
      <c r="H79" s="162"/>
      <c r="I79" s="162"/>
      <c r="J79" s="163"/>
    </row>
    <row r="80" spans="1:12" s="111" customFormat="1" ht="12.75" customHeight="1">
      <c r="A80" s="189" t="s">
        <v>148</v>
      </c>
      <c r="B80" s="190" t="s">
        <v>171</v>
      </c>
      <c r="C80" s="151">
        <v>567745.9</v>
      </c>
      <c r="D80" s="151">
        <v>13178</v>
      </c>
      <c r="E80" s="151">
        <v>16492.7</v>
      </c>
      <c r="F80" s="151">
        <v>19385.099999999999</v>
      </c>
      <c r="G80" s="151">
        <v>0</v>
      </c>
      <c r="H80" s="151">
        <v>616801.69999999995</v>
      </c>
      <c r="I80" s="151">
        <v>23406</v>
      </c>
      <c r="J80" s="152">
        <v>640207.69999999995</v>
      </c>
    </row>
    <row r="81" spans="1:10" s="111" customFormat="1" ht="12.75" customHeight="1">
      <c r="A81" s="191"/>
      <c r="B81" s="192" t="s">
        <v>172</v>
      </c>
      <c r="C81" s="137">
        <v>5297.7</v>
      </c>
      <c r="D81" s="137">
        <v>4556.5</v>
      </c>
      <c r="E81" s="137">
        <v>16442.8</v>
      </c>
      <c r="F81" s="137">
        <v>19127.599999999999</v>
      </c>
      <c r="G81" s="137">
        <v>0</v>
      </c>
      <c r="H81" s="138">
        <v>45424.6</v>
      </c>
      <c r="I81" s="137">
        <v>20942.3</v>
      </c>
      <c r="J81" s="139">
        <v>66366.899999999994</v>
      </c>
    </row>
    <row r="82" spans="1:10" s="111" customFormat="1" ht="12.75" customHeight="1">
      <c r="A82" s="191"/>
      <c r="B82" s="192" t="s">
        <v>173</v>
      </c>
      <c r="C82" s="137">
        <v>531678.9</v>
      </c>
      <c r="D82" s="137">
        <v>8621.5</v>
      </c>
      <c r="E82" s="137">
        <v>0</v>
      </c>
      <c r="F82" s="137">
        <v>0</v>
      </c>
      <c r="G82" s="137">
        <v>0</v>
      </c>
      <c r="H82" s="138">
        <v>540300.4</v>
      </c>
      <c r="I82" s="137">
        <v>1463.7000000000003</v>
      </c>
      <c r="J82" s="139">
        <v>541764.1</v>
      </c>
    </row>
    <row r="83" spans="1:10" s="111" customFormat="1" ht="12.75" customHeight="1">
      <c r="A83" s="191"/>
      <c r="B83" s="192" t="s">
        <v>174</v>
      </c>
      <c r="C83" s="137">
        <v>495336.3</v>
      </c>
      <c r="D83" s="137">
        <v>0</v>
      </c>
      <c r="E83" s="137">
        <v>0</v>
      </c>
      <c r="F83" s="137">
        <v>0</v>
      </c>
      <c r="G83" s="137">
        <v>0</v>
      </c>
      <c r="H83" s="138">
        <v>495336.3</v>
      </c>
      <c r="I83" s="137">
        <v>8</v>
      </c>
      <c r="J83" s="139">
        <v>495344.3</v>
      </c>
    </row>
    <row r="84" spans="1:10" s="111" customFormat="1" ht="12.75" customHeight="1">
      <c r="A84" s="191"/>
      <c r="B84" s="192" t="s">
        <v>175</v>
      </c>
      <c r="C84" s="137">
        <v>0</v>
      </c>
      <c r="D84" s="137">
        <v>8621.5</v>
      </c>
      <c r="E84" s="137">
        <v>0</v>
      </c>
      <c r="F84" s="137">
        <v>0</v>
      </c>
      <c r="G84" s="137">
        <v>0</v>
      </c>
      <c r="H84" s="138">
        <v>8621.5</v>
      </c>
      <c r="I84" s="137">
        <v>0</v>
      </c>
      <c r="J84" s="139">
        <v>8621.5</v>
      </c>
    </row>
    <row r="85" spans="1:10" s="111" customFormat="1" ht="12.75" customHeight="1">
      <c r="A85" s="191"/>
      <c r="B85" s="192" t="s">
        <v>176</v>
      </c>
      <c r="C85" s="137">
        <v>36342.6</v>
      </c>
      <c r="D85" s="137">
        <v>0</v>
      </c>
      <c r="E85" s="137">
        <v>0</v>
      </c>
      <c r="F85" s="137">
        <v>0</v>
      </c>
      <c r="G85" s="137">
        <v>0</v>
      </c>
      <c r="H85" s="138">
        <v>36342.6</v>
      </c>
      <c r="I85" s="137">
        <v>1455.7000000000003</v>
      </c>
      <c r="J85" s="139">
        <v>37798.299999999996</v>
      </c>
    </row>
    <row r="86" spans="1:10" s="111" customFormat="1" ht="12.75" customHeight="1">
      <c r="A86" s="191"/>
      <c r="B86" s="192" t="s">
        <v>177</v>
      </c>
      <c r="C86" s="137">
        <v>0</v>
      </c>
      <c r="D86" s="137">
        <v>0</v>
      </c>
      <c r="E86" s="137">
        <v>0</v>
      </c>
      <c r="F86" s="137">
        <v>0</v>
      </c>
      <c r="G86" s="137">
        <v>0</v>
      </c>
      <c r="H86" s="138">
        <v>0</v>
      </c>
      <c r="I86" s="137">
        <v>1000</v>
      </c>
      <c r="J86" s="139">
        <v>1000</v>
      </c>
    </row>
    <row r="87" spans="1:10" s="111" customFormat="1" ht="12.75" customHeight="1">
      <c r="A87" s="191"/>
      <c r="B87" s="192" t="s">
        <v>178</v>
      </c>
      <c r="C87" s="137">
        <v>30769.3</v>
      </c>
      <c r="D87" s="137">
        <v>0</v>
      </c>
      <c r="E87" s="137">
        <v>49.9</v>
      </c>
      <c r="F87" s="137">
        <v>257.5</v>
      </c>
      <c r="G87" s="137">
        <v>0</v>
      </c>
      <c r="H87" s="138">
        <v>31076.7</v>
      </c>
      <c r="I87" s="137">
        <v>0</v>
      </c>
      <c r="J87" s="139">
        <v>31076.7</v>
      </c>
    </row>
    <row r="88" spans="1:10" s="111" customFormat="1" ht="12.75" customHeight="1">
      <c r="A88" s="189" t="s">
        <v>179</v>
      </c>
      <c r="B88" s="190" t="s">
        <v>180</v>
      </c>
      <c r="C88" s="134">
        <v>560235.10000000009</v>
      </c>
      <c r="D88" s="134">
        <v>12905.2</v>
      </c>
      <c r="E88" s="134">
        <v>18237.100000000002</v>
      </c>
      <c r="F88" s="134">
        <v>30620.5</v>
      </c>
      <c r="G88" s="134">
        <v>0</v>
      </c>
      <c r="H88" s="134">
        <v>621997.9</v>
      </c>
      <c r="I88" s="134">
        <v>41180.5</v>
      </c>
      <c r="J88" s="135">
        <v>663178.4</v>
      </c>
    </row>
    <row r="89" spans="1:10" s="111" customFormat="1" ht="12.75" customHeight="1">
      <c r="A89" s="191"/>
      <c r="B89" s="192" t="s">
        <v>124</v>
      </c>
      <c r="C89" s="196">
        <v>91229.1</v>
      </c>
      <c r="D89" s="196">
        <v>209.1</v>
      </c>
      <c r="E89" s="196">
        <v>3.7</v>
      </c>
      <c r="F89" s="196">
        <v>25327</v>
      </c>
      <c r="G89" s="196">
        <v>0</v>
      </c>
      <c r="H89" s="197">
        <v>116768.90000000001</v>
      </c>
      <c r="I89" s="196">
        <v>35145.9</v>
      </c>
      <c r="J89" s="139">
        <v>151914.80000000002</v>
      </c>
    </row>
    <row r="90" spans="1:10" s="111" customFormat="1" ht="12.75" customHeight="1">
      <c r="A90" s="191"/>
      <c r="B90" s="192" t="s">
        <v>181</v>
      </c>
      <c r="C90" s="196">
        <v>468698.60000000003</v>
      </c>
      <c r="D90" s="196">
        <v>0</v>
      </c>
      <c r="E90" s="196">
        <v>160.19999999999999</v>
      </c>
      <c r="F90" s="196">
        <v>5293.5</v>
      </c>
      <c r="G90" s="196">
        <v>0</v>
      </c>
      <c r="H90" s="197">
        <v>474152.30000000005</v>
      </c>
      <c r="I90" s="196">
        <v>5983.1</v>
      </c>
      <c r="J90" s="139">
        <v>480135.4</v>
      </c>
    </row>
    <row r="91" spans="1:10" s="111" customFormat="1" ht="12.75" customHeight="1">
      <c r="A91" s="191"/>
      <c r="B91" s="192" t="s">
        <v>182</v>
      </c>
      <c r="C91" s="196">
        <v>449082.5</v>
      </c>
      <c r="D91" s="196">
        <v>0</v>
      </c>
      <c r="E91" s="196">
        <v>1.1000000000000001</v>
      </c>
      <c r="F91" s="196">
        <v>0</v>
      </c>
      <c r="G91" s="196">
        <v>0</v>
      </c>
      <c r="H91" s="197">
        <v>449083.6</v>
      </c>
      <c r="I91" s="196">
        <v>732.7</v>
      </c>
      <c r="J91" s="139">
        <v>449816.3</v>
      </c>
    </row>
    <row r="92" spans="1:10" s="111" customFormat="1" ht="12.75" customHeight="1">
      <c r="A92" s="191"/>
      <c r="B92" s="192" t="s">
        <v>183</v>
      </c>
      <c r="C92" s="196">
        <v>16292.9</v>
      </c>
      <c r="D92" s="196">
        <v>0</v>
      </c>
      <c r="E92" s="196">
        <v>138.19999999999999</v>
      </c>
      <c r="F92" s="196">
        <v>0</v>
      </c>
      <c r="G92" s="196">
        <v>0</v>
      </c>
      <c r="H92" s="197">
        <v>16431.099999999999</v>
      </c>
      <c r="I92" s="196">
        <v>544.6</v>
      </c>
      <c r="J92" s="139">
        <v>16975.699999999997</v>
      </c>
    </row>
    <row r="93" spans="1:10" s="111" customFormat="1" ht="12.75" customHeight="1">
      <c r="A93" s="193"/>
      <c r="B93" s="192" t="s">
        <v>184</v>
      </c>
      <c r="C93" s="196">
        <v>3323.2</v>
      </c>
      <c r="D93" s="196">
        <v>0</v>
      </c>
      <c r="E93" s="196">
        <v>20.9</v>
      </c>
      <c r="F93" s="196">
        <v>5293.5</v>
      </c>
      <c r="G93" s="196">
        <v>0</v>
      </c>
      <c r="H93" s="197">
        <v>8637.6</v>
      </c>
      <c r="I93" s="196">
        <v>4705.8</v>
      </c>
      <c r="J93" s="139">
        <v>13343.400000000001</v>
      </c>
    </row>
    <row r="94" spans="1:10" s="111" customFormat="1" ht="12.75" customHeight="1">
      <c r="A94" s="193"/>
      <c r="B94" s="192" t="s">
        <v>185</v>
      </c>
      <c r="C94" s="196">
        <v>0</v>
      </c>
      <c r="D94" s="196">
        <v>0</v>
      </c>
      <c r="E94" s="196">
        <v>0</v>
      </c>
      <c r="F94" s="196">
        <v>0</v>
      </c>
      <c r="G94" s="196">
        <v>0</v>
      </c>
      <c r="H94" s="197">
        <v>0</v>
      </c>
      <c r="I94" s="196">
        <v>51.5</v>
      </c>
      <c r="J94" s="139">
        <v>51.5</v>
      </c>
    </row>
    <row r="95" spans="1:10" s="111" customFormat="1" ht="12.75" customHeight="1" thickBot="1">
      <c r="A95" s="194"/>
      <c r="B95" s="195" t="s">
        <v>186</v>
      </c>
      <c r="C95" s="198">
        <v>307.39999999999998</v>
      </c>
      <c r="D95" s="198">
        <v>12696.1</v>
      </c>
      <c r="E95" s="198">
        <v>18073.2</v>
      </c>
      <c r="F95" s="198">
        <v>0</v>
      </c>
      <c r="G95" s="198">
        <v>0</v>
      </c>
      <c r="H95" s="199">
        <v>31076.7</v>
      </c>
      <c r="I95" s="198">
        <v>0</v>
      </c>
      <c r="J95" s="200">
        <v>31076.7</v>
      </c>
    </row>
    <row r="96" spans="1:10">
      <c r="A96" s="186"/>
      <c r="B96" s="187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96" t="s">
        <v>161</v>
      </c>
      <c r="B97" s="100"/>
      <c r="C97" s="101"/>
      <c r="D97" s="101"/>
      <c r="E97" s="101"/>
      <c r="F97" s="101"/>
      <c r="G97" s="101"/>
      <c r="H97" s="101"/>
      <c r="I97" s="101"/>
      <c r="J97" s="102"/>
    </row>
    <row r="98" spans="1:10">
      <c r="A98" s="96"/>
      <c r="B98" s="98" t="s">
        <v>164</v>
      </c>
      <c r="C98" s="101"/>
      <c r="D98" s="101"/>
      <c r="E98" s="101"/>
      <c r="F98" s="101"/>
      <c r="G98" s="101"/>
      <c r="H98" s="101"/>
      <c r="I98" s="101"/>
      <c r="J98" s="102"/>
    </row>
    <row r="99" spans="1:10">
      <c r="A99" s="97"/>
      <c r="B99" s="98" t="s">
        <v>165</v>
      </c>
      <c r="C99" s="98"/>
      <c r="D99" s="98"/>
      <c r="E99" s="98"/>
      <c r="F99" s="98"/>
      <c r="G99" s="98"/>
      <c r="H99" s="98"/>
      <c r="I99" s="98"/>
      <c r="J99" s="98"/>
    </row>
    <row r="100" spans="1:10">
      <c r="A100" s="99"/>
      <c r="B100" s="204" t="s">
        <v>166</v>
      </c>
      <c r="C100" s="204"/>
      <c r="D100" s="204"/>
      <c r="E100" s="204"/>
      <c r="F100" s="204"/>
      <c r="G100" s="204"/>
      <c r="H100" s="204"/>
      <c r="I100" s="204"/>
      <c r="J100" s="204"/>
    </row>
    <row r="101" spans="1:10">
      <c r="A101" s="164"/>
      <c r="B101" s="100"/>
      <c r="C101" s="101"/>
      <c r="D101" s="101"/>
      <c r="E101" s="101"/>
      <c r="F101" s="101"/>
      <c r="G101" s="101"/>
      <c r="H101" s="101"/>
      <c r="I101" s="101"/>
      <c r="J101" s="102"/>
    </row>
    <row r="102" spans="1:10">
      <c r="A102" s="96" t="s">
        <v>167</v>
      </c>
      <c r="B102" s="100"/>
      <c r="C102" s="101"/>
      <c r="D102" s="101"/>
      <c r="E102" s="101"/>
      <c r="F102" s="101"/>
      <c r="G102" s="101"/>
      <c r="H102" s="101"/>
      <c r="I102" s="101"/>
      <c r="J102" s="102"/>
    </row>
    <row r="103" spans="1:10">
      <c r="A103" s="96"/>
      <c r="B103" s="96"/>
      <c r="C103" s="96"/>
      <c r="D103" s="96"/>
      <c r="E103" s="96"/>
      <c r="F103" s="96"/>
      <c r="G103" s="96"/>
      <c r="H103" s="96"/>
      <c r="I103" s="96"/>
      <c r="J103" s="96"/>
    </row>
    <row r="104" spans="1:10">
      <c r="A104" s="205" t="s">
        <v>169</v>
      </c>
      <c r="B104" s="205"/>
      <c r="C104" s="205"/>
      <c r="D104" s="205"/>
      <c r="E104" s="205"/>
      <c r="F104" s="205"/>
      <c r="G104" s="205"/>
      <c r="H104" s="205"/>
      <c r="I104" s="205"/>
      <c r="J104" s="205"/>
    </row>
    <row r="105" spans="1:10">
      <c r="A105" s="205"/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>
      <c r="A108" s="96"/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>
      <c r="A109" s="96"/>
      <c r="B109" s="206"/>
      <c r="C109" s="206"/>
      <c r="D109" s="206"/>
      <c r="E109" s="206"/>
      <c r="F109" s="206"/>
      <c r="G109" s="206"/>
      <c r="H109" s="206"/>
      <c r="I109" s="206"/>
      <c r="J109" s="206"/>
    </row>
    <row r="110" spans="1:10">
      <c r="A110" s="104"/>
      <c r="B110" s="201"/>
      <c r="C110" s="201"/>
      <c r="D110" s="201"/>
      <c r="E110" s="201"/>
      <c r="F110" s="201"/>
      <c r="G110" s="201"/>
      <c r="H110" s="201"/>
      <c r="I110" s="201"/>
      <c r="J110" s="201"/>
    </row>
    <row r="111" spans="1:10">
      <c r="A111" s="104"/>
      <c r="B111" s="202"/>
      <c r="C111" s="202"/>
      <c r="D111" s="202"/>
      <c r="E111" s="202"/>
      <c r="F111" s="202"/>
      <c r="G111" s="202"/>
      <c r="H111" s="202"/>
      <c r="I111" s="202"/>
      <c r="J111" s="202"/>
    </row>
    <row r="112" spans="1:10">
      <c r="A112" s="105"/>
      <c r="B112" s="106"/>
      <c r="C112" s="107"/>
      <c r="D112" s="107"/>
      <c r="E112" s="107"/>
      <c r="F112" s="107"/>
      <c r="G112" s="107"/>
      <c r="H112" s="107"/>
      <c r="I112" s="107"/>
      <c r="J112" s="107"/>
    </row>
    <row r="113" spans="1:10">
      <c r="A113" s="103"/>
      <c r="B113" s="104"/>
      <c r="C113" s="104"/>
      <c r="D113" s="104"/>
      <c r="E113" s="104"/>
      <c r="F113" s="104"/>
      <c r="G113" s="104"/>
      <c r="H113" s="104"/>
      <c r="I113" s="104"/>
      <c r="J113" s="104"/>
    </row>
  </sheetData>
  <mergeCells count="9">
    <mergeCell ref="B110:J110"/>
    <mergeCell ref="B111:J111"/>
    <mergeCell ref="A3:J3"/>
    <mergeCell ref="B100:J100"/>
    <mergeCell ref="A104:J107"/>
    <mergeCell ref="B109:J109"/>
    <mergeCell ref="A4:J4"/>
    <mergeCell ref="A5:J5"/>
    <mergeCell ref="C6:H6"/>
  </mergeCells>
  <printOptions horizontalCentered="1"/>
  <pageMargins left="0.19685039370078741" right="0.19685039370078741" top="0.98425196850393704" bottom="0.19685039370078741" header="0" footer="0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81"/>
  <sheetViews>
    <sheetView zoomScale="90" zoomScaleNormal="90" workbookViewId="0">
      <selection activeCell="B3" sqref="B3:O80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7" customWidth="1"/>
    <col min="4" max="4" width="4" style="28" customWidth="1"/>
    <col min="5" max="5" width="2.42578125" style="8" customWidth="1"/>
    <col min="6" max="6" width="49.140625" style="28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14" width="11.42578125" style="1"/>
    <col min="15" max="15" width="12" style="1" bestFit="1" customWidth="1"/>
    <col min="16" max="16384" width="11.42578125" style="1"/>
  </cols>
  <sheetData>
    <row r="1" spans="1:31" customFormat="1" ht="15">
      <c r="A1" s="1"/>
      <c r="B1" s="64"/>
      <c r="C1" s="71"/>
      <c r="D1" s="72"/>
      <c r="E1" s="64"/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15.75" customHeight="1"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</row>
    <row r="3" spans="1:31" s="2" customFormat="1">
      <c r="B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31" s="2" customFormat="1">
      <c r="C4" s="71"/>
      <c r="D4" s="74"/>
      <c r="E4" s="4"/>
      <c r="F4" s="4"/>
      <c r="G4" s="4"/>
      <c r="H4" s="5"/>
      <c r="I4" s="4"/>
      <c r="J4" s="4"/>
      <c r="K4" s="4"/>
      <c r="L4" s="4"/>
      <c r="M4" s="6"/>
      <c r="N4" s="4"/>
      <c r="O4" s="4"/>
    </row>
    <row r="5" spans="1:31" s="2" customFormat="1">
      <c r="C5" s="7"/>
      <c r="D5" s="28"/>
      <c r="E5" s="7"/>
      <c r="F5" s="8"/>
      <c r="G5" s="210" t="s">
        <v>1</v>
      </c>
      <c r="H5" s="210"/>
      <c r="I5" s="210" t="s">
        <v>2</v>
      </c>
      <c r="J5" s="210"/>
      <c r="K5" s="4"/>
      <c r="L5" s="211" t="s">
        <v>3</v>
      </c>
      <c r="M5" s="211"/>
      <c r="N5" s="210" t="s">
        <v>2</v>
      </c>
      <c r="O5" s="210"/>
    </row>
    <row r="6" spans="1:31" s="2" customFormat="1">
      <c r="E6" s="7"/>
      <c r="F6" s="8"/>
      <c r="G6" s="10">
        <v>44136</v>
      </c>
      <c r="H6" s="10">
        <f>+EDATE(G6,-12)</f>
        <v>43770</v>
      </c>
      <c r="I6" s="11" t="s">
        <v>4</v>
      </c>
      <c r="J6" s="165" t="s">
        <v>5</v>
      </c>
      <c r="K6" s="11"/>
      <c r="L6" s="9" t="s">
        <v>6</v>
      </c>
      <c r="M6" s="10" t="s">
        <v>7</v>
      </c>
      <c r="N6" s="11" t="s">
        <v>4</v>
      </c>
      <c r="O6" s="11" t="s">
        <v>5</v>
      </c>
    </row>
    <row r="7" spans="1:31" s="2" customFormat="1">
      <c r="C7" s="12"/>
      <c r="D7" s="12"/>
      <c r="E7" s="12"/>
      <c r="F7" s="13"/>
      <c r="G7" s="165"/>
      <c r="H7" s="14"/>
      <c r="I7" s="11"/>
      <c r="J7" s="179"/>
      <c r="K7" s="4"/>
      <c r="L7" s="4"/>
      <c r="M7" s="6"/>
      <c r="N7" s="4"/>
      <c r="O7" s="4"/>
    </row>
    <row r="8" spans="1:31" customFormat="1">
      <c r="A8" s="1"/>
      <c r="B8" s="15" t="s">
        <v>8</v>
      </c>
      <c r="C8" s="15"/>
      <c r="D8" s="15"/>
      <c r="E8" s="15"/>
      <c r="F8" s="15"/>
      <c r="G8" s="180">
        <v>468451.69999999995</v>
      </c>
      <c r="H8" s="16">
        <v>368902.99999999988</v>
      </c>
      <c r="I8" s="17">
        <v>0.26985061113626108</v>
      </c>
      <c r="J8" s="180">
        <v>99548.70000000007</v>
      </c>
      <c r="K8" s="18"/>
      <c r="L8" s="16">
        <v>4372068.28</v>
      </c>
      <c r="M8" s="16">
        <v>3548501.1</v>
      </c>
      <c r="N8" s="17">
        <v>0.23208874868321172</v>
      </c>
      <c r="O8" s="16">
        <v>823567.18000000017</v>
      </c>
      <c r="P8" s="19"/>
      <c r="Q8" s="48"/>
      <c r="R8" s="48"/>
      <c r="S8" s="1"/>
      <c r="T8" s="48"/>
      <c r="U8" s="1"/>
      <c r="V8" s="48"/>
      <c r="W8" s="48"/>
      <c r="X8" s="1"/>
      <c r="Y8" s="48"/>
      <c r="Z8" s="1"/>
      <c r="AA8" s="1"/>
      <c r="AB8" s="1"/>
      <c r="AC8" s="1"/>
      <c r="AD8" s="1"/>
      <c r="AE8" s="1"/>
    </row>
    <row r="9" spans="1:31" customFormat="1" ht="15">
      <c r="A9" s="1"/>
      <c r="B9" s="20"/>
      <c r="C9" s="20" t="s">
        <v>9</v>
      </c>
      <c r="D9" s="20"/>
      <c r="E9" s="20"/>
      <c r="F9" s="20"/>
      <c r="G9" s="181">
        <v>422376.3</v>
      </c>
      <c r="H9" s="21">
        <v>329491.59999999998</v>
      </c>
      <c r="I9" s="22">
        <v>0.28190308948695519</v>
      </c>
      <c r="J9" s="181">
        <v>92884.700000000012</v>
      </c>
      <c r="K9" s="23"/>
      <c r="L9" s="21">
        <v>3966061.1999999993</v>
      </c>
      <c r="M9" s="21">
        <v>3081491.4</v>
      </c>
      <c r="N9" s="22">
        <v>0.2870589870865774</v>
      </c>
      <c r="O9" s="21">
        <v>884569.79999999935</v>
      </c>
      <c r="P9" s="69"/>
      <c r="Q9" s="48"/>
      <c r="R9" s="48"/>
      <c r="S9" s="1"/>
      <c r="T9" s="48"/>
      <c r="U9" s="1"/>
      <c r="V9" s="48"/>
      <c r="W9" s="48"/>
      <c r="X9" s="1"/>
      <c r="Y9" s="48"/>
      <c r="Z9" s="1"/>
      <c r="AA9" s="1"/>
      <c r="AB9" s="1"/>
      <c r="AC9" s="1"/>
      <c r="AD9" s="1"/>
      <c r="AE9" s="1"/>
    </row>
    <row r="10" spans="1:31" customFormat="1" ht="15" hidden="1" customHeight="1" outlineLevel="1">
      <c r="A10" s="1"/>
      <c r="B10" s="24"/>
      <c r="C10" s="24"/>
      <c r="D10" s="24" t="s">
        <v>10</v>
      </c>
      <c r="E10" s="24"/>
      <c r="F10" s="24"/>
      <c r="G10" s="182">
        <v>85679.6</v>
      </c>
      <c r="H10" s="25">
        <v>62282.1</v>
      </c>
      <c r="I10" s="26">
        <v>0.3756697349639786</v>
      </c>
      <c r="J10" s="182">
        <v>23397.500000000007</v>
      </c>
      <c r="K10" s="27"/>
      <c r="L10" s="25">
        <v>743444.9</v>
      </c>
      <c r="M10" s="25">
        <v>629417.6</v>
      </c>
      <c r="N10" s="26">
        <v>0.18116318958986866</v>
      </c>
      <c r="O10" s="25">
        <v>114027.30000000005</v>
      </c>
      <c r="P10" s="1"/>
      <c r="Q10" s="48"/>
      <c r="R10" s="48"/>
      <c r="S10" s="1"/>
      <c r="T10" s="48"/>
      <c r="U10" s="1"/>
      <c r="V10" s="48"/>
      <c r="W10" s="48"/>
      <c r="X10" s="1"/>
      <c r="Y10" s="48"/>
      <c r="Z10" s="1"/>
      <c r="AA10" s="1"/>
      <c r="AB10" s="1"/>
      <c r="AC10" s="1"/>
      <c r="AD10" s="1"/>
      <c r="AE10" s="1"/>
    </row>
    <row r="11" spans="1:31" customFormat="1" ht="15" hidden="1" customHeight="1" outlineLevel="1">
      <c r="A11" s="1"/>
      <c r="B11" s="24"/>
      <c r="C11" s="24"/>
      <c r="D11" s="24" t="s">
        <v>11</v>
      </c>
      <c r="E11" s="24"/>
      <c r="F11" s="24"/>
      <c r="G11" s="182">
        <v>53633.600000000006</v>
      </c>
      <c r="H11" s="25">
        <v>28737.899999999998</v>
      </c>
      <c r="I11" s="26">
        <v>0.86630199144683528</v>
      </c>
      <c r="J11" s="182">
        <v>24895.700000000008</v>
      </c>
      <c r="K11" s="27"/>
      <c r="L11" s="25">
        <v>421777.80000000005</v>
      </c>
      <c r="M11" s="25">
        <v>318429.59999999998</v>
      </c>
      <c r="N11" s="26">
        <v>0.32455588299580218</v>
      </c>
      <c r="O11" s="25">
        <v>103348.20000000007</v>
      </c>
      <c r="P11" s="1"/>
      <c r="Q11" s="48"/>
      <c r="R11" s="48"/>
      <c r="S11" s="1"/>
      <c r="T11" s="48"/>
      <c r="U11" s="1"/>
      <c r="V11" s="48"/>
      <c r="W11" s="48"/>
      <c r="X11" s="1"/>
      <c r="Y11" s="48"/>
      <c r="Z11" s="1"/>
      <c r="AA11" s="1"/>
      <c r="AB11" s="1"/>
      <c r="AC11" s="1"/>
      <c r="AD11" s="1"/>
      <c r="AE11" s="1"/>
    </row>
    <row r="12" spans="1:31" customFormat="1" ht="15" hidden="1" customHeight="1" outlineLevel="1">
      <c r="A12" s="1"/>
      <c r="B12" s="24"/>
      <c r="C12" s="24"/>
      <c r="D12" s="24" t="s">
        <v>12</v>
      </c>
      <c r="E12" s="24"/>
      <c r="F12" s="24"/>
      <c r="G12" s="182">
        <v>130237.2</v>
      </c>
      <c r="H12" s="25">
        <v>108100.2</v>
      </c>
      <c r="I12" s="26">
        <v>0.20478222982011141</v>
      </c>
      <c r="J12" s="182">
        <v>22137</v>
      </c>
      <c r="K12" s="27"/>
      <c r="L12" s="25">
        <v>1396193.0999999999</v>
      </c>
      <c r="M12" s="25">
        <v>1108281</v>
      </c>
      <c r="N12" s="26">
        <v>0.25978258221516004</v>
      </c>
      <c r="O12" s="25">
        <v>287912.09999999986</v>
      </c>
      <c r="P12" s="1"/>
      <c r="Q12" s="48"/>
      <c r="R12" s="48"/>
      <c r="S12" s="1"/>
      <c r="T12" s="48"/>
      <c r="U12" s="1"/>
      <c r="V12" s="48"/>
      <c r="W12" s="48"/>
      <c r="X12" s="1"/>
      <c r="Y12" s="48"/>
      <c r="Z12" s="1"/>
      <c r="AA12" s="1"/>
      <c r="AB12" s="1"/>
      <c r="AC12" s="1"/>
      <c r="AD12" s="1"/>
      <c r="AE12" s="1"/>
    </row>
    <row r="13" spans="1:31" customFormat="1" ht="15" hidden="1" customHeight="1" outlineLevel="1">
      <c r="A13" s="1"/>
      <c r="B13" s="24"/>
      <c r="C13" s="24"/>
      <c r="D13" s="24" t="s">
        <v>13</v>
      </c>
      <c r="E13" s="24"/>
      <c r="F13" s="24"/>
      <c r="G13" s="182">
        <v>44354.8</v>
      </c>
      <c r="H13" s="25">
        <v>35086.6</v>
      </c>
      <c r="I13" s="26">
        <v>0.26415212645283392</v>
      </c>
      <c r="J13" s="182">
        <v>9268.2000000000044</v>
      </c>
      <c r="K13" s="27"/>
      <c r="L13" s="25">
        <v>398105.39999999997</v>
      </c>
      <c r="M13" s="25">
        <v>308366.89999999991</v>
      </c>
      <c r="N13" s="26">
        <v>0.29101210279053968</v>
      </c>
      <c r="O13" s="25">
        <v>89738.500000000058</v>
      </c>
      <c r="P13" s="1"/>
      <c r="Q13" s="48"/>
      <c r="R13" s="48"/>
      <c r="S13" s="1"/>
      <c r="T13" s="48"/>
      <c r="U13" s="1"/>
      <c r="V13" s="48"/>
      <c r="W13" s="48"/>
      <c r="X13" s="1"/>
      <c r="Y13" s="48"/>
      <c r="Z13" s="1"/>
      <c r="AA13" s="1"/>
      <c r="AB13" s="1"/>
      <c r="AC13" s="1"/>
      <c r="AD13" s="1"/>
      <c r="AE13" s="1"/>
    </row>
    <row r="14" spans="1:31" customFormat="1" ht="15" hidden="1" customHeight="1" outlineLevel="1">
      <c r="A14" s="1"/>
      <c r="B14" s="24"/>
      <c r="C14" s="24"/>
      <c r="D14" s="24" t="s">
        <v>14</v>
      </c>
      <c r="E14" s="24"/>
      <c r="F14" s="24"/>
      <c r="G14" s="182">
        <v>7684.8</v>
      </c>
      <c r="H14" s="25">
        <v>412.8</v>
      </c>
      <c r="I14" s="26">
        <v>17.61627906976744</v>
      </c>
      <c r="J14" s="182">
        <v>7272</v>
      </c>
      <c r="K14" s="27"/>
      <c r="L14" s="25">
        <v>70914.899999999994</v>
      </c>
      <c r="M14" s="25">
        <v>10189.9</v>
      </c>
      <c r="N14" s="26">
        <v>5.9593322800027471</v>
      </c>
      <c r="O14" s="25">
        <v>60724.999999999993</v>
      </c>
      <c r="P14" s="1"/>
      <c r="Q14" s="48"/>
      <c r="R14" s="61"/>
      <c r="S14" s="1"/>
      <c r="T14" s="48"/>
      <c r="U14" s="1"/>
      <c r="V14" s="48"/>
      <c r="W14" s="48"/>
      <c r="X14" s="1"/>
      <c r="Y14" s="48"/>
      <c r="Z14" s="1"/>
      <c r="AA14" s="1"/>
      <c r="AB14" s="1"/>
      <c r="AC14" s="1"/>
      <c r="AD14" s="1"/>
      <c r="AE14" s="1"/>
    </row>
    <row r="15" spans="1:31" customFormat="1" ht="15" hidden="1" customHeight="1" outlineLevel="1">
      <c r="A15" s="1"/>
      <c r="B15" s="24"/>
      <c r="C15" s="24"/>
      <c r="D15" s="24" t="s">
        <v>15</v>
      </c>
      <c r="E15" s="24"/>
      <c r="F15" s="24"/>
      <c r="G15" s="182">
        <v>8339.6</v>
      </c>
      <c r="H15" s="25">
        <v>5316.9</v>
      </c>
      <c r="I15" s="26">
        <v>0.56850796516767299</v>
      </c>
      <c r="J15" s="182">
        <v>3022.7000000000007</v>
      </c>
      <c r="K15" s="27"/>
      <c r="L15" s="25">
        <v>69731.8</v>
      </c>
      <c r="M15" s="25">
        <v>42446.400000000001</v>
      </c>
      <c r="N15" s="26">
        <v>0.64282012137660671</v>
      </c>
      <c r="O15" s="25">
        <v>27285.4</v>
      </c>
      <c r="P15" s="1"/>
      <c r="Q15" s="48"/>
      <c r="R15" s="48"/>
      <c r="S15" s="1"/>
      <c r="T15" s="61"/>
      <c r="U15" s="1"/>
      <c r="V15" s="48"/>
      <c r="W15" s="48"/>
      <c r="X15" s="1"/>
      <c r="Y15" s="48"/>
      <c r="Z15" s="1"/>
      <c r="AA15" s="1"/>
      <c r="AB15" s="1"/>
      <c r="AC15" s="1"/>
      <c r="AD15" s="1"/>
      <c r="AE15" s="1"/>
    </row>
    <row r="16" spans="1:31" customFormat="1" ht="15" hidden="1" customHeight="1" outlineLevel="1">
      <c r="A16" s="1"/>
      <c r="B16" s="24"/>
      <c r="C16" s="24"/>
      <c r="D16" s="24" t="s">
        <v>16</v>
      </c>
      <c r="E16" s="24"/>
      <c r="F16" s="24"/>
      <c r="G16" s="182">
        <v>38919.9</v>
      </c>
      <c r="H16" s="25">
        <v>52706</v>
      </c>
      <c r="I16" s="26">
        <v>-0.26156604561150532</v>
      </c>
      <c r="J16" s="182">
        <v>-13786.099999999999</v>
      </c>
      <c r="K16" s="27"/>
      <c r="L16" s="25">
        <v>349380.90000000008</v>
      </c>
      <c r="M16" s="25">
        <v>328225.5</v>
      </c>
      <c r="N16" s="26">
        <v>6.4453858703848566E-2</v>
      </c>
      <c r="O16" s="25">
        <v>21155.400000000081</v>
      </c>
      <c r="P16" s="1"/>
      <c r="Q16" s="48"/>
      <c r="R16" s="48"/>
      <c r="S16" s="1"/>
      <c r="T16" s="48"/>
      <c r="U16" s="1"/>
      <c r="V16" s="48"/>
      <c r="W16" s="48"/>
      <c r="X16" s="1"/>
      <c r="Y16" s="48"/>
      <c r="Z16" s="1"/>
      <c r="AA16" s="1"/>
      <c r="AB16" s="1"/>
      <c r="AC16" s="1"/>
      <c r="AD16" s="1"/>
      <c r="AE16" s="1"/>
    </row>
    <row r="17" spans="1:31" customFormat="1" ht="15" hidden="1" customHeight="1" outlineLevel="1">
      <c r="A17" s="1"/>
      <c r="B17" s="24"/>
      <c r="C17" s="24"/>
      <c r="D17" s="24" t="s">
        <v>17</v>
      </c>
      <c r="E17" s="24"/>
      <c r="F17" s="24"/>
      <c r="G17" s="182">
        <v>17316.2</v>
      </c>
      <c r="H17" s="25">
        <v>13112.9</v>
      </c>
      <c r="I17" s="26">
        <v>0.32054694232397107</v>
      </c>
      <c r="J17" s="182">
        <v>4203.3000000000011</v>
      </c>
      <c r="K17" s="27"/>
      <c r="L17" s="25">
        <v>141988.1</v>
      </c>
      <c r="M17" s="25">
        <v>118797.2</v>
      </c>
      <c r="N17" s="26">
        <v>0.19521419696760534</v>
      </c>
      <c r="O17" s="25">
        <v>23190.900000000009</v>
      </c>
      <c r="P17" s="1"/>
      <c r="Q17" s="48"/>
      <c r="R17" s="48"/>
      <c r="S17" s="1"/>
      <c r="T17" s="61"/>
      <c r="U17" s="1"/>
      <c r="V17" s="48"/>
      <c r="W17" s="48"/>
      <c r="X17" s="1"/>
      <c r="Y17" s="48"/>
      <c r="Z17" s="1"/>
      <c r="AA17" s="1"/>
      <c r="AB17" s="1"/>
      <c r="AC17" s="1"/>
      <c r="AD17" s="1"/>
      <c r="AE17" s="1"/>
    </row>
    <row r="18" spans="1:31" customFormat="1" ht="15" hidden="1" customHeight="1" outlineLevel="1">
      <c r="A18" s="1"/>
      <c r="B18" s="24"/>
      <c r="C18" s="24"/>
      <c r="D18" s="24" t="s">
        <v>18</v>
      </c>
      <c r="E18" s="24"/>
      <c r="F18" s="24"/>
      <c r="G18" s="182">
        <v>36210.6</v>
      </c>
      <c r="H18" s="25">
        <v>23736.199999999997</v>
      </c>
      <c r="I18" s="26">
        <v>0.52554326303283605</v>
      </c>
      <c r="J18" s="182">
        <v>12474.400000000001</v>
      </c>
      <c r="K18" s="27"/>
      <c r="L18" s="25">
        <v>374524.3</v>
      </c>
      <c r="M18" s="25">
        <v>217337.3</v>
      </c>
      <c r="N18" s="26">
        <v>0.72323986724782174</v>
      </c>
      <c r="O18" s="25">
        <v>157187</v>
      </c>
      <c r="P18" s="1"/>
      <c r="Q18" s="48"/>
      <c r="R18" s="48"/>
      <c r="S18" s="1"/>
      <c r="T18" s="48"/>
      <c r="U18" s="1"/>
      <c r="V18" s="48"/>
      <c r="W18" s="48"/>
      <c r="X18" s="1"/>
      <c r="Y18" s="48"/>
      <c r="Z18" s="1"/>
      <c r="AA18" s="1"/>
      <c r="AB18" s="1"/>
      <c r="AC18" s="1"/>
      <c r="AD18" s="1"/>
      <c r="AE18" s="1"/>
    </row>
    <row r="19" spans="1:31" customFormat="1" ht="15" collapsed="1">
      <c r="A19" s="1"/>
      <c r="B19" s="20"/>
      <c r="C19" s="20" t="s">
        <v>57</v>
      </c>
      <c r="D19" s="20"/>
      <c r="E19" s="20"/>
      <c r="F19" s="20"/>
      <c r="G19" s="181">
        <v>22549.7</v>
      </c>
      <c r="H19" s="21">
        <v>25340.800000000003</v>
      </c>
      <c r="I19" s="22">
        <v>-0.11014253693648191</v>
      </c>
      <c r="J19" s="181">
        <v>-2791.1000000000022</v>
      </c>
      <c r="K19" s="23"/>
      <c r="L19" s="21">
        <v>156625.48000000004</v>
      </c>
      <c r="M19" s="21">
        <v>201984.5</v>
      </c>
      <c r="N19" s="22">
        <v>-0.22456683557401658</v>
      </c>
      <c r="O19" s="21">
        <v>-45359.01999999996</v>
      </c>
      <c r="P19" s="1"/>
      <c r="Q19" s="48"/>
      <c r="R19" s="48"/>
      <c r="S19" s="1"/>
      <c r="T19" s="48"/>
      <c r="U19" s="1"/>
      <c r="V19" s="48"/>
      <c r="W19" s="48"/>
      <c r="X19" s="1"/>
      <c r="Y19" s="48"/>
      <c r="Z19" s="1"/>
      <c r="AA19" s="1"/>
      <c r="AB19" s="1"/>
      <c r="AC19" s="1"/>
      <c r="AD19" s="1"/>
      <c r="AE19" s="1"/>
    </row>
    <row r="20" spans="1:31" customFormat="1" ht="15" hidden="1" customHeight="1" outlineLevel="1">
      <c r="A20" s="1"/>
      <c r="B20" s="24"/>
      <c r="C20" s="24"/>
      <c r="D20" s="24" t="s">
        <v>19</v>
      </c>
      <c r="E20" s="24"/>
      <c r="F20" s="24"/>
      <c r="G20" s="182">
        <v>1742.1</v>
      </c>
      <c r="H20" s="25">
        <v>13576.1</v>
      </c>
      <c r="I20" s="26">
        <v>-0.87167890631330058</v>
      </c>
      <c r="J20" s="182">
        <v>-11834</v>
      </c>
      <c r="K20" s="27"/>
      <c r="L20" s="25">
        <v>60726.5</v>
      </c>
      <c r="M20" s="25">
        <v>106561.50000000001</v>
      </c>
      <c r="N20" s="26">
        <v>-0.43012720353973999</v>
      </c>
      <c r="O20" s="25">
        <v>-45835.000000000015</v>
      </c>
      <c r="P20" s="1"/>
      <c r="Q20" s="48"/>
      <c r="R20" s="48"/>
      <c r="S20" s="1"/>
      <c r="T20" s="48"/>
      <c r="U20" s="1"/>
      <c r="V20" s="48"/>
      <c r="W20" s="48"/>
      <c r="X20" s="1"/>
      <c r="Y20" s="48"/>
      <c r="Z20" s="1"/>
      <c r="AA20" s="1"/>
      <c r="AB20" s="1"/>
      <c r="AC20" s="1"/>
      <c r="AD20" s="1"/>
      <c r="AE20" s="1"/>
    </row>
    <row r="21" spans="1:31" customFormat="1" ht="15" hidden="1" customHeight="1" outlineLevel="1">
      <c r="A21" s="1"/>
      <c r="B21" s="24"/>
      <c r="C21" s="24"/>
      <c r="D21" s="24" t="s">
        <v>20</v>
      </c>
      <c r="E21" s="24"/>
      <c r="F21" s="24"/>
      <c r="G21" s="182">
        <v>20807.600000000002</v>
      </c>
      <c r="H21" s="25">
        <v>11764.7</v>
      </c>
      <c r="I21" s="26">
        <v>0.76864688432344219</v>
      </c>
      <c r="J21" s="182">
        <v>9042.9000000000015</v>
      </c>
      <c r="K21" s="27"/>
      <c r="L21" s="25">
        <v>95898.98000000001</v>
      </c>
      <c r="M21" s="25">
        <v>95423</v>
      </c>
      <c r="N21" s="26">
        <v>4.9881055929912321E-3</v>
      </c>
      <c r="O21" s="25">
        <v>475.98000000001048</v>
      </c>
      <c r="P21" s="1"/>
      <c r="Q21" s="48"/>
      <c r="R21" s="48"/>
      <c r="S21" s="1"/>
      <c r="T21" s="61"/>
      <c r="U21" s="1"/>
      <c r="V21" s="48"/>
      <c r="W21" s="48"/>
      <c r="X21" s="1"/>
      <c r="Y21" s="48"/>
      <c r="Z21" s="1"/>
      <c r="AA21" s="1"/>
      <c r="AB21" s="1"/>
      <c r="AC21" s="1"/>
      <c r="AD21" s="1"/>
      <c r="AE21" s="1"/>
    </row>
    <row r="22" spans="1:31" customFormat="1" ht="15" collapsed="1">
      <c r="A22" s="1"/>
      <c r="B22" s="20"/>
      <c r="C22" s="20" t="s">
        <v>21</v>
      </c>
      <c r="D22" s="20"/>
      <c r="E22" s="20"/>
      <c r="F22" s="20"/>
      <c r="G22" s="181">
        <v>15253.900000000001</v>
      </c>
      <c r="H22" s="21">
        <v>13039.6</v>
      </c>
      <c r="I22" s="22">
        <v>0.16981349121138689</v>
      </c>
      <c r="J22" s="181">
        <v>2214.3000000000011</v>
      </c>
      <c r="K22" s="23"/>
      <c r="L22" s="21">
        <v>155605.59999999998</v>
      </c>
      <c r="M22" s="21">
        <v>147324.9</v>
      </c>
      <c r="N22" s="22">
        <v>5.6207063435983917E-2</v>
      </c>
      <c r="O22" s="21">
        <v>8280.6999999999825</v>
      </c>
      <c r="P22" s="1"/>
      <c r="Q22" s="48"/>
      <c r="R22" s="48"/>
      <c r="S22" s="1"/>
      <c r="T22" s="48"/>
      <c r="U22" s="1"/>
      <c r="V22" s="48"/>
      <c r="W22" s="48"/>
      <c r="X22" s="1"/>
      <c r="Y22" s="48"/>
      <c r="Z22" s="1"/>
      <c r="AA22" s="1"/>
      <c r="AB22" s="1"/>
      <c r="AC22" s="1"/>
      <c r="AD22" s="1"/>
      <c r="AE22" s="1"/>
    </row>
    <row r="23" spans="1:31" customFormat="1" ht="15" hidden="1" customHeight="1" outlineLevel="1">
      <c r="A23" s="1"/>
      <c r="B23" s="24"/>
      <c r="C23" s="24"/>
      <c r="D23" s="24" t="s">
        <v>22</v>
      </c>
      <c r="E23" s="24"/>
      <c r="F23" s="24"/>
      <c r="G23" s="182">
        <v>12160.400000000001</v>
      </c>
      <c r="H23" s="25">
        <v>10314.199999999999</v>
      </c>
      <c r="I23" s="26">
        <v>0.17899594733474267</v>
      </c>
      <c r="J23" s="182">
        <v>1846.2000000000025</v>
      </c>
      <c r="K23" s="27"/>
      <c r="L23" s="25">
        <v>118674.19999999998</v>
      </c>
      <c r="M23" s="25">
        <v>113310.8</v>
      </c>
      <c r="N23" s="26">
        <v>4.7333528666287483E-2</v>
      </c>
      <c r="O23" s="25">
        <v>5363.3999999999796</v>
      </c>
      <c r="P23" s="1"/>
      <c r="Q23" s="48"/>
      <c r="R23" s="48"/>
      <c r="S23" s="1"/>
      <c r="T23" s="48"/>
      <c r="U23" s="1"/>
      <c r="V23" s="48"/>
      <c r="W23" s="48"/>
      <c r="X23" s="1"/>
      <c r="Y23" s="48"/>
      <c r="Z23" s="1"/>
      <c r="AA23" s="1"/>
      <c r="AB23" s="1"/>
      <c r="AC23" s="1"/>
      <c r="AD23" s="1"/>
      <c r="AE23" s="1"/>
    </row>
    <row r="24" spans="1:31" customFormat="1" ht="15" hidden="1" customHeight="1" outlineLevel="1">
      <c r="A24" s="1"/>
      <c r="B24" s="24"/>
      <c r="C24" s="24"/>
      <c r="D24" s="24" t="s">
        <v>23</v>
      </c>
      <c r="E24" s="24"/>
      <c r="F24" s="24"/>
      <c r="G24" s="182">
        <v>861.09999999999991</v>
      </c>
      <c r="H24" s="25">
        <v>1111.5999999999999</v>
      </c>
      <c r="I24" s="26">
        <v>-0.22535084562792373</v>
      </c>
      <c r="J24" s="182">
        <v>-250.5</v>
      </c>
      <c r="K24" s="27"/>
      <c r="L24" s="25">
        <v>16489.3</v>
      </c>
      <c r="M24" s="25">
        <v>16090.300000000001</v>
      </c>
      <c r="N24" s="26">
        <v>2.4797548833769278E-2</v>
      </c>
      <c r="O24" s="25">
        <v>398.99999999999818</v>
      </c>
      <c r="P24" s="1"/>
      <c r="Q24" s="48"/>
      <c r="R24" s="61"/>
      <c r="S24" s="1"/>
      <c r="T24" s="48"/>
      <c r="U24" s="1"/>
      <c r="V24" s="48"/>
      <c r="W24" s="48"/>
      <c r="X24" s="1"/>
      <c r="Y24" s="48"/>
      <c r="Z24" s="1"/>
      <c r="AA24" s="1"/>
      <c r="AB24" s="1"/>
      <c r="AC24" s="1"/>
      <c r="AD24" s="1"/>
      <c r="AE24" s="1"/>
    </row>
    <row r="25" spans="1:31" customFormat="1" ht="15" hidden="1" customHeight="1" outlineLevel="1">
      <c r="A25" s="1"/>
      <c r="B25" s="24"/>
      <c r="C25" s="24"/>
      <c r="D25" s="24" t="s">
        <v>24</v>
      </c>
      <c r="E25" s="24"/>
      <c r="F25" s="24"/>
      <c r="G25" s="182">
        <v>2232.4</v>
      </c>
      <c r="H25" s="25">
        <v>1613.8</v>
      </c>
      <c r="I25" s="26">
        <v>0.38331887470566373</v>
      </c>
      <c r="J25" s="182">
        <v>618.60000000000014</v>
      </c>
      <c r="K25" s="27"/>
      <c r="L25" s="25">
        <v>20442.100000000002</v>
      </c>
      <c r="M25" s="25">
        <v>17923.800000000003</v>
      </c>
      <c r="N25" s="26">
        <v>0.14050034032961745</v>
      </c>
      <c r="O25" s="25">
        <v>2518.2999999999993</v>
      </c>
      <c r="P25" s="1"/>
      <c r="Q25" s="48"/>
      <c r="R25" s="48"/>
      <c r="S25" s="1"/>
      <c r="T25" s="61"/>
      <c r="U25" s="1"/>
      <c r="V25" s="48"/>
      <c r="W25" s="48"/>
      <c r="X25" s="1"/>
      <c r="Y25" s="61"/>
      <c r="Z25" s="1"/>
      <c r="AA25" s="1"/>
      <c r="AB25" s="1"/>
      <c r="AC25" s="1"/>
      <c r="AD25" s="1"/>
      <c r="AE25" s="1"/>
    </row>
    <row r="26" spans="1:31" customFormat="1" ht="15" collapsed="1">
      <c r="A26" s="1"/>
      <c r="B26" s="20"/>
      <c r="C26" s="20" t="s">
        <v>25</v>
      </c>
      <c r="D26" s="20"/>
      <c r="E26" s="20"/>
      <c r="F26" s="20"/>
      <c r="G26" s="181">
        <v>8271.8000000000011</v>
      </c>
      <c r="H26" s="21">
        <v>1031</v>
      </c>
      <c r="I26" s="22">
        <v>7.0230843840931154</v>
      </c>
      <c r="J26" s="181">
        <v>7240.8000000000011</v>
      </c>
      <c r="K26" s="23"/>
      <c r="L26" s="21">
        <v>93776</v>
      </c>
      <c r="M26" s="21">
        <v>117700.3</v>
      </c>
      <c r="N26" s="22">
        <v>-0.2032645626221854</v>
      </c>
      <c r="O26" s="21">
        <v>-23924.300000000003</v>
      </c>
      <c r="P26" s="19"/>
      <c r="Q26" s="48"/>
      <c r="R26" s="61"/>
      <c r="S26" s="1"/>
      <c r="T26" s="48"/>
      <c r="U26" s="1"/>
      <c r="V26" s="48"/>
      <c r="W26" s="48"/>
      <c r="X26" s="1"/>
      <c r="Y26" s="48"/>
      <c r="Z26" s="1"/>
      <c r="AA26" s="1"/>
      <c r="AB26" s="1"/>
      <c r="AC26" s="1"/>
      <c r="AD26" s="1"/>
      <c r="AE26" s="1"/>
    </row>
    <row r="27" spans="1:31" customFormat="1">
      <c r="A27" s="1"/>
      <c r="B27" s="2"/>
      <c r="C27" s="2"/>
      <c r="D27" s="7"/>
      <c r="E27" s="8"/>
      <c r="F27" s="28"/>
      <c r="G27" s="182"/>
      <c r="H27" s="65"/>
      <c r="I27" s="26"/>
      <c r="J27" s="182"/>
      <c r="K27" s="27"/>
      <c r="L27" s="25"/>
      <c r="M27" s="25"/>
      <c r="N27" s="26"/>
      <c r="O27" s="25"/>
      <c r="P27" s="1"/>
      <c r="Q27" s="61"/>
      <c r="R27" s="61"/>
      <c r="S27" s="1"/>
      <c r="T27" s="61"/>
      <c r="U27" s="1"/>
      <c r="V27" s="61"/>
      <c r="W27" s="61"/>
      <c r="X27" s="1"/>
      <c r="Y27" s="61"/>
      <c r="Z27" s="1"/>
      <c r="AA27" s="1"/>
      <c r="AB27" s="1"/>
      <c r="AC27" s="1"/>
      <c r="AD27" s="1"/>
      <c r="AE27" s="1"/>
    </row>
    <row r="28" spans="1:31" customFormat="1">
      <c r="A28" s="1"/>
      <c r="B28" s="15" t="s">
        <v>26</v>
      </c>
      <c r="C28" s="15"/>
      <c r="D28" s="15"/>
      <c r="E28" s="15"/>
      <c r="F28" s="15"/>
      <c r="G28" s="180">
        <v>527144.5</v>
      </c>
      <c r="H28" s="16">
        <v>375300</v>
      </c>
      <c r="I28" s="17">
        <v>0.4045949906741273</v>
      </c>
      <c r="J28" s="180">
        <v>151844.5</v>
      </c>
      <c r="K28" s="18"/>
      <c r="L28" s="16">
        <v>5814398.0180000002</v>
      </c>
      <c r="M28" s="16">
        <v>3523479.5000000005</v>
      </c>
      <c r="N28" s="17">
        <v>0.65018641885102468</v>
      </c>
      <c r="O28" s="16">
        <v>2290918.5179999997</v>
      </c>
      <c r="P28" s="19"/>
      <c r="Q28" s="48"/>
      <c r="R28" s="48"/>
      <c r="S28" s="1"/>
      <c r="T28" s="48"/>
      <c r="U28" s="1"/>
      <c r="V28" s="48"/>
      <c r="W28" s="48"/>
      <c r="X28" s="1"/>
      <c r="Y28" s="48"/>
      <c r="Z28" s="1"/>
      <c r="AA28" s="1"/>
      <c r="AB28" s="1"/>
      <c r="AC28" s="1"/>
      <c r="AD28" s="1"/>
      <c r="AE28" s="1"/>
    </row>
    <row r="29" spans="1:31" customFormat="1" ht="15">
      <c r="A29" s="1"/>
      <c r="B29" s="20"/>
      <c r="C29" s="20" t="s">
        <v>27</v>
      </c>
      <c r="D29" s="20"/>
      <c r="E29" s="20"/>
      <c r="F29" s="20"/>
      <c r="G29" s="181">
        <v>500229</v>
      </c>
      <c r="H29" s="21">
        <v>356309.3</v>
      </c>
      <c r="I29" s="22">
        <v>0.40391788819433017</v>
      </c>
      <c r="J29" s="181">
        <v>143919.70000000001</v>
      </c>
      <c r="K29" s="23"/>
      <c r="L29" s="21">
        <v>5580527.9179999996</v>
      </c>
      <c r="M29" s="21">
        <v>3304870.9999999995</v>
      </c>
      <c r="N29" s="22">
        <v>0.68857662462468294</v>
      </c>
      <c r="O29" s="21">
        <v>2275656.9180000001</v>
      </c>
      <c r="P29" s="1"/>
      <c r="Q29" s="48"/>
      <c r="R29" s="48"/>
      <c r="S29" s="1"/>
      <c r="T29" s="48"/>
      <c r="U29" s="1"/>
      <c r="V29" s="48"/>
      <c r="W29" s="48"/>
      <c r="X29" s="1"/>
      <c r="Y29" s="48"/>
      <c r="Z29" s="1"/>
      <c r="AA29" s="1"/>
      <c r="AB29" s="1"/>
      <c r="AC29" s="1"/>
      <c r="AD29" s="1"/>
      <c r="AE29" s="1"/>
    </row>
    <row r="30" spans="1:31" customFormat="1">
      <c r="A30" s="1"/>
      <c r="B30" s="29"/>
      <c r="C30" s="29" t="s">
        <v>28</v>
      </c>
      <c r="D30" s="30"/>
      <c r="E30" s="31"/>
      <c r="F30" s="32"/>
      <c r="G30" s="183">
        <v>323189</v>
      </c>
      <c r="H30" s="33">
        <v>220212.5</v>
      </c>
      <c r="I30" s="34">
        <v>0.46762331838565019</v>
      </c>
      <c r="J30" s="183">
        <v>102976.5</v>
      </c>
      <c r="K30" s="35"/>
      <c r="L30" s="33">
        <v>3631504.1999999997</v>
      </c>
      <c r="M30" s="33">
        <v>2106373.8000000003</v>
      </c>
      <c r="N30" s="34">
        <v>0.72405496118495161</v>
      </c>
      <c r="O30" s="33">
        <v>1525130.3999999994</v>
      </c>
      <c r="P30" s="1"/>
      <c r="Q30" s="48"/>
      <c r="R30" s="48"/>
      <c r="S30" s="1"/>
      <c r="T30" s="48"/>
      <c r="U30" s="1"/>
      <c r="V30" s="48"/>
      <c r="W30" s="48"/>
      <c r="X30" s="1"/>
      <c r="Y30" s="48"/>
      <c r="Z30" s="1"/>
      <c r="AA30" s="1"/>
      <c r="AB30" s="1"/>
      <c r="AC30" s="1"/>
      <c r="AD30" s="1"/>
      <c r="AE30" s="1"/>
    </row>
    <row r="31" spans="1:31" customFormat="1" ht="15" hidden="1" customHeight="1" outlineLevel="1">
      <c r="A31" s="1"/>
      <c r="B31" s="24"/>
      <c r="C31" s="24"/>
      <c r="D31" s="24" t="s">
        <v>29</v>
      </c>
      <c r="E31" s="24"/>
      <c r="F31" s="24"/>
      <c r="G31" s="182">
        <v>202234.1</v>
      </c>
      <c r="H31" s="25">
        <v>154170.1</v>
      </c>
      <c r="I31" s="26">
        <v>0.31175954351719293</v>
      </c>
      <c r="J31" s="182">
        <v>48064</v>
      </c>
      <c r="K31" s="27"/>
      <c r="L31" s="25">
        <v>2068948.3000000003</v>
      </c>
      <c r="M31" s="25">
        <v>1452498.5</v>
      </c>
      <c r="N31" s="26">
        <v>0.42440649680533249</v>
      </c>
      <c r="O31" s="25">
        <v>616449.80000000028</v>
      </c>
      <c r="P31" s="1"/>
      <c r="Q31" s="48"/>
      <c r="R31" s="48"/>
      <c r="S31" s="1"/>
      <c r="T31" s="48"/>
      <c r="U31" s="1"/>
      <c r="V31" s="48"/>
      <c r="W31" s="48"/>
      <c r="X31" s="1"/>
      <c r="Y31" s="48"/>
      <c r="Z31" s="1"/>
      <c r="AA31" s="1"/>
      <c r="AB31" s="1"/>
      <c r="AC31" s="1"/>
      <c r="AD31" s="1"/>
      <c r="AE31" s="1"/>
    </row>
    <row r="32" spans="1:31" customFormat="1" ht="15" hidden="1" customHeight="1" outlineLevel="1">
      <c r="A32" s="1"/>
      <c r="B32" s="24"/>
      <c r="C32" s="24"/>
      <c r="D32" s="24" t="s">
        <v>30</v>
      </c>
      <c r="E32" s="24"/>
      <c r="F32" s="24"/>
      <c r="G32" s="182">
        <v>13522.7</v>
      </c>
      <c r="H32" s="25">
        <v>10600</v>
      </c>
      <c r="I32" s="26">
        <v>0.27572641509433971</v>
      </c>
      <c r="J32" s="182">
        <v>2922.7000000000007</v>
      </c>
      <c r="K32" s="27"/>
      <c r="L32" s="25">
        <v>154261.30000000002</v>
      </c>
      <c r="M32" s="25">
        <v>118190.80000000002</v>
      </c>
      <c r="N32" s="26">
        <v>0.30518872873353931</v>
      </c>
      <c r="O32" s="25">
        <v>36070.5</v>
      </c>
      <c r="P32" s="19"/>
      <c r="Q32" s="19"/>
      <c r="R32" s="70"/>
      <c r="S32" s="1"/>
      <c r="T32" s="48"/>
      <c r="U32" s="1"/>
      <c r="V32" s="48"/>
      <c r="W32" s="48"/>
      <c r="X32" s="1"/>
      <c r="Y32" s="48"/>
      <c r="Z32" s="1"/>
      <c r="AA32" s="1"/>
      <c r="AB32" s="1"/>
      <c r="AC32" s="1"/>
      <c r="AD32" s="1"/>
      <c r="AE32" s="1"/>
    </row>
    <row r="33" spans="1:31" customFormat="1" ht="15" hidden="1" customHeight="1" outlineLevel="1">
      <c r="A33" s="1"/>
      <c r="B33" s="24"/>
      <c r="C33" s="24"/>
      <c r="D33" s="24" t="s">
        <v>31</v>
      </c>
      <c r="E33" s="24"/>
      <c r="F33" s="24"/>
      <c r="G33" s="182">
        <v>17353.5</v>
      </c>
      <c r="H33" s="25">
        <v>11239.9</v>
      </c>
      <c r="I33" s="26">
        <v>0.54391942988816622</v>
      </c>
      <c r="J33" s="182">
        <v>6113.6</v>
      </c>
      <c r="K33" s="27"/>
      <c r="L33" s="25">
        <v>179842.8</v>
      </c>
      <c r="M33" s="25">
        <v>116030.3</v>
      </c>
      <c r="N33" s="26">
        <v>0.5499641042038157</v>
      </c>
      <c r="O33" s="25">
        <v>63812.499999999985</v>
      </c>
      <c r="P33" s="1"/>
      <c r="Q33" s="48"/>
      <c r="R33" s="48"/>
      <c r="S33" s="1"/>
      <c r="T33" s="48"/>
      <c r="U33" s="1"/>
      <c r="V33" s="48"/>
      <c r="W33" s="48"/>
      <c r="X33" s="1"/>
      <c r="Y33" s="48"/>
      <c r="Z33" s="1"/>
      <c r="AA33" s="1"/>
      <c r="AB33" s="1"/>
      <c r="AC33" s="1"/>
      <c r="AD33" s="1"/>
      <c r="AE33" s="1"/>
    </row>
    <row r="34" spans="1:31" customFormat="1" ht="15" hidden="1" customHeight="1" outlineLevel="1">
      <c r="A34" s="1"/>
      <c r="B34" s="24"/>
      <c r="C34" s="24"/>
      <c r="D34" s="24" t="s">
        <v>32</v>
      </c>
      <c r="E34" s="24"/>
      <c r="F34" s="24"/>
      <c r="G34" s="182">
        <v>21545.5</v>
      </c>
      <c r="H34" s="25">
        <v>15341.599999999999</v>
      </c>
      <c r="I34" s="26">
        <v>0.40438415810606476</v>
      </c>
      <c r="J34" s="182">
        <v>6203.9000000000015</v>
      </c>
      <c r="K34" s="27"/>
      <c r="L34" s="25">
        <v>217745.69999999998</v>
      </c>
      <c r="M34" s="25">
        <v>151497.9</v>
      </c>
      <c r="N34" s="26">
        <v>0.4372852693007625</v>
      </c>
      <c r="O34" s="25">
        <v>66247.799999999988</v>
      </c>
      <c r="P34" s="1"/>
      <c r="Q34" s="48"/>
      <c r="R34" s="48"/>
      <c r="S34" s="1"/>
      <c r="T34" s="48"/>
      <c r="U34" s="1"/>
      <c r="V34" s="48"/>
      <c r="W34" s="48"/>
      <c r="X34" s="1"/>
      <c r="Y34" s="48"/>
      <c r="Z34" s="1"/>
      <c r="AA34" s="1"/>
      <c r="AB34" s="1"/>
      <c r="AC34" s="1"/>
      <c r="AD34" s="1"/>
      <c r="AE34" s="1"/>
    </row>
    <row r="35" spans="1:31" customFormat="1" ht="15" hidden="1" customHeight="1" outlineLevel="1">
      <c r="A35" s="1"/>
      <c r="B35" s="24"/>
      <c r="C35" s="24"/>
      <c r="D35" s="24" t="s">
        <v>33</v>
      </c>
      <c r="E35" s="24"/>
      <c r="F35" s="24"/>
      <c r="G35" s="182">
        <v>24906</v>
      </c>
      <c r="H35" s="25">
        <v>15843.8</v>
      </c>
      <c r="I35" s="26">
        <v>0.57197137050455082</v>
      </c>
      <c r="J35" s="182">
        <v>9062.2000000000007</v>
      </c>
      <c r="K35" s="27"/>
      <c r="L35" s="25">
        <v>236735.30000000002</v>
      </c>
      <c r="M35" s="25">
        <v>153565.9</v>
      </c>
      <c r="N35" s="26">
        <v>0.54158768320310702</v>
      </c>
      <c r="O35" s="25">
        <v>83169.400000000023</v>
      </c>
      <c r="P35" s="1"/>
      <c r="Q35" s="48"/>
      <c r="R35" s="48"/>
      <c r="S35" s="1"/>
      <c r="T35" s="48"/>
      <c r="U35" s="1"/>
      <c r="V35" s="48"/>
      <c r="W35" s="48"/>
      <c r="X35" s="1"/>
      <c r="Y35" s="48"/>
      <c r="Z35" s="1"/>
      <c r="AA35" s="1"/>
      <c r="AB35" s="1"/>
      <c r="AC35" s="1"/>
      <c r="AD35" s="1"/>
      <c r="AE35" s="1"/>
    </row>
    <row r="36" spans="1:31" customFormat="1" ht="15" hidden="1" customHeight="1" outlineLevel="1">
      <c r="A36" s="1"/>
      <c r="B36" s="24"/>
      <c r="C36" s="24"/>
      <c r="D36" s="24" t="s">
        <v>34</v>
      </c>
      <c r="E36" s="24"/>
      <c r="F36" s="24"/>
      <c r="G36" s="182">
        <v>43627.199999999997</v>
      </c>
      <c r="H36" s="25">
        <v>13017.099999999999</v>
      </c>
      <c r="I36" s="26">
        <v>2.3515299106559833</v>
      </c>
      <c r="J36" s="182">
        <v>30610.1</v>
      </c>
      <c r="K36" s="27"/>
      <c r="L36" s="25">
        <v>773970.80000000016</v>
      </c>
      <c r="M36" s="25">
        <v>114590.39999999999</v>
      </c>
      <c r="N36" s="26">
        <v>5.7542377022857076</v>
      </c>
      <c r="O36" s="25">
        <v>659380.40000000014</v>
      </c>
      <c r="P36" s="1"/>
      <c r="Q36" s="48"/>
      <c r="R36" s="48"/>
      <c r="S36" s="1"/>
      <c r="T36" s="48"/>
      <c r="U36" s="1"/>
      <c r="V36" s="48"/>
      <c r="W36" s="48"/>
      <c r="X36" s="1"/>
      <c r="Y36" s="48"/>
      <c r="Z36" s="1"/>
      <c r="AA36" s="1"/>
      <c r="AB36" s="1"/>
      <c r="AC36" s="1"/>
      <c r="AD36" s="1"/>
      <c r="AE36" s="1"/>
    </row>
    <row r="37" spans="1:31" s="39" customFormat="1" collapsed="1">
      <c r="A37" s="36"/>
      <c r="B37" s="29"/>
      <c r="C37" s="29" t="s">
        <v>35</v>
      </c>
      <c r="D37" s="30"/>
      <c r="E37" s="31"/>
      <c r="F37" s="32"/>
      <c r="G37" s="183">
        <v>52812.5</v>
      </c>
      <c r="H37" s="33">
        <v>37417.100000000006</v>
      </c>
      <c r="I37" s="34">
        <v>0.41145358672906207</v>
      </c>
      <c r="J37" s="183">
        <v>15395.399999999994</v>
      </c>
      <c r="K37" s="35"/>
      <c r="L37" s="33">
        <v>615244</v>
      </c>
      <c r="M37" s="33">
        <v>305019.59999999998</v>
      </c>
      <c r="N37" s="34">
        <v>1.0170638214724566</v>
      </c>
      <c r="O37" s="33">
        <v>310224.40000000002</v>
      </c>
      <c r="P37" s="36"/>
      <c r="Q37" s="48"/>
      <c r="R37" s="48"/>
      <c r="S37" s="1"/>
      <c r="T37" s="48"/>
      <c r="U37" s="1"/>
      <c r="V37" s="48"/>
      <c r="W37" s="48"/>
      <c r="X37" s="1"/>
      <c r="Y37" s="48"/>
      <c r="Z37" s="36"/>
      <c r="AA37" s="36"/>
      <c r="AB37" s="36"/>
      <c r="AC37" s="36"/>
      <c r="AD37" s="36"/>
      <c r="AE37" s="36"/>
    </row>
    <row r="38" spans="1:31" s="39" customFormat="1" ht="15" hidden="1" customHeight="1" outlineLevel="1">
      <c r="A38" s="36"/>
      <c r="B38" s="24"/>
      <c r="C38" s="24"/>
      <c r="D38" s="24" t="s">
        <v>36</v>
      </c>
      <c r="E38" s="24"/>
      <c r="F38" s="24"/>
      <c r="G38" s="182">
        <v>32663.9</v>
      </c>
      <c r="H38" s="25">
        <v>23665.7</v>
      </c>
      <c r="I38" s="26">
        <v>0.38022116396303507</v>
      </c>
      <c r="J38" s="182">
        <v>8998.2000000000007</v>
      </c>
      <c r="K38" s="27"/>
      <c r="L38" s="25">
        <v>436762.60000000009</v>
      </c>
      <c r="M38" s="25">
        <v>195649.40000000002</v>
      </c>
      <c r="N38" s="26">
        <v>1.2323738278778267</v>
      </c>
      <c r="O38" s="25">
        <v>241113.20000000007</v>
      </c>
      <c r="P38" s="36"/>
      <c r="Q38" s="48"/>
      <c r="R38" s="48"/>
      <c r="S38" s="1"/>
      <c r="T38" s="48"/>
      <c r="U38" s="1"/>
      <c r="V38" s="48"/>
      <c r="W38" s="48"/>
      <c r="X38" s="1"/>
      <c r="Y38" s="48"/>
      <c r="Z38" s="36"/>
      <c r="AA38" s="36"/>
      <c r="AB38" s="36"/>
      <c r="AC38" s="36"/>
      <c r="AD38" s="36"/>
      <c r="AE38" s="36"/>
    </row>
    <row r="39" spans="1:31" s="39" customFormat="1" ht="15" hidden="1" customHeight="1" outlineLevel="1">
      <c r="A39" s="36"/>
      <c r="B39" s="24"/>
      <c r="C39" s="24"/>
      <c r="D39" s="24" t="s">
        <v>37</v>
      </c>
      <c r="E39" s="24"/>
      <c r="F39" s="24"/>
      <c r="G39" s="182">
        <v>19124</v>
      </c>
      <c r="H39" s="25">
        <v>12938.8</v>
      </c>
      <c r="I39" s="26">
        <v>0.47803505734689478</v>
      </c>
      <c r="J39" s="182">
        <v>6185.2000000000007</v>
      </c>
      <c r="K39" s="27"/>
      <c r="L39" s="25">
        <v>172371.20000000001</v>
      </c>
      <c r="M39" s="25">
        <v>105741.1</v>
      </c>
      <c r="N39" s="26">
        <v>0.63012489940051686</v>
      </c>
      <c r="O39" s="25">
        <v>66630.100000000006</v>
      </c>
      <c r="P39" s="36"/>
      <c r="Q39" s="48"/>
      <c r="R39" s="48"/>
      <c r="S39" s="1"/>
      <c r="T39" s="48"/>
      <c r="U39" s="1"/>
      <c r="V39" s="48"/>
      <c r="W39" s="48"/>
      <c r="X39" s="1"/>
      <c r="Y39" s="48"/>
      <c r="Z39" s="36"/>
      <c r="AA39" s="36"/>
      <c r="AB39" s="36"/>
      <c r="AC39" s="36"/>
      <c r="AD39" s="36"/>
      <c r="AE39" s="36"/>
    </row>
    <row r="40" spans="1:31" s="39" customFormat="1" ht="15" hidden="1" customHeight="1" outlineLevel="1">
      <c r="A40" s="36"/>
      <c r="B40" s="24"/>
      <c r="C40" s="24"/>
      <c r="D40" s="24" t="s">
        <v>60</v>
      </c>
      <c r="E40" s="24"/>
      <c r="F40" s="24"/>
      <c r="G40" s="182">
        <v>1024.5999999999999</v>
      </c>
      <c r="H40" s="25">
        <v>812.59999999999991</v>
      </c>
      <c r="I40" s="26">
        <v>0.26089096726556726</v>
      </c>
      <c r="J40" s="182">
        <v>212</v>
      </c>
      <c r="K40" s="27"/>
      <c r="L40" s="25">
        <v>6110.2000000000007</v>
      </c>
      <c r="M40" s="25">
        <v>3629.1000000000004</v>
      </c>
      <c r="N40" s="26">
        <v>0.68366812708385005</v>
      </c>
      <c r="O40" s="25">
        <v>2481.1000000000004</v>
      </c>
      <c r="P40" s="36"/>
      <c r="Q40" s="61"/>
      <c r="R40" s="61"/>
      <c r="S40" s="1"/>
      <c r="T40" s="61"/>
      <c r="U40" s="1"/>
      <c r="V40" s="61"/>
      <c r="W40" s="61"/>
      <c r="X40" s="1"/>
      <c r="Y40" s="61"/>
      <c r="Z40" s="36"/>
      <c r="AA40" s="36"/>
      <c r="AB40" s="36"/>
      <c r="AC40" s="36"/>
      <c r="AD40" s="36"/>
      <c r="AE40" s="36"/>
    </row>
    <row r="41" spans="1:31" s="39" customFormat="1" collapsed="1">
      <c r="A41" s="36"/>
      <c r="B41" s="29"/>
      <c r="C41" s="29" t="s">
        <v>38</v>
      </c>
      <c r="D41" s="30"/>
      <c r="E41" s="31"/>
      <c r="F41" s="32"/>
      <c r="G41" s="183">
        <v>75071.900000000009</v>
      </c>
      <c r="H41" s="33">
        <v>60274.3</v>
      </c>
      <c r="I41" s="34">
        <v>0.24550430282890057</v>
      </c>
      <c r="J41" s="183">
        <v>14797.600000000006</v>
      </c>
      <c r="K41" s="35"/>
      <c r="L41" s="33">
        <v>799182.46799999988</v>
      </c>
      <c r="M41" s="33">
        <v>619669.50000000012</v>
      </c>
      <c r="N41" s="34">
        <v>0.2896914694042545</v>
      </c>
      <c r="O41" s="33">
        <v>179512.96799999976</v>
      </c>
      <c r="P41" s="36"/>
      <c r="Q41" s="48"/>
      <c r="R41" s="48"/>
      <c r="S41" s="1"/>
      <c r="T41" s="48"/>
      <c r="U41" s="1"/>
      <c r="V41" s="48"/>
      <c r="W41" s="48"/>
      <c r="X41" s="1"/>
      <c r="Y41" s="48"/>
      <c r="Z41" s="36"/>
      <c r="AA41" s="36"/>
      <c r="AB41" s="36"/>
      <c r="AC41" s="36"/>
      <c r="AD41" s="36"/>
      <c r="AE41" s="36"/>
    </row>
    <row r="42" spans="1:31" s="39" customFormat="1" ht="15" hidden="1" customHeight="1" outlineLevel="1">
      <c r="A42" s="36"/>
      <c r="B42" s="24"/>
      <c r="C42" s="24"/>
      <c r="D42" s="24" t="s">
        <v>39</v>
      </c>
      <c r="E42" s="24"/>
      <c r="F42" s="24"/>
      <c r="G42" s="182">
        <v>58629.3</v>
      </c>
      <c r="H42" s="25">
        <v>46200.3</v>
      </c>
      <c r="I42" s="26">
        <v>0.26902422711540841</v>
      </c>
      <c r="J42" s="182">
        <v>12429</v>
      </c>
      <c r="K42" s="27"/>
      <c r="L42" s="25">
        <v>615326.58000000007</v>
      </c>
      <c r="M42" s="25">
        <v>468334.79999999993</v>
      </c>
      <c r="N42" s="26">
        <v>0.31386046904906517</v>
      </c>
      <c r="O42" s="25">
        <v>146991.78000000014</v>
      </c>
      <c r="P42" s="36"/>
      <c r="Q42" s="48"/>
      <c r="R42" s="48"/>
      <c r="S42" s="1"/>
      <c r="T42" s="48"/>
      <c r="U42" s="1"/>
      <c r="V42" s="48"/>
      <c r="W42" s="48"/>
      <c r="X42" s="1"/>
      <c r="Y42" s="48"/>
      <c r="Z42" s="36"/>
      <c r="AA42" s="36"/>
      <c r="AB42" s="36"/>
      <c r="AC42" s="36"/>
      <c r="AD42" s="36"/>
      <c r="AE42" s="36"/>
    </row>
    <row r="43" spans="1:31" s="39" customFormat="1" ht="15" hidden="1" customHeight="1" outlineLevel="1">
      <c r="A43" s="36"/>
      <c r="B43" s="24"/>
      <c r="C43" s="24"/>
      <c r="D43" s="24" t="s">
        <v>40</v>
      </c>
      <c r="E43" s="24"/>
      <c r="F43" s="24"/>
      <c r="G43" s="182">
        <v>16442.599999999999</v>
      </c>
      <c r="H43" s="25">
        <v>14074</v>
      </c>
      <c r="I43" s="26">
        <v>0.16829614892709954</v>
      </c>
      <c r="J43" s="182">
        <v>2368.5999999999985</v>
      </c>
      <c r="K43" s="27"/>
      <c r="L43" s="25">
        <v>183855.88800000001</v>
      </c>
      <c r="M43" s="25">
        <v>151334.70000000001</v>
      </c>
      <c r="N43" s="26">
        <v>0.21489577737293564</v>
      </c>
      <c r="O43" s="25">
        <v>32521.187999999995</v>
      </c>
      <c r="P43" s="36"/>
      <c r="Q43" s="48"/>
      <c r="R43" s="48"/>
      <c r="S43" s="1"/>
      <c r="T43" s="48"/>
      <c r="U43" s="1"/>
      <c r="V43" s="48"/>
      <c r="W43" s="48"/>
      <c r="X43" s="1"/>
      <c r="Y43" s="48"/>
      <c r="Z43" s="36"/>
      <c r="AA43" s="36"/>
      <c r="AB43" s="36"/>
      <c r="AC43" s="36"/>
      <c r="AD43" s="36"/>
      <c r="AE43" s="36"/>
    </row>
    <row r="44" spans="1:31" s="39" customFormat="1" collapsed="1">
      <c r="A44" s="36"/>
      <c r="B44" s="29"/>
      <c r="C44" s="29" t="s">
        <v>41</v>
      </c>
      <c r="D44" s="30"/>
      <c r="E44" s="31"/>
      <c r="F44" s="32"/>
      <c r="G44" s="183">
        <v>22200.2</v>
      </c>
      <c r="H44" s="33">
        <v>23507.799999999996</v>
      </c>
      <c r="I44" s="34">
        <v>-5.5624090727332876E-2</v>
      </c>
      <c r="J44" s="183">
        <v>-1307.5999999999949</v>
      </c>
      <c r="K44" s="35"/>
      <c r="L44" s="33">
        <v>286250.56</v>
      </c>
      <c r="M44" s="33">
        <v>111201.69999999998</v>
      </c>
      <c r="N44" s="34">
        <v>1.5741563303438708</v>
      </c>
      <c r="O44" s="33">
        <v>175048.86000000002</v>
      </c>
      <c r="P44" s="36"/>
      <c r="Q44" s="48"/>
      <c r="R44" s="48"/>
      <c r="S44" s="1"/>
      <c r="T44" s="48"/>
      <c r="U44" s="1"/>
      <c r="V44" s="48"/>
      <c r="W44" s="48"/>
      <c r="X44" s="1"/>
      <c r="Y44" s="48"/>
      <c r="Z44" s="36"/>
      <c r="AA44" s="36"/>
      <c r="AB44" s="36"/>
      <c r="AC44" s="36"/>
      <c r="AD44" s="36"/>
      <c r="AE44" s="36"/>
    </row>
    <row r="45" spans="1:31" customFormat="1" ht="15" hidden="1" customHeight="1" outlineLevel="1">
      <c r="A45" s="1"/>
      <c r="B45" s="24"/>
      <c r="C45" s="24"/>
      <c r="D45" s="24" t="s">
        <v>42</v>
      </c>
      <c r="E45" s="24"/>
      <c r="F45" s="24"/>
      <c r="G45" s="182">
        <v>3889.2999999999997</v>
      </c>
      <c r="H45" s="25">
        <v>2002.6</v>
      </c>
      <c r="I45" s="26">
        <v>0.94212523719165087</v>
      </c>
      <c r="J45" s="182">
        <v>1886.6999999999998</v>
      </c>
      <c r="K45" s="27"/>
      <c r="L45" s="25">
        <v>38951.730000000003</v>
      </c>
      <c r="M45" s="25">
        <v>25186.699999999993</v>
      </c>
      <c r="N45" s="26">
        <v>0.54651979020673669</v>
      </c>
      <c r="O45" s="25">
        <v>13765.03000000001</v>
      </c>
      <c r="P45" s="1"/>
      <c r="Q45" s="48"/>
      <c r="R45" s="48"/>
      <c r="S45" s="1"/>
      <c r="T45" s="48"/>
      <c r="U45" s="1"/>
      <c r="V45" s="48"/>
      <c r="W45" s="48"/>
      <c r="X45" s="1"/>
      <c r="Y45" s="48"/>
      <c r="Z45" s="1"/>
      <c r="AA45" s="1"/>
      <c r="AB45" s="1"/>
      <c r="AC45" s="1"/>
      <c r="AD45" s="1"/>
      <c r="AE45" s="1"/>
    </row>
    <row r="46" spans="1:31" customFormat="1" ht="15" hidden="1" customHeight="1" outlineLevel="1">
      <c r="A46" s="1"/>
      <c r="B46" s="24"/>
      <c r="C46" s="24"/>
      <c r="D46" s="24" t="s">
        <v>43</v>
      </c>
      <c r="E46" s="24"/>
      <c r="F46" s="24"/>
      <c r="G46" s="182">
        <v>2903.7</v>
      </c>
      <c r="H46" s="25">
        <v>1305.5</v>
      </c>
      <c r="I46" s="26">
        <v>1.2242052853312906</v>
      </c>
      <c r="J46" s="182">
        <v>1598.1999999999998</v>
      </c>
      <c r="K46" s="27"/>
      <c r="L46" s="25">
        <v>35096.5</v>
      </c>
      <c r="M46" s="25">
        <v>21884.7</v>
      </c>
      <c r="N46" s="26">
        <v>0.60370030203749647</v>
      </c>
      <c r="O46" s="25">
        <v>13211.8</v>
      </c>
      <c r="P46" s="1"/>
      <c r="Q46" s="48"/>
      <c r="R46" s="48"/>
      <c r="S46" s="1"/>
      <c r="T46" s="48"/>
      <c r="U46" s="1"/>
      <c r="V46" s="48"/>
      <c r="W46" s="48"/>
      <c r="X46" s="1"/>
      <c r="Y46" s="48"/>
      <c r="Z46" s="1"/>
      <c r="AA46" s="1"/>
      <c r="AB46" s="1"/>
      <c r="AC46" s="1"/>
      <c r="AD46" s="1"/>
      <c r="AE46" s="1"/>
    </row>
    <row r="47" spans="1:31" customFormat="1" ht="15" hidden="1" customHeight="1" outlineLevel="1">
      <c r="A47" s="1"/>
      <c r="B47" s="24"/>
      <c r="C47" s="24"/>
      <c r="D47" s="24" t="s">
        <v>44</v>
      </c>
      <c r="E47" s="24"/>
      <c r="F47" s="24"/>
      <c r="G47" s="182">
        <v>2624.9</v>
      </c>
      <c r="H47" s="25">
        <v>842.1</v>
      </c>
      <c r="I47" s="26">
        <v>2.1170882318014486</v>
      </c>
      <c r="J47" s="182">
        <v>1782.8000000000002</v>
      </c>
      <c r="K47" s="27"/>
      <c r="L47" s="25">
        <v>25542.53</v>
      </c>
      <c r="M47" s="25">
        <v>10194.5</v>
      </c>
      <c r="N47" s="26">
        <v>1.5055206238658099</v>
      </c>
      <c r="O47" s="25">
        <v>15348.029999999999</v>
      </c>
      <c r="P47" s="1"/>
      <c r="Q47" s="48"/>
      <c r="R47" s="61"/>
      <c r="S47" s="1"/>
      <c r="T47" s="48"/>
      <c r="U47" s="1"/>
      <c r="V47" s="48"/>
      <c r="W47" s="48"/>
      <c r="X47" s="1"/>
      <c r="Y47" s="48"/>
      <c r="Z47" s="1"/>
      <c r="AA47" s="1"/>
      <c r="AB47" s="1"/>
      <c r="AC47" s="1"/>
      <c r="AD47" s="1"/>
      <c r="AE47" s="1"/>
    </row>
    <row r="48" spans="1:31" s="39" customFormat="1" ht="15" hidden="1" customHeight="1" outlineLevel="1">
      <c r="A48" s="36"/>
      <c r="B48" s="24"/>
      <c r="C48" s="24"/>
      <c r="D48" s="24" t="s">
        <v>58</v>
      </c>
      <c r="E48" s="24"/>
      <c r="F48" s="24"/>
      <c r="G48" s="182">
        <v>12782.300000000001</v>
      </c>
      <c r="H48" s="25">
        <v>19357.599999999999</v>
      </c>
      <c r="I48" s="26">
        <v>-0.3396753729801214</v>
      </c>
      <c r="J48" s="182">
        <v>-6575.2999999999975</v>
      </c>
      <c r="K48" s="27"/>
      <c r="L48" s="25">
        <v>186659.8</v>
      </c>
      <c r="M48" s="25">
        <v>53935.799999999996</v>
      </c>
      <c r="N48" s="26">
        <v>2.4607774428116391</v>
      </c>
      <c r="O48" s="25">
        <v>132724</v>
      </c>
      <c r="P48" s="36"/>
      <c r="Q48" s="48"/>
      <c r="R48" s="61"/>
      <c r="S48" s="1"/>
      <c r="T48" s="48"/>
      <c r="U48" s="1"/>
      <c r="V48" s="48"/>
      <c r="W48" s="48"/>
      <c r="X48" s="1"/>
      <c r="Y48" s="48"/>
      <c r="Z48" s="36"/>
      <c r="AA48" s="36"/>
      <c r="AB48" s="36"/>
      <c r="AC48" s="36"/>
      <c r="AD48" s="36"/>
      <c r="AE48" s="36"/>
    </row>
    <row r="49" spans="1:31" customFormat="1" collapsed="1">
      <c r="A49" s="1"/>
      <c r="B49" s="24"/>
      <c r="C49" s="29" t="s">
        <v>45</v>
      </c>
      <c r="D49" s="24"/>
      <c r="E49" s="24"/>
      <c r="F49" s="24"/>
      <c r="G49" s="183">
        <v>16310.5</v>
      </c>
      <c r="H49" s="33">
        <v>12972.2</v>
      </c>
      <c r="I49" s="34">
        <v>0.25734262499807281</v>
      </c>
      <c r="J49" s="183">
        <v>3338.2999999999993</v>
      </c>
      <c r="K49" s="35"/>
      <c r="L49" s="33">
        <v>180021.30000000002</v>
      </c>
      <c r="M49" s="33">
        <v>122076.1</v>
      </c>
      <c r="N49" s="34">
        <v>0.47466457398295003</v>
      </c>
      <c r="O49" s="33">
        <v>57945.200000000012</v>
      </c>
      <c r="P49" s="1"/>
      <c r="Q49" s="48"/>
      <c r="R49" s="48"/>
      <c r="S49" s="1"/>
      <c r="T49" s="48"/>
      <c r="U49" s="1"/>
      <c r="V49" s="48"/>
      <c r="W49" s="48"/>
      <c r="X49" s="1"/>
      <c r="Y49" s="48"/>
      <c r="Z49" s="1"/>
      <c r="AA49" s="1"/>
      <c r="AB49" s="1"/>
      <c r="AC49" s="1"/>
      <c r="AD49" s="1"/>
      <c r="AE49" s="1"/>
    </row>
    <row r="50" spans="1:31" s="39" customFormat="1">
      <c r="A50" s="36"/>
      <c r="B50" s="24"/>
      <c r="C50" s="29" t="s">
        <v>61</v>
      </c>
      <c r="D50" s="24"/>
      <c r="E50" s="24"/>
      <c r="F50" s="24"/>
      <c r="G50" s="183">
        <v>10644.9</v>
      </c>
      <c r="H50" s="33">
        <v>1925.4</v>
      </c>
      <c r="I50" s="34">
        <v>4.5286693674041754</v>
      </c>
      <c r="J50" s="183">
        <v>8719.5</v>
      </c>
      <c r="K50" s="35"/>
      <c r="L50" s="33">
        <v>68325.390000000014</v>
      </c>
      <c r="M50" s="33">
        <v>40530.299999999996</v>
      </c>
      <c r="N50" s="34">
        <v>0.68578544940452013</v>
      </c>
      <c r="O50" s="33">
        <v>27795.090000000018</v>
      </c>
      <c r="P50" s="36"/>
      <c r="Q50" s="48"/>
      <c r="R50" s="48"/>
      <c r="S50" s="1"/>
      <c r="T50" s="48"/>
      <c r="U50" s="1"/>
      <c r="V50" s="48"/>
      <c r="W50" s="48"/>
      <c r="X50" s="1"/>
      <c r="Y50" s="48"/>
      <c r="Z50" s="36"/>
      <c r="AA50" s="36"/>
      <c r="AB50" s="36"/>
      <c r="AC50" s="36"/>
      <c r="AD50" s="36"/>
      <c r="AE50" s="36"/>
    </row>
    <row r="51" spans="1:31" customFormat="1">
      <c r="A51" s="1"/>
      <c r="B51" s="2"/>
      <c r="C51" s="40"/>
      <c r="D51" s="40"/>
      <c r="E51" s="8"/>
      <c r="F51" s="28"/>
      <c r="G51" s="184"/>
      <c r="H51" s="25"/>
      <c r="I51" s="1"/>
      <c r="J51" s="184"/>
      <c r="K51" s="1"/>
      <c r="L51" s="1"/>
      <c r="M51" s="1"/>
      <c r="N51" s="1"/>
      <c r="O51" s="1"/>
      <c r="P51" s="1"/>
      <c r="Q51" s="61"/>
      <c r="R51" s="61"/>
      <c r="S51" s="1"/>
      <c r="T51" s="61"/>
      <c r="U51" s="1"/>
      <c r="V51" s="61"/>
      <c r="W51" s="61"/>
      <c r="X51" s="1"/>
      <c r="Y51" s="61"/>
      <c r="Z51" s="1"/>
      <c r="AA51" s="1"/>
      <c r="AB51" s="1"/>
      <c r="AC51" s="1"/>
      <c r="AD51" s="1"/>
      <c r="AE51" s="1"/>
    </row>
    <row r="52" spans="1:31" customFormat="1" ht="15">
      <c r="A52" s="1"/>
      <c r="B52" s="20"/>
      <c r="C52" s="20" t="s">
        <v>46</v>
      </c>
      <c r="D52" s="20"/>
      <c r="E52" s="20"/>
      <c r="F52" s="20"/>
      <c r="G52" s="181">
        <v>26915.499999999996</v>
      </c>
      <c r="H52" s="21">
        <v>18990.699999999997</v>
      </c>
      <c r="I52" s="22">
        <v>0.41729899371797785</v>
      </c>
      <c r="J52" s="181">
        <v>7924.7999999999993</v>
      </c>
      <c r="K52" s="23"/>
      <c r="L52" s="21">
        <v>233870.09999999998</v>
      </c>
      <c r="M52" s="21">
        <v>218608.5</v>
      </c>
      <c r="N52" s="22">
        <v>6.9812472982523355E-2</v>
      </c>
      <c r="O52" s="21">
        <v>15261.599999999977</v>
      </c>
      <c r="P52" s="19"/>
      <c r="Q52" s="48"/>
      <c r="R52" s="48"/>
      <c r="S52" s="1"/>
      <c r="T52" s="48"/>
      <c r="U52" s="1"/>
      <c r="V52" s="48"/>
      <c r="W52" s="48"/>
      <c r="X52" s="1"/>
      <c r="Y52" s="48"/>
      <c r="Z52" s="1"/>
      <c r="AA52" s="1"/>
      <c r="AB52" s="1"/>
      <c r="AC52" s="1"/>
      <c r="AD52" s="1"/>
      <c r="AE52" s="1"/>
    </row>
    <row r="53" spans="1:31" s="39" customFormat="1">
      <c r="A53" s="36"/>
      <c r="B53" s="29"/>
      <c r="C53" s="29" t="s">
        <v>36</v>
      </c>
      <c r="D53" s="30"/>
      <c r="E53" s="31"/>
      <c r="F53" s="32"/>
      <c r="G53" s="183">
        <v>2891.7</v>
      </c>
      <c r="H53" s="33">
        <v>2313.4</v>
      </c>
      <c r="I53" s="34">
        <v>0.24997838679000584</v>
      </c>
      <c r="J53" s="183">
        <v>578.29999999999973</v>
      </c>
      <c r="K53" s="35"/>
      <c r="L53" s="33">
        <v>23204.5</v>
      </c>
      <c r="M53" s="33">
        <v>25610.900000000005</v>
      </c>
      <c r="N53" s="34">
        <v>-9.3959993596476665E-2</v>
      </c>
      <c r="O53" s="33">
        <v>-2406.4000000000051</v>
      </c>
      <c r="P53" s="36"/>
      <c r="Q53" s="48"/>
      <c r="R53" s="48"/>
      <c r="S53" s="1"/>
      <c r="T53" s="61"/>
      <c r="U53" s="1"/>
      <c r="V53" s="48"/>
      <c r="W53" s="48"/>
      <c r="X53" s="1"/>
      <c r="Y53" s="48"/>
      <c r="Z53" s="36"/>
      <c r="AA53" s="36"/>
      <c r="AB53" s="36"/>
      <c r="AC53" s="36"/>
      <c r="AD53" s="36"/>
      <c r="AE53" s="36"/>
    </row>
    <row r="54" spans="1:31" s="39" customFormat="1" ht="15" hidden="1" customHeight="1" outlineLevel="1">
      <c r="A54" s="36"/>
      <c r="B54" s="24"/>
      <c r="C54" s="24"/>
      <c r="D54" s="24" t="s">
        <v>47</v>
      </c>
      <c r="E54" s="24"/>
      <c r="F54" s="24"/>
      <c r="G54" s="182">
        <v>2404.9</v>
      </c>
      <c r="H54" s="25">
        <v>1465.2000000000003</v>
      </c>
      <c r="I54" s="26">
        <v>0.64134589134589115</v>
      </c>
      <c r="J54" s="182">
        <v>939.69999999999982</v>
      </c>
      <c r="K54" s="27"/>
      <c r="L54" s="25">
        <v>16132.499999999998</v>
      </c>
      <c r="M54" s="25">
        <v>16010.800000000001</v>
      </c>
      <c r="N54" s="26">
        <v>7.6011192445097908E-3</v>
      </c>
      <c r="O54" s="25">
        <v>121.69999999999709</v>
      </c>
      <c r="P54" s="36"/>
      <c r="Q54" s="48"/>
      <c r="R54" s="61"/>
      <c r="S54" s="1"/>
      <c r="T54" s="61"/>
      <c r="U54" s="1"/>
      <c r="V54" s="48"/>
      <c r="W54" s="48"/>
      <c r="X54" s="1"/>
      <c r="Y54" s="48"/>
      <c r="Z54" s="36"/>
      <c r="AA54" s="36"/>
      <c r="AB54" s="36"/>
      <c r="AC54" s="36"/>
      <c r="AD54" s="36"/>
      <c r="AE54" s="36"/>
    </row>
    <row r="55" spans="1:31" s="39" customFormat="1" ht="15" hidden="1" customHeight="1" outlineLevel="1">
      <c r="A55" s="36"/>
      <c r="B55" s="24"/>
      <c r="C55" s="24"/>
      <c r="D55" s="24" t="s">
        <v>48</v>
      </c>
      <c r="E55" s="24"/>
      <c r="F55" s="24"/>
      <c r="G55" s="182">
        <v>486.8</v>
      </c>
      <c r="H55" s="25">
        <v>848.2</v>
      </c>
      <c r="I55" s="26">
        <v>-0.42607875501061077</v>
      </c>
      <c r="J55" s="182">
        <v>-361.40000000000003</v>
      </c>
      <c r="K55" s="27"/>
      <c r="L55" s="25">
        <v>7072.0000000000009</v>
      </c>
      <c r="M55" s="25">
        <v>9600.1</v>
      </c>
      <c r="N55" s="26">
        <v>-0.26334100686451178</v>
      </c>
      <c r="O55" s="25">
        <v>-2528.0999999999995</v>
      </c>
      <c r="P55" s="36"/>
      <c r="Q55" s="61"/>
      <c r="R55" s="61"/>
      <c r="S55" s="1"/>
      <c r="T55" s="61"/>
      <c r="U55" s="1"/>
      <c r="V55" s="48"/>
      <c r="W55" s="48"/>
      <c r="X55" s="1"/>
      <c r="Y55" s="61"/>
      <c r="Z55" s="36"/>
      <c r="AA55" s="36"/>
      <c r="AB55" s="36"/>
      <c r="AC55" s="36"/>
      <c r="AD55" s="36"/>
      <c r="AE55" s="36"/>
    </row>
    <row r="56" spans="1:31" customFormat="1" collapsed="1">
      <c r="A56" s="1"/>
      <c r="B56" s="29"/>
      <c r="C56" s="29" t="s">
        <v>37</v>
      </c>
      <c r="D56" s="30"/>
      <c r="E56" s="31"/>
      <c r="F56" s="32"/>
      <c r="G56" s="183">
        <v>6205.9</v>
      </c>
      <c r="H56" s="33">
        <v>9782.7999999999956</v>
      </c>
      <c r="I56" s="34">
        <v>-0.36563151653923187</v>
      </c>
      <c r="J56" s="183">
        <v>-3576.899999999996</v>
      </c>
      <c r="K56" s="35"/>
      <c r="L56" s="33">
        <v>71485.099999999991</v>
      </c>
      <c r="M56" s="33">
        <v>88651.299999999988</v>
      </c>
      <c r="N56" s="34">
        <v>-0.19363731834727749</v>
      </c>
      <c r="O56" s="33">
        <v>-17166.199999999997</v>
      </c>
      <c r="P56" s="1"/>
      <c r="Q56" s="48"/>
      <c r="R56" s="48"/>
      <c r="S56" s="1"/>
      <c r="T56" s="48"/>
      <c r="U56" s="1"/>
      <c r="V56" s="48"/>
      <c r="W56" s="48"/>
      <c r="X56" s="1"/>
      <c r="Y56" s="48"/>
      <c r="Z56" s="1"/>
      <c r="AA56" s="1"/>
      <c r="AB56" s="1"/>
      <c r="AC56" s="1"/>
      <c r="AD56" s="1"/>
      <c r="AE56" s="1"/>
    </row>
    <row r="57" spans="1:31" s="39" customFormat="1" ht="15" hidden="1" customHeight="1" outlineLevel="1">
      <c r="A57" s="36"/>
      <c r="B57" s="24"/>
      <c r="C57" s="24"/>
      <c r="D57" s="24" t="s">
        <v>47</v>
      </c>
      <c r="E57" s="24"/>
      <c r="F57" s="24"/>
      <c r="G57" s="182">
        <v>6116</v>
      </c>
      <c r="H57" s="25">
        <v>9703.2999999999956</v>
      </c>
      <c r="I57" s="26">
        <v>-0.36969896839219618</v>
      </c>
      <c r="J57" s="182">
        <v>-3587.2999999999956</v>
      </c>
      <c r="K57" s="27"/>
      <c r="L57" s="25">
        <v>68474.700000000012</v>
      </c>
      <c r="M57" s="25">
        <v>85682.6</v>
      </c>
      <c r="N57" s="26">
        <v>-0.20083307462658684</v>
      </c>
      <c r="O57" s="25">
        <v>-17207.899999999994</v>
      </c>
      <c r="P57" s="36"/>
      <c r="Q57" s="48"/>
      <c r="R57" s="48"/>
      <c r="S57" s="1"/>
      <c r="T57" s="48"/>
      <c r="U57" s="1"/>
      <c r="V57" s="48"/>
      <c r="W57" s="48"/>
      <c r="X57" s="1"/>
      <c r="Y57" s="48"/>
      <c r="Z57" s="36"/>
      <c r="AA57" s="36"/>
      <c r="AB57" s="36"/>
      <c r="AC57" s="36"/>
      <c r="AD57" s="36"/>
      <c r="AE57" s="36"/>
    </row>
    <row r="58" spans="1:31" s="39" customFormat="1" ht="15" hidden="1" customHeight="1" outlineLevel="1">
      <c r="A58" s="36"/>
      <c r="B58" s="24"/>
      <c r="C58" s="24"/>
      <c r="D58" s="24" t="s">
        <v>48</v>
      </c>
      <c r="E58" s="24"/>
      <c r="F58" s="24"/>
      <c r="G58" s="182">
        <v>89.9</v>
      </c>
      <c r="H58" s="25">
        <v>79.5</v>
      </c>
      <c r="I58" s="26">
        <v>0.13081761006289305</v>
      </c>
      <c r="J58" s="182">
        <v>10.400000000000006</v>
      </c>
      <c r="K58" s="27"/>
      <c r="L58" s="25">
        <v>3010.4</v>
      </c>
      <c r="M58" s="25">
        <v>2968.7</v>
      </c>
      <c r="N58" s="26">
        <v>1.4046552362987352E-2</v>
      </c>
      <c r="O58" s="25">
        <v>41.700000000000273</v>
      </c>
      <c r="P58" s="36"/>
      <c r="Q58" s="61"/>
      <c r="R58" s="61"/>
      <c r="S58" s="1"/>
      <c r="T58" s="61"/>
      <c r="U58" s="1"/>
      <c r="V58" s="48"/>
      <c r="W58" s="48"/>
      <c r="X58" s="1"/>
      <c r="Y58" s="61"/>
      <c r="Z58" s="36"/>
      <c r="AA58" s="36"/>
      <c r="AB58" s="36"/>
      <c r="AC58" s="36"/>
      <c r="AD58" s="36"/>
      <c r="AE58" s="36"/>
    </row>
    <row r="59" spans="1:31" customFormat="1" collapsed="1">
      <c r="A59" s="1"/>
      <c r="B59" s="29"/>
      <c r="C59" s="29" t="s">
        <v>42</v>
      </c>
      <c r="D59" s="30"/>
      <c r="E59" s="31"/>
      <c r="F59" s="32"/>
      <c r="G59" s="183">
        <v>512.90000000000009</v>
      </c>
      <c r="H59" s="33">
        <v>312.00000000000006</v>
      </c>
      <c r="I59" s="34">
        <v>0.64391025641025634</v>
      </c>
      <c r="J59" s="183">
        <v>200.90000000000003</v>
      </c>
      <c r="K59" s="35"/>
      <c r="L59" s="33">
        <v>7818</v>
      </c>
      <c r="M59" s="33">
        <v>10136</v>
      </c>
      <c r="N59" s="34">
        <v>-0.22868981846882397</v>
      </c>
      <c r="O59" s="33">
        <v>-2318</v>
      </c>
      <c r="P59" s="1"/>
      <c r="Q59" s="61"/>
      <c r="R59" s="48"/>
      <c r="S59" s="1"/>
      <c r="T59" s="61"/>
      <c r="U59" s="1"/>
      <c r="V59" s="48"/>
      <c r="W59" s="48"/>
      <c r="X59" s="1"/>
      <c r="Y59" s="48"/>
      <c r="Z59" s="1"/>
      <c r="AA59" s="1"/>
      <c r="AB59" s="1"/>
      <c r="AC59" s="1"/>
      <c r="AD59" s="1"/>
      <c r="AE59" s="1"/>
    </row>
    <row r="60" spans="1:31" customFormat="1" ht="15" hidden="1" customHeight="1" outlineLevel="1">
      <c r="A60" s="1"/>
      <c r="B60" s="24"/>
      <c r="C60" s="24"/>
      <c r="D60" s="24" t="s">
        <v>47</v>
      </c>
      <c r="E60" s="24"/>
      <c r="F60" s="24"/>
      <c r="G60" s="182">
        <v>109.1</v>
      </c>
      <c r="H60" s="25">
        <v>169.79999999999998</v>
      </c>
      <c r="I60" s="26">
        <v>-0.35747938751472319</v>
      </c>
      <c r="J60" s="182">
        <v>-60.699999999999989</v>
      </c>
      <c r="K60" s="27"/>
      <c r="L60" s="25">
        <v>2843.3999999999996</v>
      </c>
      <c r="M60" s="25">
        <v>4046.4</v>
      </c>
      <c r="N60" s="26">
        <v>-0.29730130486358253</v>
      </c>
      <c r="O60" s="25">
        <v>-1203.0000000000005</v>
      </c>
      <c r="P60" s="1"/>
      <c r="Q60" s="61"/>
      <c r="R60" s="61"/>
      <c r="S60" s="1"/>
      <c r="T60" s="61"/>
      <c r="U60" s="1"/>
      <c r="V60" s="61"/>
      <c r="W60" s="48"/>
      <c r="X60" s="1"/>
      <c r="Y60" s="48"/>
      <c r="Z60" s="1"/>
      <c r="AA60" s="1"/>
      <c r="AB60" s="1"/>
      <c r="AC60" s="1"/>
      <c r="AD60" s="1"/>
      <c r="AE60" s="1"/>
    </row>
    <row r="61" spans="1:31" customFormat="1" ht="15" hidden="1" customHeight="1" outlineLevel="1">
      <c r="A61" s="1"/>
      <c r="B61" s="24"/>
      <c r="C61" s="24"/>
      <c r="D61" s="24" t="s">
        <v>48</v>
      </c>
      <c r="E61" s="24"/>
      <c r="F61" s="24"/>
      <c r="G61" s="182">
        <v>403.8</v>
      </c>
      <c r="H61" s="25">
        <v>142.19999999999999</v>
      </c>
      <c r="I61" s="26">
        <v>1.8396624472573841</v>
      </c>
      <c r="J61" s="182">
        <v>261.60000000000002</v>
      </c>
      <c r="K61" s="27"/>
      <c r="L61" s="25">
        <v>4974.6000000000004</v>
      </c>
      <c r="M61" s="25">
        <v>6089.6</v>
      </c>
      <c r="N61" s="26">
        <v>-0.18309905412506566</v>
      </c>
      <c r="O61" s="25">
        <v>-1115</v>
      </c>
      <c r="P61" s="1"/>
      <c r="Q61" s="61"/>
      <c r="R61" s="61"/>
      <c r="S61" s="1"/>
      <c r="T61" s="61"/>
      <c r="U61" s="1"/>
      <c r="V61" s="48"/>
      <c r="W61" s="48"/>
      <c r="X61" s="1"/>
      <c r="Y61" s="61"/>
      <c r="Z61" s="1"/>
      <c r="AA61" s="1"/>
      <c r="AB61" s="1"/>
      <c r="AC61" s="1"/>
      <c r="AD61" s="1"/>
      <c r="AE61" s="1"/>
    </row>
    <row r="62" spans="1:31" customFormat="1" collapsed="1">
      <c r="A62" s="1"/>
      <c r="B62" s="29"/>
      <c r="C62" s="29" t="s">
        <v>49</v>
      </c>
      <c r="D62" s="30"/>
      <c r="E62" s="31"/>
      <c r="F62" s="32"/>
      <c r="G62" s="183">
        <v>1944.5</v>
      </c>
      <c r="H62" s="33">
        <v>1655.6000000000001</v>
      </c>
      <c r="I62" s="34">
        <v>0.17449867117661255</v>
      </c>
      <c r="J62" s="183">
        <v>288.89999999999986</v>
      </c>
      <c r="K62" s="35"/>
      <c r="L62" s="33">
        <v>10024.9</v>
      </c>
      <c r="M62" s="33">
        <v>22294.445279699998</v>
      </c>
      <c r="N62" s="34">
        <v>-0.55034090894703347</v>
      </c>
      <c r="O62" s="33">
        <v>-12269.545279699998</v>
      </c>
      <c r="P62" s="1"/>
      <c r="Q62" s="61"/>
      <c r="R62" s="48"/>
      <c r="S62" s="1"/>
      <c r="T62" s="48"/>
      <c r="U62" s="1"/>
      <c r="V62" s="48"/>
      <c r="W62" s="48"/>
      <c r="X62" s="1"/>
      <c r="Y62" s="48"/>
      <c r="Z62" s="1"/>
      <c r="AA62" s="1"/>
      <c r="AB62" s="1"/>
      <c r="AC62" s="1"/>
      <c r="AD62" s="1"/>
      <c r="AE62" s="1"/>
    </row>
    <row r="63" spans="1:31" s="39" customFormat="1" ht="15" hidden="1" customHeight="1" outlineLevel="1">
      <c r="A63" s="36"/>
      <c r="B63" s="24"/>
      <c r="C63" s="24"/>
      <c r="D63" s="24" t="s">
        <v>47</v>
      </c>
      <c r="E63" s="24"/>
      <c r="F63" s="24"/>
      <c r="G63" s="182">
        <v>249.99999999999991</v>
      </c>
      <c r="H63" s="25">
        <v>886.30000000000007</v>
      </c>
      <c r="I63" s="26">
        <v>-0.71792846665914489</v>
      </c>
      <c r="J63" s="182">
        <v>-636.30000000000018</v>
      </c>
      <c r="K63" s="27"/>
      <c r="L63" s="25">
        <v>1983.6999999999998</v>
      </c>
      <c r="M63" s="25">
        <v>7147.2999999999993</v>
      </c>
      <c r="N63" s="26">
        <v>-0.7224546332181383</v>
      </c>
      <c r="O63" s="25">
        <v>-5163.5999999999995</v>
      </c>
      <c r="P63" s="36"/>
      <c r="Q63" s="61"/>
      <c r="R63" s="48"/>
      <c r="S63" s="1"/>
      <c r="T63" s="61"/>
      <c r="U63" s="1"/>
      <c r="V63" s="48"/>
      <c r="W63" s="48"/>
      <c r="X63" s="1"/>
      <c r="Y63" s="48"/>
      <c r="Z63" s="36"/>
      <c r="AA63" s="36"/>
      <c r="AB63" s="36"/>
      <c r="AC63" s="36"/>
      <c r="AD63" s="36"/>
      <c r="AE63" s="36"/>
    </row>
    <row r="64" spans="1:31" s="39" customFormat="1" ht="15" hidden="1" customHeight="1" outlineLevel="1">
      <c r="A64" s="36"/>
      <c r="B64" s="24"/>
      <c r="C64" s="24"/>
      <c r="D64" s="24" t="s">
        <v>48</v>
      </c>
      <c r="E64" s="24"/>
      <c r="F64" s="24"/>
      <c r="G64" s="182">
        <v>1694.5</v>
      </c>
      <c r="H64" s="25">
        <v>769.30000000000007</v>
      </c>
      <c r="I64" s="26">
        <v>1.2026517613414791</v>
      </c>
      <c r="J64" s="182">
        <v>925.19999999999993</v>
      </c>
      <c r="K64" s="27"/>
      <c r="L64" s="25">
        <v>8041.2000000000007</v>
      </c>
      <c r="M64" s="25">
        <v>15147.1452797</v>
      </c>
      <c r="N64" s="26">
        <v>-0.46912769029972212</v>
      </c>
      <c r="O64" s="25">
        <v>-7105.9452796999994</v>
      </c>
      <c r="P64" s="36"/>
      <c r="Q64" s="61"/>
      <c r="R64" s="48"/>
      <c r="S64" s="1"/>
      <c r="T64" s="48"/>
      <c r="U64" s="1"/>
      <c r="V64" s="48"/>
      <c r="W64" s="48"/>
      <c r="X64" s="1"/>
      <c r="Y64" s="48"/>
      <c r="Z64" s="36"/>
      <c r="AA64" s="36"/>
      <c r="AB64" s="36"/>
      <c r="AC64" s="36"/>
      <c r="AD64" s="36"/>
      <c r="AE64" s="36"/>
    </row>
    <row r="65" spans="1:31" customFormat="1" collapsed="1">
      <c r="A65" s="1"/>
      <c r="B65" s="29"/>
      <c r="C65" s="29" t="s">
        <v>50</v>
      </c>
      <c r="D65" s="30"/>
      <c r="E65" s="31"/>
      <c r="F65" s="32"/>
      <c r="G65" s="183">
        <v>6680.7999999999993</v>
      </c>
      <c r="H65" s="33">
        <v>1528.6</v>
      </c>
      <c r="I65" s="34">
        <v>3.3705351301844821</v>
      </c>
      <c r="J65" s="183">
        <v>5152.1999999999989</v>
      </c>
      <c r="K65" s="35"/>
      <c r="L65" s="33">
        <v>48732.800000000003</v>
      </c>
      <c r="M65" s="33">
        <v>20419.936995399999</v>
      </c>
      <c r="N65" s="34">
        <v>1.3865303801367284</v>
      </c>
      <c r="O65" s="33">
        <v>28312.863004600003</v>
      </c>
      <c r="P65" s="1"/>
      <c r="Q65" s="48"/>
      <c r="R65" s="48"/>
      <c r="S65" s="1"/>
      <c r="T65" s="48"/>
      <c r="U65" s="1"/>
      <c r="V65" s="48"/>
      <c r="W65" s="48"/>
      <c r="X65" s="1"/>
      <c r="Y65" s="48"/>
      <c r="Z65" s="1"/>
      <c r="AA65" s="1"/>
      <c r="AB65" s="1"/>
      <c r="AC65" s="1"/>
      <c r="AD65" s="1"/>
      <c r="AE65" s="1"/>
    </row>
    <row r="66" spans="1:31" s="39" customFormat="1" ht="15" hidden="1" customHeight="1" outlineLevel="1">
      <c r="A66" s="36"/>
      <c r="B66" s="32"/>
      <c r="C66" s="32"/>
      <c r="D66" s="32" t="s">
        <v>47</v>
      </c>
      <c r="E66" s="32"/>
      <c r="F66" s="32"/>
      <c r="G66" s="185">
        <v>5559.2999999999993</v>
      </c>
      <c r="H66" s="25">
        <v>1051.2</v>
      </c>
      <c r="I66" s="67">
        <v>4.2885273972602729</v>
      </c>
      <c r="J66" s="185">
        <v>4508.0999999999995</v>
      </c>
      <c r="K66" s="68"/>
      <c r="L66" s="66">
        <v>41751.099999999991</v>
      </c>
      <c r="M66" s="66">
        <v>15279.400000000001</v>
      </c>
      <c r="N66" s="67">
        <v>1.7325091299396567</v>
      </c>
      <c r="O66" s="66">
        <v>26471.69999999999</v>
      </c>
      <c r="P66" s="36"/>
      <c r="Q66" s="48"/>
      <c r="R66" s="48"/>
      <c r="S66" s="1"/>
      <c r="T66" s="48"/>
      <c r="U66" s="1"/>
      <c r="V66" s="48"/>
      <c r="W66" s="48"/>
      <c r="X66" s="1"/>
      <c r="Y66" s="48"/>
      <c r="Z66" s="36"/>
      <c r="AA66" s="36"/>
      <c r="AB66" s="36"/>
      <c r="AC66" s="36"/>
      <c r="AD66" s="36"/>
      <c r="AE66" s="36"/>
    </row>
    <row r="67" spans="1:31" s="39" customFormat="1" ht="15" hidden="1" customHeight="1" outlineLevel="1">
      <c r="A67" s="36"/>
      <c r="B67" s="32"/>
      <c r="C67" s="32"/>
      <c r="D67" s="32" t="s">
        <v>48</v>
      </c>
      <c r="E67" s="32"/>
      <c r="F67" s="32"/>
      <c r="G67" s="185">
        <v>1121.5</v>
      </c>
      <c r="H67" s="25">
        <v>477.4</v>
      </c>
      <c r="I67" s="67">
        <v>1.3491830749895266</v>
      </c>
      <c r="J67" s="185">
        <v>644.1</v>
      </c>
      <c r="K67" s="68"/>
      <c r="L67" s="66">
        <v>6981.7</v>
      </c>
      <c r="M67" s="66">
        <v>5140.5369953999998</v>
      </c>
      <c r="N67" s="67">
        <v>0.35816550026729921</v>
      </c>
      <c r="O67" s="66">
        <v>1841.1630046</v>
      </c>
      <c r="P67" s="36"/>
      <c r="Q67" s="61"/>
      <c r="R67" s="61"/>
      <c r="S67" s="1"/>
      <c r="T67" s="61"/>
      <c r="U67" s="1"/>
      <c r="V67" s="48"/>
      <c r="W67" s="48"/>
      <c r="X67" s="1"/>
      <c r="Y67" s="61"/>
      <c r="Z67" s="36"/>
      <c r="AA67" s="36"/>
      <c r="AB67" s="36"/>
      <c r="AC67" s="36"/>
      <c r="AD67" s="36"/>
      <c r="AE67" s="36"/>
    </row>
    <row r="68" spans="1:31" customFormat="1" collapsed="1">
      <c r="A68" s="1"/>
      <c r="B68" s="29"/>
      <c r="C68" s="29" t="s">
        <v>51</v>
      </c>
      <c r="D68" s="30"/>
      <c r="E68" s="31"/>
      <c r="F68" s="32"/>
      <c r="G68" s="183">
        <v>8679.7000000000007</v>
      </c>
      <c r="H68" s="33">
        <v>3398.3</v>
      </c>
      <c r="I68" s="34">
        <v>1.5541300061795607</v>
      </c>
      <c r="J68" s="183">
        <v>5281.4000000000005</v>
      </c>
      <c r="K68" s="35"/>
      <c r="L68" s="33">
        <v>72604.800000000003</v>
      </c>
      <c r="M68" s="33">
        <v>51495.917724900006</v>
      </c>
      <c r="N68" s="34">
        <v>0.4099137020504664</v>
      </c>
      <c r="O68" s="33">
        <v>21108.882275099997</v>
      </c>
      <c r="P68" s="1"/>
      <c r="Q68" s="48"/>
      <c r="R68" s="48"/>
      <c r="S68" s="1"/>
      <c r="T68" s="48"/>
      <c r="U68" s="1"/>
      <c r="V68" s="48"/>
      <c r="W68" s="48"/>
      <c r="X68" s="1"/>
      <c r="Y68" s="48"/>
      <c r="Z68" s="1"/>
      <c r="AA68" s="1"/>
      <c r="AB68" s="1"/>
      <c r="AC68" s="1"/>
      <c r="AD68" s="1"/>
      <c r="AE68" s="1"/>
    </row>
    <row r="69" spans="1:31" s="39" customFormat="1" ht="15" hidden="1" customHeight="1" outlineLevel="1">
      <c r="A69" s="36"/>
      <c r="B69" s="24"/>
      <c r="C69" s="24"/>
      <c r="D69" s="24" t="s">
        <v>47</v>
      </c>
      <c r="E69" s="24"/>
      <c r="F69" s="24"/>
      <c r="G69" s="182">
        <v>6706.3000000000011</v>
      </c>
      <c r="H69" s="25">
        <v>2694.5000000000005</v>
      </c>
      <c r="I69" s="26">
        <v>1.4888847652625721</v>
      </c>
      <c r="J69" s="182">
        <v>4011.8000000000006</v>
      </c>
      <c r="K69" s="27"/>
      <c r="L69" s="25">
        <v>59397.500000000015</v>
      </c>
      <c r="M69" s="25">
        <v>42392.800000000003</v>
      </c>
      <c r="N69" s="26">
        <v>0.40112236040082294</v>
      </c>
      <c r="O69" s="25">
        <v>17004.700000000012</v>
      </c>
      <c r="P69" s="36"/>
      <c r="Q69" s="48"/>
      <c r="R69" s="48"/>
      <c r="S69" s="1"/>
      <c r="T69" s="48"/>
      <c r="U69" s="1"/>
      <c r="V69" s="48"/>
      <c r="W69" s="48"/>
      <c r="X69" s="1"/>
      <c r="Y69" s="48"/>
      <c r="Z69" s="36"/>
      <c r="AA69" s="36"/>
      <c r="AB69" s="36"/>
      <c r="AC69" s="36"/>
      <c r="AD69" s="36"/>
      <c r="AE69" s="36"/>
    </row>
    <row r="70" spans="1:31" s="39" customFormat="1" ht="15" hidden="1" customHeight="1" outlineLevel="1">
      <c r="A70" s="36"/>
      <c r="B70" s="24"/>
      <c r="C70" s="24"/>
      <c r="D70" s="24" t="s">
        <v>48</v>
      </c>
      <c r="E70" s="24"/>
      <c r="F70" s="24"/>
      <c r="G70" s="182">
        <v>1973.4</v>
      </c>
      <c r="H70" s="25">
        <v>703.80000000000007</v>
      </c>
      <c r="I70" s="26">
        <v>1.8039215686274508</v>
      </c>
      <c r="J70" s="182">
        <v>1269.5999999999999</v>
      </c>
      <c r="K70" s="27"/>
      <c r="L70" s="25">
        <v>13207.3</v>
      </c>
      <c r="M70" s="25">
        <v>9103.1177248999993</v>
      </c>
      <c r="N70" s="26">
        <v>0.45085457522687222</v>
      </c>
      <c r="O70" s="25">
        <v>4104.1822751</v>
      </c>
      <c r="P70" s="36"/>
      <c r="Q70" s="61"/>
      <c r="R70" s="61"/>
      <c r="S70" s="1"/>
      <c r="T70" s="61"/>
      <c r="U70" s="1"/>
      <c r="V70" s="48"/>
      <c r="W70" s="48"/>
      <c r="X70" s="1"/>
      <c r="Y70" s="61"/>
      <c r="Z70" s="36"/>
      <c r="AA70" s="36"/>
      <c r="AB70" s="36"/>
      <c r="AC70" s="36"/>
      <c r="AD70" s="36"/>
      <c r="AE70" s="36"/>
    </row>
    <row r="71" spans="1:31" customFormat="1" collapsed="1">
      <c r="A71" s="1"/>
      <c r="B71" s="2"/>
      <c r="C71" s="40"/>
      <c r="D71" s="41"/>
      <c r="E71" s="42"/>
      <c r="F71" s="41"/>
      <c r="G71" s="184"/>
      <c r="H71" s="25"/>
      <c r="I71" s="1"/>
      <c r="J71" s="184"/>
      <c r="K71" s="1"/>
      <c r="L71" s="1"/>
      <c r="M71" s="1"/>
      <c r="N71" s="1"/>
      <c r="O71" s="1"/>
      <c r="P71" s="1"/>
      <c r="Q71" s="61"/>
      <c r="R71" s="61"/>
      <c r="S71" s="1"/>
      <c r="T71" s="61"/>
      <c r="U71" s="1"/>
      <c r="V71" s="61"/>
      <c r="W71" s="61"/>
      <c r="X71" s="1"/>
      <c r="Y71" s="61"/>
      <c r="Z71" s="1"/>
      <c r="AA71" s="1"/>
      <c r="AB71" s="1"/>
      <c r="AC71" s="1"/>
      <c r="AD71" s="1"/>
      <c r="AE71" s="1"/>
    </row>
    <row r="72" spans="1:31" customFormat="1">
      <c r="A72" s="1"/>
      <c r="B72" s="15" t="s">
        <v>52</v>
      </c>
      <c r="C72" s="15"/>
      <c r="D72" s="15"/>
      <c r="E72" s="15"/>
      <c r="F72" s="15"/>
      <c r="G72" s="180">
        <v>-58692.800000000047</v>
      </c>
      <c r="H72" s="16">
        <v>-6397.0000000001164</v>
      </c>
      <c r="I72" s="17">
        <v>8.1750508050647142</v>
      </c>
      <c r="J72" s="180">
        <v>-52295.79999999993</v>
      </c>
      <c r="K72" s="18"/>
      <c r="L72" s="16">
        <v>-1442329.8</v>
      </c>
      <c r="M72" s="16">
        <v>25021.599999999627</v>
      </c>
      <c r="N72" s="17"/>
      <c r="O72" s="16">
        <v>-1467351.3379999995</v>
      </c>
      <c r="P72" s="1"/>
      <c r="Q72" s="48"/>
      <c r="R72" s="48"/>
      <c r="S72" s="1"/>
      <c r="T72" s="48"/>
      <c r="U72" s="1"/>
      <c r="V72" s="48"/>
      <c r="W72" s="48"/>
      <c r="X72" s="1"/>
      <c r="Y72" s="48"/>
      <c r="Z72" s="1"/>
      <c r="AA72" s="1"/>
      <c r="AB72" s="1"/>
      <c r="AC72" s="1"/>
      <c r="AD72" s="1"/>
      <c r="AE72" s="1"/>
    </row>
    <row r="73" spans="1:31" customFormat="1">
      <c r="A73" s="1"/>
      <c r="B73" s="2"/>
      <c r="C73" s="2"/>
      <c r="D73" s="7"/>
      <c r="E73" s="8"/>
      <c r="F73" s="28"/>
      <c r="G73" s="184"/>
      <c r="H73" s="25"/>
      <c r="I73" s="1"/>
      <c r="J73" s="184"/>
      <c r="K73" s="1"/>
      <c r="L73" s="1"/>
      <c r="M73" s="1"/>
      <c r="N73" s="1"/>
      <c r="O73" s="1"/>
      <c r="P73" s="1"/>
      <c r="Q73" s="61"/>
      <c r="R73" s="61"/>
      <c r="S73" s="1"/>
      <c r="T73" s="61"/>
      <c r="U73" s="1"/>
      <c r="V73" s="61"/>
      <c r="W73" s="61"/>
      <c r="X73" s="1"/>
      <c r="Y73" s="61"/>
      <c r="Z73" s="1"/>
      <c r="AA73" s="1"/>
      <c r="AB73" s="1"/>
      <c r="AC73" s="1"/>
      <c r="AD73" s="1"/>
      <c r="AE73" s="1"/>
    </row>
    <row r="74" spans="1:31" customFormat="1" ht="15">
      <c r="A74" s="1"/>
      <c r="B74" s="20"/>
      <c r="C74" s="20" t="s">
        <v>59</v>
      </c>
      <c r="D74" s="20"/>
      <c r="E74" s="20"/>
      <c r="F74" s="20"/>
      <c r="G74" s="181">
        <v>68336.500000000015</v>
      </c>
      <c r="H74" s="21">
        <v>67269.199999999983</v>
      </c>
      <c r="I74" s="22">
        <v>1.5866102168600626E-2</v>
      </c>
      <c r="J74" s="181">
        <v>1067.300000000032</v>
      </c>
      <c r="K74" s="23"/>
      <c r="L74" s="21">
        <v>531591.69999999995</v>
      </c>
      <c r="M74" s="21">
        <v>619025.69999999995</v>
      </c>
      <c r="N74" s="22">
        <v>-0.14124453960473693</v>
      </c>
      <c r="O74" s="21">
        <v>-87434</v>
      </c>
      <c r="P74" s="1"/>
      <c r="Q74" s="48"/>
      <c r="R74" s="48"/>
      <c r="S74" s="1"/>
      <c r="T74" s="48"/>
      <c r="U74" s="1"/>
      <c r="V74" s="48"/>
      <c r="W74" s="48"/>
      <c r="X74" s="1"/>
      <c r="Y74" s="48"/>
      <c r="Z74" s="1"/>
      <c r="AA74" s="1"/>
      <c r="AB74" s="1"/>
      <c r="AC74" s="1"/>
      <c r="AD74" s="1"/>
      <c r="AE74" s="1"/>
    </row>
    <row r="75" spans="1:31" customFormat="1">
      <c r="A75" s="1"/>
      <c r="B75" s="2"/>
      <c r="C75" s="2"/>
      <c r="D75" s="7"/>
      <c r="E75" s="8"/>
      <c r="F75" s="28"/>
      <c r="G75" s="184"/>
      <c r="H75" s="25"/>
      <c r="I75" s="1"/>
      <c r="J75" s="184"/>
      <c r="K75" s="1"/>
      <c r="L75" s="1"/>
      <c r="M75" s="1"/>
      <c r="N75" s="1"/>
      <c r="O75" s="1"/>
      <c r="P75" s="1"/>
      <c r="Q75" s="61"/>
      <c r="R75" s="61"/>
      <c r="S75" s="1"/>
      <c r="T75" s="61"/>
      <c r="U75" s="1"/>
      <c r="V75" s="61"/>
      <c r="W75" s="61"/>
      <c r="X75" s="1"/>
      <c r="Y75" s="61"/>
      <c r="Z75" s="1"/>
      <c r="AA75" s="1"/>
      <c r="AB75" s="1"/>
      <c r="AC75" s="1"/>
      <c r="AD75" s="1"/>
      <c r="AE75" s="1"/>
    </row>
    <row r="76" spans="1:31" customFormat="1">
      <c r="A76" s="1"/>
      <c r="B76" s="15" t="s">
        <v>53</v>
      </c>
      <c r="C76" s="15"/>
      <c r="D76" s="15"/>
      <c r="E76" s="15"/>
      <c r="F76" s="15"/>
      <c r="G76" s="180">
        <v>-127029.30000000006</v>
      </c>
      <c r="H76" s="16">
        <v>-73666.200000000099</v>
      </c>
      <c r="I76" s="17">
        <v>0.72439056175016336</v>
      </c>
      <c r="J76" s="180">
        <v>-53363.099999999962</v>
      </c>
      <c r="K76" s="18"/>
      <c r="L76" s="16">
        <v>-1973921.5</v>
      </c>
      <c r="M76" s="16">
        <v>-594004.10000000033</v>
      </c>
      <c r="N76" s="17">
        <v>2.3230771269087178</v>
      </c>
      <c r="O76" s="16">
        <v>-1379917.3379999995</v>
      </c>
      <c r="P76" s="1"/>
      <c r="Q76" s="48"/>
      <c r="R76" s="48"/>
      <c r="S76" s="1"/>
      <c r="T76" s="48"/>
      <c r="U76" s="1"/>
      <c r="V76" s="48"/>
      <c r="W76" s="48"/>
      <c r="X76" s="1"/>
      <c r="Y76" s="48"/>
      <c r="Z76" s="1"/>
      <c r="AA76" s="1"/>
      <c r="AB76" s="1"/>
      <c r="AC76" s="1"/>
      <c r="AD76" s="1"/>
      <c r="AE76" s="1"/>
    </row>
    <row r="77" spans="1:31" customFormat="1" ht="15">
      <c r="A77" s="1"/>
      <c r="B77" s="43"/>
      <c r="C77" s="172"/>
      <c r="D77" s="173"/>
      <c r="E77" s="37"/>
      <c r="F77" s="38"/>
      <c r="G77" s="53"/>
      <c r="H77" s="5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customFormat="1" ht="15" customHeight="1">
      <c r="A78" s="1"/>
      <c r="B78" s="208" t="s">
        <v>162</v>
      </c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customFormat="1" ht="15">
      <c r="A79" s="1"/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customFormat="1" ht="15" customHeight="1">
      <c r="A80" s="1"/>
      <c r="B80" s="213" t="s">
        <v>187</v>
      </c>
      <c r="C80" s="177"/>
      <c r="D80" s="173"/>
      <c r="E80" s="37"/>
      <c r="F80" s="38"/>
      <c r="G80" s="55"/>
      <c r="H80" s="53"/>
      <c r="I80" s="1"/>
      <c r="J80" s="4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customFormat="1" ht="15">
      <c r="A81" s="1"/>
      <c r="B81" s="44"/>
      <c r="C81" s="108"/>
      <c r="D81" s="38"/>
      <c r="E81" s="37"/>
      <c r="F81" s="38"/>
      <c r="G81" s="53"/>
      <c r="H81" s="5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</sheetData>
  <mergeCells count="6">
    <mergeCell ref="B78:O79"/>
    <mergeCell ref="C2:O2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81"/>
  <sheetViews>
    <sheetView zoomScale="90" zoomScaleNormal="90" workbookViewId="0">
      <selection activeCell="B5" sqref="B5:Q80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7" customWidth="1"/>
    <col min="4" max="4" width="4" style="28" customWidth="1"/>
    <col min="5" max="5" width="2.42578125" style="8" customWidth="1"/>
    <col min="6" max="6" width="50.7109375" style="28" customWidth="1"/>
    <col min="7" max="7" width="12.140625" style="60" customWidth="1"/>
    <col min="8" max="12" width="12.140625" style="73" customWidth="1"/>
    <col min="13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7">
      <c r="B1" s="3"/>
      <c r="C1" s="71"/>
      <c r="D1" s="72"/>
      <c r="E1" s="3"/>
      <c r="F1" s="3"/>
      <c r="G1" s="56"/>
      <c r="H1" s="56"/>
      <c r="I1" s="56"/>
      <c r="J1" s="56"/>
      <c r="K1" s="56"/>
      <c r="L1" s="56"/>
    </row>
    <row r="2" spans="2:17">
      <c r="B2" s="71"/>
      <c r="C2" s="71"/>
      <c r="D2" s="72"/>
      <c r="E2" s="71"/>
      <c r="F2" s="71"/>
      <c r="G2" s="56"/>
      <c r="H2" s="56"/>
      <c r="I2" s="56"/>
      <c r="J2" s="56"/>
      <c r="K2" s="56"/>
      <c r="L2" s="56"/>
    </row>
    <row r="3" spans="2:17">
      <c r="B3" s="71"/>
      <c r="C3" s="71"/>
      <c r="D3" s="72"/>
      <c r="E3" s="71"/>
      <c r="F3" s="71"/>
      <c r="G3" s="56"/>
      <c r="H3" s="56"/>
      <c r="I3" s="56"/>
      <c r="J3" s="56"/>
      <c r="K3" s="56"/>
      <c r="L3" s="56"/>
    </row>
    <row r="4" spans="2:17">
      <c r="B4" s="4"/>
      <c r="C4" s="71"/>
      <c r="D4" s="72"/>
      <c r="E4" s="4"/>
      <c r="F4" s="4"/>
      <c r="G4" s="57"/>
      <c r="H4" s="56"/>
      <c r="I4" s="56"/>
      <c r="J4" s="56"/>
      <c r="K4" s="56"/>
      <c r="L4" s="56"/>
    </row>
    <row r="5" spans="2:17">
      <c r="B5" s="212" t="s">
        <v>0</v>
      </c>
      <c r="C5" s="212"/>
      <c r="D5" s="212"/>
      <c r="E5" s="212"/>
      <c r="F5" s="212"/>
      <c r="G5" s="212"/>
      <c r="H5" s="212"/>
      <c r="I5" s="212"/>
      <c r="J5" s="2"/>
      <c r="K5" s="63"/>
      <c r="L5" s="63"/>
    </row>
    <row r="6" spans="2:17">
      <c r="C6" s="2"/>
      <c r="D6" s="7"/>
      <c r="G6" s="9">
        <v>43831</v>
      </c>
      <c r="H6" s="9">
        <v>43862</v>
      </c>
      <c r="I6" s="9">
        <v>43891</v>
      </c>
      <c r="J6" s="9">
        <v>43922</v>
      </c>
      <c r="K6" s="9">
        <v>43952</v>
      </c>
      <c r="L6" s="9">
        <v>43983</v>
      </c>
      <c r="M6" s="9">
        <v>44013</v>
      </c>
      <c r="N6" s="9">
        <v>44044</v>
      </c>
      <c r="O6" s="9">
        <v>44075</v>
      </c>
      <c r="P6" s="9">
        <v>44105</v>
      </c>
      <c r="Q6" s="10">
        <v>44136</v>
      </c>
    </row>
    <row r="7" spans="2:17">
      <c r="B7" s="12"/>
      <c r="C7" s="12"/>
      <c r="D7" s="12"/>
      <c r="E7" s="13"/>
      <c r="F7" s="12"/>
      <c r="G7" s="58"/>
      <c r="H7" s="58"/>
      <c r="I7" s="58"/>
      <c r="J7" s="58"/>
      <c r="K7" s="58"/>
      <c r="L7" s="58"/>
      <c r="N7" s="11"/>
      <c r="O7" s="11"/>
      <c r="P7" s="11"/>
      <c r="Q7" s="165"/>
    </row>
    <row r="8" spans="2:17" s="12" customFormat="1">
      <c r="B8" s="15" t="s">
        <v>8</v>
      </c>
      <c r="C8" s="15"/>
      <c r="D8" s="15"/>
      <c r="E8" s="15"/>
      <c r="F8" s="15"/>
      <c r="G8" s="49">
        <v>395224.8</v>
      </c>
      <c r="H8" s="49">
        <v>350914.8</v>
      </c>
      <c r="I8" s="49">
        <v>341518.4</v>
      </c>
      <c r="J8" s="49">
        <v>316248.7</v>
      </c>
      <c r="K8" s="49">
        <v>328120.5</v>
      </c>
      <c r="L8" s="49">
        <v>402899.00000000006</v>
      </c>
      <c r="M8" s="49">
        <v>436206.6</v>
      </c>
      <c r="N8" s="49">
        <v>432533.20000000007</v>
      </c>
      <c r="O8" s="49">
        <v>445624.58</v>
      </c>
      <c r="P8" s="49">
        <v>454325.99999999994</v>
      </c>
      <c r="Q8" s="166">
        <v>468451.69999999995</v>
      </c>
    </row>
    <row r="9" spans="2:17" s="45" customFormat="1" ht="15">
      <c r="B9" s="20"/>
      <c r="C9" s="20" t="s">
        <v>9</v>
      </c>
      <c r="D9" s="20"/>
      <c r="E9" s="20"/>
      <c r="F9" s="20"/>
      <c r="G9" s="50">
        <v>352745.9</v>
      </c>
      <c r="H9" s="50">
        <v>315112</v>
      </c>
      <c r="I9" s="50">
        <v>307587</v>
      </c>
      <c r="J9" s="50">
        <v>284779.59999999998</v>
      </c>
      <c r="K9" s="50">
        <v>301536.2</v>
      </c>
      <c r="L9" s="50">
        <v>365671.6</v>
      </c>
      <c r="M9" s="50">
        <v>395712</v>
      </c>
      <c r="N9" s="50">
        <v>398984.40000000008</v>
      </c>
      <c r="O9" s="50">
        <v>407922.19999999995</v>
      </c>
      <c r="P9" s="50">
        <v>413634</v>
      </c>
      <c r="Q9" s="167">
        <v>422376.3</v>
      </c>
    </row>
    <row r="10" spans="2:17" s="24" customFormat="1" ht="15.75" hidden="1" customHeight="1" outlineLevel="1">
      <c r="D10" s="24" t="s">
        <v>10</v>
      </c>
      <c r="G10" s="51">
        <v>69965.399999999994</v>
      </c>
      <c r="H10" s="51">
        <v>63561.4</v>
      </c>
      <c r="I10" s="51">
        <v>61510.2</v>
      </c>
      <c r="J10" s="51">
        <v>55271.100000000006</v>
      </c>
      <c r="K10" s="51">
        <v>55983.199999999997</v>
      </c>
      <c r="L10" s="51">
        <v>61650.899999999994</v>
      </c>
      <c r="M10" s="51">
        <v>62441.5</v>
      </c>
      <c r="N10" s="51">
        <v>68610.899999999994</v>
      </c>
      <c r="O10" s="51">
        <v>75089.3</v>
      </c>
      <c r="P10" s="51">
        <v>83681.399999999994</v>
      </c>
      <c r="Q10" s="168">
        <v>85679.6</v>
      </c>
    </row>
    <row r="11" spans="2:17" s="24" customFormat="1" ht="15.75" hidden="1" customHeight="1" outlineLevel="1">
      <c r="D11" s="24" t="s">
        <v>11</v>
      </c>
      <c r="G11" s="51">
        <v>29043.9</v>
      </c>
      <c r="H11" s="51">
        <v>30120.5</v>
      </c>
      <c r="I11" s="51">
        <v>23173.5</v>
      </c>
      <c r="J11" s="51">
        <v>22034.300000000003</v>
      </c>
      <c r="K11" s="51">
        <v>46567.5</v>
      </c>
      <c r="L11" s="51">
        <v>50777.9</v>
      </c>
      <c r="M11" s="51">
        <v>33234.5</v>
      </c>
      <c r="N11" s="51">
        <v>46642.6</v>
      </c>
      <c r="O11" s="51">
        <v>39423</v>
      </c>
      <c r="P11" s="51">
        <v>47126.5</v>
      </c>
      <c r="Q11" s="168">
        <v>53633.600000000006</v>
      </c>
    </row>
    <row r="12" spans="2:17" s="24" customFormat="1" ht="15.75" hidden="1" customHeight="1" outlineLevel="1">
      <c r="D12" s="24" t="s">
        <v>12</v>
      </c>
      <c r="G12" s="51">
        <v>153481.29999999999</v>
      </c>
      <c r="H12" s="51">
        <v>127091.6</v>
      </c>
      <c r="I12" s="51">
        <v>123941.6</v>
      </c>
      <c r="J12" s="51">
        <v>106741.7</v>
      </c>
      <c r="K12" s="51">
        <v>103874.9</v>
      </c>
      <c r="L12" s="51">
        <v>115917.1</v>
      </c>
      <c r="M12" s="51">
        <v>151886.80000000002</v>
      </c>
      <c r="N12" s="51">
        <v>125893.5</v>
      </c>
      <c r="O12" s="51">
        <v>128711.4</v>
      </c>
      <c r="P12" s="51">
        <v>128416</v>
      </c>
      <c r="Q12" s="168">
        <v>130237.2</v>
      </c>
    </row>
    <row r="13" spans="2:17" s="24" customFormat="1" ht="15.75" hidden="1" customHeight="1" outlineLevel="1">
      <c r="D13" s="24" t="s">
        <v>13</v>
      </c>
      <c r="G13" s="51">
        <v>35360.6</v>
      </c>
      <c r="H13" s="51">
        <v>34563.5</v>
      </c>
      <c r="I13" s="51">
        <v>24901.7</v>
      </c>
      <c r="J13" s="51">
        <v>35693.699999999997</v>
      </c>
      <c r="K13" s="51">
        <v>26728</v>
      </c>
      <c r="L13" s="51">
        <v>40847.599999999999</v>
      </c>
      <c r="M13" s="51">
        <v>36316.400000000001</v>
      </c>
      <c r="N13" s="51">
        <v>37775.5</v>
      </c>
      <c r="O13" s="51">
        <v>39638.300000000003</v>
      </c>
      <c r="P13" s="51">
        <v>41925.300000000003</v>
      </c>
      <c r="Q13" s="168">
        <v>44354.8</v>
      </c>
    </row>
    <row r="14" spans="2:17" s="24" customFormat="1" ht="15.75" hidden="1" customHeight="1" outlineLevel="1">
      <c r="D14" s="24" t="s">
        <v>14</v>
      </c>
      <c r="G14" s="51">
        <v>342.5</v>
      </c>
      <c r="H14" s="51">
        <v>2035</v>
      </c>
      <c r="I14" s="51">
        <v>572.4</v>
      </c>
      <c r="J14" s="51">
        <v>2782.4000000000005</v>
      </c>
      <c r="K14" s="51">
        <v>2704.7</v>
      </c>
      <c r="L14" s="51">
        <v>9752.2999999999993</v>
      </c>
      <c r="M14" s="51">
        <v>3503.0000000000005</v>
      </c>
      <c r="N14" s="51">
        <v>17103.099999999999</v>
      </c>
      <c r="O14" s="51">
        <v>9092.2000000000007</v>
      </c>
      <c r="P14" s="51">
        <v>15342.5</v>
      </c>
      <c r="Q14" s="168">
        <v>7684.8</v>
      </c>
    </row>
    <row r="15" spans="2:17" s="24" customFormat="1" ht="15.75" hidden="1" customHeight="1" outlineLevel="1">
      <c r="D15" s="24" t="s">
        <v>15</v>
      </c>
      <c r="G15" s="51">
        <v>4422.6000000000004</v>
      </c>
      <c r="H15" s="51">
        <v>5861.1</v>
      </c>
      <c r="I15" s="51">
        <v>4291.3</v>
      </c>
      <c r="J15" s="51">
        <v>3115.8</v>
      </c>
      <c r="K15" s="51">
        <v>4010.4</v>
      </c>
      <c r="L15" s="51">
        <v>7506</v>
      </c>
      <c r="M15" s="51">
        <v>11506</v>
      </c>
      <c r="N15" s="51">
        <v>6099.1</v>
      </c>
      <c r="O15" s="51">
        <v>7638.5999999999995</v>
      </c>
      <c r="P15" s="51">
        <v>6941.3</v>
      </c>
      <c r="Q15" s="168">
        <v>8339.6</v>
      </c>
    </row>
    <row r="16" spans="2:17" s="24" customFormat="1" ht="15.75" hidden="1" customHeight="1" outlineLevel="1">
      <c r="D16" s="24" t="s">
        <v>16</v>
      </c>
      <c r="G16" s="51">
        <v>23502.400000000001</v>
      </c>
      <c r="H16" s="51">
        <v>20892.599999999999</v>
      </c>
      <c r="I16" s="51">
        <v>26895.200000000001</v>
      </c>
      <c r="J16" s="51">
        <v>28210.3</v>
      </c>
      <c r="K16" s="51">
        <v>23622.3</v>
      </c>
      <c r="L16" s="51">
        <v>34474.699999999997</v>
      </c>
      <c r="M16" s="51">
        <v>33057.200000000004</v>
      </c>
      <c r="N16" s="51">
        <v>36141.199999999997</v>
      </c>
      <c r="O16" s="51">
        <v>44619.4</v>
      </c>
      <c r="P16" s="51">
        <v>39045.699999999997</v>
      </c>
      <c r="Q16" s="168">
        <v>38919.9</v>
      </c>
    </row>
    <row r="17" spans="2:18" s="24" customFormat="1" ht="15.75" hidden="1" customHeight="1" outlineLevel="1">
      <c r="D17" s="24" t="s">
        <v>17</v>
      </c>
      <c r="G17" s="51">
        <v>13368.7</v>
      </c>
      <c r="H17" s="51">
        <v>9457.2999999999993</v>
      </c>
      <c r="I17" s="51">
        <v>11782.7</v>
      </c>
      <c r="J17" s="51">
        <v>9414</v>
      </c>
      <c r="K17" s="51">
        <v>11028.4</v>
      </c>
      <c r="L17" s="51">
        <v>12003.599999999999</v>
      </c>
      <c r="M17" s="51">
        <v>12220.4</v>
      </c>
      <c r="N17" s="51">
        <v>13257</v>
      </c>
      <c r="O17" s="51">
        <v>15802</v>
      </c>
      <c r="P17" s="51">
        <v>16337.800000000001</v>
      </c>
      <c r="Q17" s="168">
        <v>17316.2</v>
      </c>
    </row>
    <row r="18" spans="2:18" s="24" customFormat="1" ht="15.75" hidden="1" customHeight="1" outlineLevel="1">
      <c r="D18" s="24" t="s">
        <v>18</v>
      </c>
      <c r="G18" s="51">
        <v>23258.5</v>
      </c>
      <c r="H18" s="51">
        <v>21529</v>
      </c>
      <c r="I18" s="51">
        <v>30518.400000000001</v>
      </c>
      <c r="J18" s="51">
        <v>21516.3</v>
      </c>
      <c r="K18" s="51">
        <v>27016.799999999999</v>
      </c>
      <c r="L18" s="51">
        <v>32741.499999999993</v>
      </c>
      <c r="M18" s="51">
        <v>51546.200000000004</v>
      </c>
      <c r="N18" s="51">
        <v>47461.5</v>
      </c>
      <c r="O18" s="51">
        <v>47908</v>
      </c>
      <c r="P18" s="51">
        <v>34817.5</v>
      </c>
      <c r="Q18" s="168">
        <v>36210.6</v>
      </c>
    </row>
    <row r="19" spans="2:18" s="7" customFormat="1" ht="15" collapsed="1">
      <c r="B19" s="20"/>
      <c r="C19" s="20" t="s">
        <v>54</v>
      </c>
      <c r="D19" s="20"/>
      <c r="E19" s="20"/>
      <c r="F19" s="20"/>
      <c r="G19" s="50">
        <v>29778</v>
      </c>
      <c r="H19" s="50">
        <v>14928.9</v>
      </c>
      <c r="I19" s="50">
        <v>10796.4</v>
      </c>
      <c r="J19" s="50">
        <v>8983.7999999999993</v>
      </c>
      <c r="K19" s="50">
        <v>6539.6</v>
      </c>
      <c r="L19" s="50">
        <v>6446.4</v>
      </c>
      <c r="M19" s="50">
        <v>14242.299999999996</v>
      </c>
      <c r="N19" s="50">
        <v>11061.8</v>
      </c>
      <c r="O19" s="50">
        <v>13933.979999999992</v>
      </c>
      <c r="P19" s="50">
        <v>17364.599999999999</v>
      </c>
      <c r="Q19" s="167">
        <v>22549.7</v>
      </c>
    </row>
    <row r="20" spans="2:18" s="24" customFormat="1" ht="15.75" hidden="1" customHeight="1" outlineLevel="1">
      <c r="D20" s="24" t="s">
        <v>19</v>
      </c>
      <c r="G20" s="51">
        <v>20456.2</v>
      </c>
      <c r="H20" s="51">
        <v>6953.4</v>
      </c>
      <c r="I20" s="51">
        <v>2088.4</v>
      </c>
      <c r="J20" s="51">
        <v>3007.2999999999997</v>
      </c>
      <c r="K20" s="51">
        <v>1196.3</v>
      </c>
      <c r="L20" s="51">
        <v>2963.4</v>
      </c>
      <c r="M20" s="51">
        <v>11419.5</v>
      </c>
      <c r="N20" s="51">
        <v>5379.6</v>
      </c>
      <c r="O20" s="51">
        <v>2263.6999999999998</v>
      </c>
      <c r="P20" s="51">
        <v>3256.6</v>
      </c>
      <c r="Q20" s="168">
        <v>1742.1</v>
      </c>
    </row>
    <row r="21" spans="2:18" s="24" customFormat="1" ht="15.75" hidden="1" customHeight="1" outlineLevel="1">
      <c r="D21" s="24" t="s">
        <v>20</v>
      </c>
      <c r="G21" s="51">
        <v>9321.7999999999993</v>
      </c>
      <c r="H21" s="51">
        <v>7975.5</v>
      </c>
      <c r="I21" s="51">
        <v>8708</v>
      </c>
      <c r="J21" s="51">
        <v>5976.4999999999991</v>
      </c>
      <c r="K21" s="51">
        <v>5343.3</v>
      </c>
      <c r="L21" s="51">
        <v>3482.9999999999995</v>
      </c>
      <c r="M21" s="51">
        <v>2822.7999999999943</v>
      </c>
      <c r="N21" s="51">
        <v>5682.1999999999989</v>
      </c>
      <c r="O21" s="51">
        <v>11670.279999999993</v>
      </c>
      <c r="P21" s="51">
        <v>14107.999999999998</v>
      </c>
      <c r="Q21" s="168">
        <v>20807.600000000002</v>
      </c>
    </row>
    <row r="22" spans="2:18" s="45" customFormat="1" ht="15" collapsed="1">
      <c r="B22" s="20"/>
      <c r="C22" s="20" t="s">
        <v>21</v>
      </c>
      <c r="D22" s="20"/>
      <c r="E22" s="20"/>
      <c r="F22" s="20"/>
      <c r="G22" s="50">
        <v>12501.3</v>
      </c>
      <c r="H22" s="50">
        <v>13827.8</v>
      </c>
      <c r="I22" s="50">
        <v>14874.8</v>
      </c>
      <c r="J22" s="50">
        <v>12964.7</v>
      </c>
      <c r="K22" s="50">
        <v>11586.1</v>
      </c>
      <c r="L22" s="50">
        <v>16716.099999999999</v>
      </c>
      <c r="M22" s="50">
        <v>16970.5</v>
      </c>
      <c r="N22" s="50">
        <v>13664.199999999999</v>
      </c>
      <c r="O22" s="50">
        <v>13310.5</v>
      </c>
      <c r="P22" s="50">
        <v>13935.7</v>
      </c>
      <c r="Q22" s="167">
        <v>15253.900000000001</v>
      </c>
    </row>
    <row r="23" spans="2:18" s="24" customFormat="1" ht="15.75" hidden="1" customHeight="1" outlineLevel="1">
      <c r="D23" s="24" t="s">
        <v>22</v>
      </c>
      <c r="G23" s="51">
        <v>10196.299999999999</v>
      </c>
      <c r="H23" s="51">
        <v>10066</v>
      </c>
      <c r="I23" s="51">
        <v>11416.6</v>
      </c>
      <c r="J23" s="51">
        <v>9575.5</v>
      </c>
      <c r="K23" s="51">
        <v>8389.7999999999993</v>
      </c>
      <c r="L23" s="51">
        <v>12826.8</v>
      </c>
      <c r="M23" s="51">
        <v>13312</v>
      </c>
      <c r="N23" s="51">
        <v>10388.9</v>
      </c>
      <c r="O23" s="51">
        <v>9730</v>
      </c>
      <c r="P23" s="51">
        <v>10611.9</v>
      </c>
      <c r="Q23" s="168">
        <v>12160.400000000001</v>
      </c>
    </row>
    <row r="24" spans="2:18" s="24" customFormat="1" ht="15.75" hidden="1" customHeight="1" outlineLevel="1">
      <c r="D24" s="24" t="s">
        <v>23</v>
      </c>
      <c r="G24" s="51">
        <v>1034.4000000000001</v>
      </c>
      <c r="H24" s="51">
        <v>2158.6999999999998</v>
      </c>
      <c r="I24" s="51">
        <v>1772.2</v>
      </c>
      <c r="J24" s="51">
        <v>1284</v>
      </c>
      <c r="K24" s="51">
        <v>1798.7</v>
      </c>
      <c r="L24" s="51">
        <v>1987.5</v>
      </c>
      <c r="M24" s="51">
        <v>1953.8999999999999</v>
      </c>
      <c r="N24" s="51">
        <v>1534.2</v>
      </c>
      <c r="O24" s="51">
        <v>1201.9000000000001</v>
      </c>
      <c r="P24" s="51">
        <v>902.69999999999993</v>
      </c>
      <c r="Q24" s="168">
        <v>861.09999999999991</v>
      </c>
    </row>
    <row r="25" spans="2:18" s="24" customFormat="1" ht="15.75" hidden="1" customHeight="1" outlineLevel="1">
      <c r="D25" s="24" t="s">
        <v>24</v>
      </c>
      <c r="G25" s="51">
        <v>1270.5999999999999</v>
      </c>
      <c r="H25" s="51">
        <v>1603.1</v>
      </c>
      <c r="I25" s="51">
        <v>1686</v>
      </c>
      <c r="J25" s="51">
        <v>2105.1999999999998</v>
      </c>
      <c r="K25" s="51">
        <v>1397.6</v>
      </c>
      <c r="L25" s="51">
        <v>1901.8000000000002</v>
      </c>
      <c r="M25" s="51">
        <v>1704.6000000000001</v>
      </c>
      <c r="N25" s="51">
        <v>1741.1</v>
      </c>
      <c r="O25" s="51">
        <v>2378.6000000000004</v>
      </c>
      <c r="P25" s="51">
        <v>2421.1</v>
      </c>
      <c r="Q25" s="168">
        <v>2232.4</v>
      </c>
    </row>
    <row r="26" spans="2:18" s="45" customFormat="1" ht="15" collapsed="1">
      <c r="B26" s="20"/>
      <c r="C26" s="20" t="s">
        <v>25</v>
      </c>
      <c r="D26" s="20"/>
      <c r="E26" s="20"/>
      <c r="F26" s="20"/>
      <c r="G26" s="50">
        <v>199.6</v>
      </c>
      <c r="H26" s="50">
        <v>7046.1</v>
      </c>
      <c r="I26" s="50">
        <v>8260.2000000000007</v>
      </c>
      <c r="J26" s="50">
        <v>9520.6</v>
      </c>
      <c r="K26" s="50">
        <v>8458.6</v>
      </c>
      <c r="L26" s="50">
        <v>14064.9</v>
      </c>
      <c r="M26" s="50">
        <v>9281.7999999999993</v>
      </c>
      <c r="N26" s="50">
        <v>8822.7999999999993</v>
      </c>
      <c r="O26" s="50">
        <v>10457.899999999998</v>
      </c>
      <c r="P26" s="50">
        <v>9391.6999999999989</v>
      </c>
      <c r="Q26" s="167">
        <v>8271.8000000000011</v>
      </c>
    </row>
    <row r="27" spans="2:18">
      <c r="C27" s="2"/>
      <c r="D27" s="7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168"/>
    </row>
    <row r="28" spans="2:18" s="12" customFormat="1">
      <c r="B28" s="15" t="s">
        <v>26</v>
      </c>
      <c r="C28" s="15"/>
      <c r="D28" s="15"/>
      <c r="E28" s="15"/>
      <c r="F28" s="15"/>
      <c r="G28" s="49">
        <v>398990.8</v>
      </c>
      <c r="H28" s="49">
        <v>378411.9</v>
      </c>
      <c r="I28" s="49">
        <v>466246.1</v>
      </c>
      <c r="J28" s="49">
        <v>545070.29999999993</v>
      </c>
      <c r="K28" s="49">
        <v>579407.5</v>
      </c>
      <c r="L28" s="49">
        <v>656605.19999999995</v>
      </c>
      <c r="M28" s="49">
        <v>591730.4</v>
      </c>
      <c r="N28" s="49">
        <v>522032.60000000003</v>
      </c>
      <c r="O28" s="49">
        <v>612806.07000000007</v>
      </c>
      <c r="P28" s="49">
        <v>535952.69999999995</v>
      </c>
      <c r="Q28" s="166">
        <v>527144.5</v>
      </c>
    </row>
    <row r="29" spans="2:18" s="45" customFormat="1" ht="15">
      <c r="B29" s="20"/>
      <c r="C29" s="20" t="s">
        <v>27</v>
      </c>
      <c r="D29" s="20"/>
      <c r="E29" s="20"/>
      <c r="F29" s="20"/>
      <c r="G29" s="50">
        <v>387509.8</v>
      </c>
      <c r="H29" s="50">
        <v>365255</v>
      </c>
      <c r="I29" s="50">
        <v>449645.8</v>
      </c>
      <c r="J29" s="50">
        <v>521425.80000000005</v>
      </c>
      <c r="K29" s="50">
        <v>554016.30000000005</v>
      </c>
      <c r="L29" s="50">
        <v>640945.29999999993</v>
      </c>
      <c r="M29" s="50">
        <v>564698.10000000009</v>
      </c>
      <c r="N29" s="50">
        <v>501492</v>
      </c>
      <c r="O29" s="50">
        <v>578523.87</v>
      </c>
      <c r="P29" s="50">
        <v>516786.99999999994</v>
      </c>
      <c r="Q29" s="167">
        <v>500229</v>
      </c>
      <c r="R29" s="62"/>
    </row>
    <row r="30" spans="2:18" s="29" customFormat="1">
      <c r="C30" s="29" t="s">
        <v>28</v>
      </c>
      <c r="D30" s="30"/>
      <c r="E30" s="31"/>
      <c r="F30" s="32"/>
      <c r="G30" s="52">
        <v>253278.1</v>
      </c>
      <c r="H30" s="52">
        <v>233742.8</v>
      </c>
      <c r="I30" s="52">
        <v>289480.5</v>
      </c>
      <c r="J30" s="52">
        <v>332510.7</v>
      </c>
      <c r="K30" s="52">
        <v>349042.6</v>
      </c>
      <c r="L30" s="52">
        <v>462828.6</v>
      </c>
      <c r="M30" s="52">
        <v>346285</v>
      </c>
      <c r="N30" s="52">
        <v>348310.89999999997</v>
      </c>
      <c r="O30" s="52">
        <v>364771.79999999993</v>
      </c>
      <c r="P30" s="52">
        <v>328064.2</v>
      </c>
      <c r="Q30" s="169">
        <v>323189</v>
      </c>
    </row>
    <row r="31" spans="2:18" s="24" customFormat="1" ht="15.75" hidden="1" customHeight="1" outlineLevel="1">
      <c r="D31" s="24" t="s">
        <v>29</v>
      </c>
      <c r="G31" s="51">
        <v>157761.9</v>
      </c>
      <c r="H31" s="51">
        <v>160712.4</v>
      </c>
      <c r="I31" s="51">
        <v>175073.8</v>
      </c>
      <c r="J31" s="51">
        <v>174627.4</v>
      </c>
      <c r="K31" s="51">
        <v>174690.5</v>
      </c>
      <c r="L31" s="51">
        <v>266373.5</v>
      </c>
      <c r="M31" s="51">
        <v>182126.69999999998</v>
      </c>
      <c r="N31" s="51">
        <v>183295.2</v>
      </c>
      <c r="O31" s="51">
        <v>194892.69999999998</v>
      </c>
      <c r="P31" s="51">
        <v>197160.09999999998</v>
      </c>
      <c r="Q31" s="168">
        <v>202234.1</v>
      </c>
    </row>
    <row r="32" spans="2:18" s="24" customFormat="1" ht="15.75" hidden="1" customHeight="1" outlineLevel="1">
      <c r="D32" s="24" t="s">
        <v>30</v>
      </c>
      <c r="G32" s="51">
        <v>10983.3</v>
      </c>
      <c r="H32" s="51">
        <v>11687.9</v>
      </c>
      <c r="I32" s="51">
        <v>30405.5</v>
      </c>
      <c r="J32" s="51">
        <v>11880.6</v>
      </c>
      <c r="K32" s="51">
        <v>11373.7</v>
      </c>
      <c r="L32" s="51">
        <v>12107.5</v>
      </c>
      <c r="M32" s="51">
        <v>12159.6</v>
      </c>
      <c r="N32" s="51">
        <v>12364.2</v>
      </c>
      <c r="O32" s="51">
        <v>14526</v>
      </c>
      <c r="P32" s="51">
        <v>13250.3</v>
      </c>
      <c r="Q32" s="168">
        <v>13522.7</v>
      </c>
    </row>
    <row r="33" spans="3:17" s="24" customFormat="1" ht="15.75" hidden="1" customHeight="1" outlineLevel="1">
      <c r="D33" s="24" t="s">
        <v>31</v>
      </c>
      <c r="G33" s="51">
        <v>12569.9</v>
      </c>
      <c r="H33" s="51">
        <v>14055.3</v>
      </c>
      <c r="I33" s="51">
        <v>25218.6</v>
      </c>
      <c r="J33" s="51">
        <v>16233.1</v>
      </c>
      <c r="K33" s="51">
        <v>15531.4</v>
      </c>
      <c r="L33" s="51">
        <v>15102.3</v>
      </c>
      <c r="M33" s="51">
        <v>14357.3</v>
      </c>
      <c r="N33" s="51">
        <v>15093.7</v>
      </c>
      <c r="O33" s="51">
        <v>17136.599999999999</v>
      </c>
      <c r="P33" s="51">
        <v>17191.100000000002</v>
      </c>
      <c r="Q33" s="168">
        <v>17353.5</v>
      </c>
    </row>
    <row r="34" spans="3:17" s="24" customFormat="1" ht="15.75" hidden="1" customHeight="1" outlineLevel="1">
      <c r="D34" s="24" t="s">
        <v>32</v>
      </c>
      <c r="G34" s="51">
        <v>24743.4</v>
      </c>
      <c r="H34" s="51">
        <v>15443.6</v>
      </c>
      <c r="I34" s="51">
        <v>16878.599999999999</v>
      </c>
      <c r="J34" s="51">
        <v>19737.099999999999</v>
      </c>
      <c r="K34" s="51">
        <v>19077.2</v>
      </c>
      <c r="L34" s="51">
        <v>25001.3</v>
      </c>
      <c r="M34" s="51">
        <v>18043.900000000001</v>
      </c>
      <c r="N34" s="51">
        <v>18349.400000000001</v>
      </c>
      <c r="O34" s="51">
        <v>19429.400000000001</v>
      </c>
      <c r="P34" s="51">
        <v>19496.3</v>
      </c>
      <c r="Q34" s="168">
        <v>21545.5</v>
      </c>
    </row>
    <row r="35" spans="3:17" s="24" customFormat="1" ht="15.75" hidden="1" customHeight="1" outlineLevel="1">
      <c r="D35" s="24" t="s">
        <v>33</v>
      </c>
      <c r="G35" s="51">
        <v>16108.4</v>
      </c>
      <c r="H35" s="51">
        <v>16419.400000000001</v>
      </c>
      <c r="I35" s="51">
        <v>18195.7</v>
      </c>
      <c r="J35" s="51">
        <v>25257.8</v>
      </c>
      <c r="K35" s="51">
        <v>19692.2</v>
      </c>
      <c r="L35" s="51">
        <v>24287.3</v>
      </c>
      <c r="M35" s="51">
        <v>22666.9</v>
      </c>
      <c r="N35" s="51">
        <v>22600.1</v>
      </c>
      <c r="O35" s="51">
        <v>20786.599999999999</v>
      </c>
      <c r="P35" s="51">
        <v>25814.9</v>
      </c>
      <c r="Q35" s="168">
        <v>24906</v>
      </c>
    </row>
    <row r="36" spans="3:17" s="24" customFormat="1" ht="15.75" hidden="1" customHeight="1" outlineLevel="1">
      <c r="D36" s="24" t="s">
        <v>34</v>
      </c>
      <c r="G36" s="51">
        <v>31111.200000000001</v>
      </c>
      <c r="H36" s="51">
        <v>15424.2</v>
      </c>
      <c r="I36" s="51">
        <v>23708.3</v>
      </c>
      <c r="J36" s="51">
        <v>84774.7</v>
      </c>
      <c r="K36" s="51">
        <v>108677.6</v>
      </c>
      <c r="L36" s="51">
        <v>119956.70000000001</v>
      </c>
      <c r="M36" s="51">
        <v>96930.6</v>
      </c>
      <c r="N36" s="51">
        <v>96608.299999999988</v>
      </c>
      <c r="O36" s="51">
        <v>98000.499999999971</v>
      </c>
      <c r="P36" s="51">
        <v>55151.5</v>
      </c>
      <c r="Q36" s="168">
        <v>43627.199999999997</v>
      </c>
    </row>
    <row r="37" spans="3:17" s="29" customFormat="1" collapsed="1">
      <c r="C37" s="29" t="s">
        <v>35</v>
      </c>
      <c r="D37" s="30"/>
      <c r="E37" s="31"/>
      <c r="F37" s="32"/>
      <c r="G37" s="52">
        <v>30986.7</v>
      </c>
      <c r="H37" s="52">
        <v>33509.9</v>
      </c>
      <c r="I37" s="52">
        <v>40457.4</v>
      </c>
      <c r="J37" s="52">
        <v>57809.600000000006</v>
      </c>
      <c r="K37" s="52">
        <v>67352.600000000006</v>
      </c>
      <c r="L37" s="52">
        <v>63516.200000000004</v>
      </c>
      <c r="M37" s="52">
        <v>65390.7</v>
      </c>
      <c r="N37" s="52">
        <v>42213.5</v>
      </c>
      <c r="O37" s="52">
        <v>93487.8</v>
      </c>
      <c r="P37" s="52">
        <v>67707.099999999991</v>
      </c>
      <c r="Q37" s="169">
        <v>52812.5</v>
      </c>
    </row>
    <row r="38" spans="3:17" s="24" customFormat="1" ht="15.75" hidden="1" customHeight="1" outlineLevel="1">
      <c r="D38" s="24" t="s">
        <v>36</v>
      </c>
      <c r="G38" s="51">
        <v>18451</v>
      </c>
      <c r="H38" s="51">
        <v>21874</v>
      </c>
      <c r="I38" s="51">
        <v>26089.599999999999</v>
      </c>
      <c r="J38" s="51">
        <v>43590.400000000001</v>
      </c>
      <c r="K38" s="51">
        <v>51711</v>
      </c>
      <c r="L38" s="51">
        <v>48684.700000000004</v>
      </c>
      <c r="M38" s="51">
        <v>47649.599999999999</v>
      </c>
      <c r="N38" s="51">
        <v>23768.799999999999</v>
      </c>
      <c r="O38" s="51">
        <v>74853.100000000006</v>
      </c>
      <c r="P38" s="51">
        <v>47426.5</v>
      </c>
      <c r="Q38" s="168">
        <v>32663.9</v>
      </c>
    </row>
    <row r="39" spans="3:17" s="24" customFormat="1" ht="15.75" hidden="1" customHeight="1" outlineLevel="1">
      <c r="D39" s="24" t="s">
        <v>37</v>
      </c>
      <c r="G39" s="51">
        <v>12336.7</v>
      </c>
      <c r="H39" s="51">
        <v>11578.9</v>
      </c>
      <c r="I39" s="51">
        <v>14137.8</v>
      </c>
      <c r="J39" s="51">
        <v>14115</v>
      </c>
      <c r="K39" s="51">
        <v>15545.6</v>
      </c>
      <c r="L39" s="51">
        <v>14736</v>
      </c>
      <c r="M39" s="51">
        <v>17636.199999999997</v>
      </c>
      <c r="N39" s="51">
        <v>16603.5</v>
      </c>
      <c r="O39" s="51">
        <v>17709.800000000003</v>
      </c>
      <c r="P39" s="51">
        <v>18847.7</v>
      </c>
      <c r="Q39" s="168">
        <v>19124</v>
      </c>
    </row>
    <row r="40" spans="3:17" s="24" customFormat="1" ht="15.75" hidden="1" customHeight="1" outlineLevel="1">
      <c r="D40" s="24" t="s">
        <v>56</v>
      </c>
      <c r="G40" s="51">
        <v>199</v>
      </c>
      <c r="H40" s="51">
        <v>57</v>
      </c>
      <c r="I40" s="51">
        <v>230</v>
      </c>
      <c r="J40" s="51">
        <v>104.2</v>
      </c>
      <c r="K40" s="51">
        <v>96</v>
      </c>
      <c r="L40" s="51">
        <v>95.5</v>
      </c>
      <c r="M40" s="51">
        <v>104.9</v>
      </c>
      <c r="N40" s="51">
        <v>1841.1999999999998</v>
      </c>
      <c r="O40" s="51">
        <v>924.9</v>
      </c>
      <c r="P40" s="51">
        <v>1432.9</v>
      </c>
      <c r="Q40" s="168">
        <v>1024.5999999999999</v>
      </c>
    </row>
    <row r="41" spans="3:17" s="29" customFormat="1" collapsed="1">
      <c r="C41" s="29" t="s">
        <v>38</v>
      </c>
      <c r="D41" s="30"/>
      <c r="E41" s="31"/>
      <c r="F41" s="32"/>
      <c r="G41" s="52">
        <v>67603.3</v>
      </c>
      <c r="H41" s="52">
        <v>67417.3</v>
      </c>
      <c r="I41" s="52">
        <v>68152.3</v>
      </c>
      <c r="J41" s="52">
        <v>74902.8</v>
      </c>
      <c r="K41" s="52">
        <v>67607.8</v>
      </c>
      <c r="L41" s="52">
        <v>70340.399999999994</v>
      </c>
      <c r="M41" s="52">
        <v>90809.3</v>
      </c>
      <c r="N41" s="52">
        <v>70496.399999999994</v>
      </c>
      <c r="O41" s="52">
        <v>71249.87999999999</v>
      </c>
      <c r="P41" s="52">
        <v>75531.099999999991</v>
      </c>
      <c r="Q41" s="169">
        <v>75071.900000000009</v>
      </c>
    </row>
    <row r="42" spans="3:17" s="24" customFormat="1" ht="15.75" hidden="1" customHeight="1" outlineLevel="1">
      <c r="D42" s="24" t="s">
        <v>39</v>
      </c>
      <c r="G42" s="51">
        <v>53073.9</v>
      </c>
      <c r="H42" s="51">
        <v>53245.3</v>
      </c>
      <c r="I42" s="51">
        <v>54244.9</v>
      </c>
      <c r="J42" s="51">
        <v>56487.3</v>
      </c>
      <c r="K42" s="51">
        <v>49213.1</v>
      </c>
      <c r="L42" s="51">
        <v>51460.000000000007</v>
      </c>
      <c r="M42" s="51">
        <v>74329.100000000006</v>
      </c>
      <c r="N42" s="51">
        <v>54931.299999999996</v>
      </c>
      <c r="O42" s="51">
        <v>53097.08</v>
      </c>
      <c r="P42" s="51">
        <v>56615.3</v>
      </c>
      <c r="Q42" s="168">
        <v>58629.3</v>
      </c>
    </row>
    <row r="43" spans="3:17" s="24" customFormat="1" ht="15.75" hidden="1" customHeight="1" outlineLevel="1">
      <c r="D43" s="24" t="s">
        <v>40</v>
      </c>
      <c r="G43" s="51">
        <v>14529.4</v>
      </c>
      <c r="H43" s="51">
        <v>14172</v>
      </c>
      <c r="I43" s="51">
        <v>13907.4</v>
      </c>
      <c r="J43" s="51">
        <v>18415.5</v>
      </c>
      <c r="K43" s="51">
        <v>18394.7</v>
      </c>
      <c r="L43" s="51">
        <v>18880.400000000001</v>
      </c>
      <c r="M43" s="51">
        <v>16480.2</v>
      </c>
      <c r="N43" s="51">
        <v>15565.100000000002</v>
      </c>
      <c r="O43" s="51">
        <v>18152.8</v>
      </c>
      <c r="P43" s="51">
        <v>18915.8</v>
      </c>
      <c r="Q43" s="168">
        <v>16442.599999999999</v>
      </c>
    </row>
    <row r="44" spans="3:17" s="29" customFormat="1" collapsed="1">
      <c r="C44" s="29" t="s">
        <v>41</v>
      </c>
      <c r="D44" s="30"/>
      <c r="E44" s="31"/>
      <c r="F44" s="32"/>
      <c r="G44" s="52">
        <v>21105.9</v>
      </c>
      <c r="H44" s="52">
        <v>12997.4</v>
      </c>
      <c r="I44" s="52">
        <v>18875.900000000001</v>
      </c>
      <c r="J44" s="52">
        <v>49279.899999999994</v>
      </c>
      <c r="K44" s="52">
        <v>45803.1</v>
      </c>
      <c r="L44" s="52">
        <v>18031.400000000001</v>
      </c>
      <c r="M44" s="52">
        <v>32513.500000000004</v>
      </c>
      <c r="N44" s="52">
        <v>16664.2</v>
      </c>
      <c r="O44" s="52">
        <v>24555.8</v>
      </c>
      <c r="P44" s="52">
        <v>24223.3</v>
      </c>
      <c r="Q44" s="169">
        <v>22200.2</v>
      </c>
    </row>
    <row r="45" spans="3:17" s="24" customFormat="1" ht="15.75" hidden="1" customHeight="1" outlineLevel="1">
      <c r="D45" s="24" t="s">
        <v>42</v>
      </c>
      <c r="G45" s="51">
        <v>2342.1</v>
      </c>
      <c r="H45" s="51">
        <v>2356.4</v>
      </c>
      <c r="I45" s="51">
        <v>5843.3</v>
      </c>
      <c r="J45" s="51">
        <v>712</v>
      </c>
      <c r="K45" s="51">
        <v>3820.3</v>
      </c>
      <c r="L45" s="51">
        <v>3956.7</v>
      </c>
      <c r="M45" s="51">
        <v>3952.4</v>
      </c>
      <c r="N45" s="51">
        <v>3698</v>
      </c>
      <c r="O45" s="51">
        <v>4601.3999999999996</v>
      </c>
      <c r="P45" s="51">
        <v>3779.8999999999996</v>
      </c>
      <c r="Q45" s="168">
        <v>3889.2999999999997</v>
      </c>
    </row>
    <row r="46" spans="3:17" s="24" customFormat="1" ht="15.75" hidden="1" customHeight="1" outlineLevel="1">
      <c r="D46" s="24" t="s">
        <v>43</v>
      </c>
      <c r="G46" s="51">
        <v>1141.9000000000001</v>
      </c>
      <c r="H46" s="51">
        <v>898.5</v>
      </c>
      <c r="I46" s="51">
        <v>3357.3</v>
      </c>
      <c r="J46" s="51">
        <v>10252.5</v>
      </c>
      <c r="K46" s="51">
        <v>3889.4</v>
      </c>
      <c r="L46" s="51">
        <v>2098.1999999999998</v>
      </c>
      <c r="M46" s="51">
        <v>2298.1999999999998</v>
      </c>
      <c r="N46" s="51">
        <v>2156.8000000000002</v>
      </c>
      <c r="O46" s="51">
        <v>2959</v>
      </c>
      <c r="P46" s="51">
        <v>3141</v>
      </c>
      <c r="Q46" s="168">
        <v>2903.7</v>
      </c>
    </row>
    <row r="47" spans="3:17" s="24" customFormat="1" ht="15.75" hidden="1" customHeight="1" outlineLevel="1">
      <c r="D47" s="24" t="s">
        <v>44</v>
      </c>
      <c r="G47" s="51">
        <v>813.3</v>
      </c>
      <c r="H47" s="51">
        <v>1189.3</v>
      </c>
      <c r="I47" s="51">
        <v>1612.7</v>
      </c>
      <c r="J47" s="51">
        <v>2598.9999999999995</v>
      </c>
      <c r="K47" s="51">
        <v>2553.1</v>
      </c>
      <c r="L47" s="51">
        <v>2326.3000000000002</v>
      </c>
      <c r="M47" s="51">
        <v>632.09999999999991</v>
      </c>
      <c r="N47" s="51">
        <v>2147.1999999999998</v>
      </c>
      <c r="O47" s="51">
        <v>5111</v>
      </c>
      <c r="P47" s="51">
        <v>3933.6</v>
      </c>
      <c r="Q47" s="168">
        <v>2624.9</v>
      </c>
    </row>
    <row r="48" spans="3:17" s="24" customFormat="1" ht="15.75" hidden="1" customHeight="1" outlineLevel="1">
      <c r="D48" s="24" t="s">
        <v>58</v>
      </c>
      <c r="G48" s="51">
        <v>16808.599999999999</v>
      </c>
      <c r="H48" s="51">
        <v>8553.2000000000007</v>
      </c>
      <c r="I48" s="51">
        <v>8062.6</v>
      </c>
      <c r="J48" s="51">
        <v>35716.400000000001</v>
      </c>
      <c r="K48" s="51">
        <v>35540.300000000003</v>
      </c>
      <c r="L48" s="51">
        <v>9650.2000000000007</v>
      </c>
      <c r="M48" s="51">
        <v>25630.799999999999</v>
      </c>
      <c r="N48" s="51">
        <v>8662.2000000000025</v>
      </c>
      <c r="O48" s="51">
        <v>11884.4</v>
      </c>
      <c r="P48" s="51">
        <v>13368.800000000001</v>
      </c>
      <c r="Q48" s="168">
        <v>12782.300000000001</v>
      </c>
    </row>
    <row r="49" spans="1:249" collapsed="1">
      <c r="A49" s="24"/>
      <c r="B49" s="24"/>
      <c r="C49" s="29" t="s">
        <v>45</v>
      </c>
      <c r="D49" s="24"/>
      <c r="E49" s="24"/>
      <c r="F49" s="24"/>
      <c r="G49" s="52">
        <v>13485.6</v>
      </c>
      <c r="H49" s="52">
        <v>14018.1</v>
      </c>
      <c r="I49" s="52">
        <v>27847.5</v>
      </c>
      <c r="J49" s="52">
        <v>1495.4</v>
      </c>
      <c r="K49" s="52">
        <v>15336.4</v>
      </c>
      <c r="L49" s="52">
        <v>15641.2</v>
      </c>
      <c r="M49" s="52">
        <v>23516.799999999999</v>
      </c>
      <c r="N49" s="52">
        <v>18080.599999999999</v>
      </c>
      <c r="O49" s="52">
        <v>17511.599999999999</v>
      </c>
      <c r="P49" s="52">
        <v>16777.600000000002</v>
      </c>
      <c r="Q49" s="169">
        <v>16310.5</v>
      </c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</row>
    <row r="50" spans="1:249">
      <c r="A50" s="29"/>
      <c r="B50" s="24"/>
      <c r="C50" s="29" t="s">
        <v>63</v>
      </c>
      <c r="D50" s="24"/>
      <c r="E50" s="24"/>
      <c r="F50" s="24"/>
      <c r="G50" s="52">
        <v>1050.2</v>
      </c>
      <c r="H50" s="52">
        <v>3569.5</v>
      </c>
      <c r="I50" s="52">
        <v>4832.2</v>
      </c>
      <c r="J50" s="52">
        <v>5427.4000000000015</v>
      </c>
      <c r="K50" s="52">
        <v>8873.7999999999993</v>
      </c>
      <c r="L50" s="52">
        <v>10587.5</v>
      </c>
      <c r="M50" s="52">
        <v>6182.7999999999993</v>
      </c>
      <c r="N50" s="52">
        <v>5726.4000000000005</v>
      </c>
      <c r="O50" s="52">
        <v>6946.99</v>
      </c>
      <c r="P50" s="52">
        <v>4483.6999999999989</v>
      </c>
      <c r="Q50" s="169">
        <v>10644.9</v>
      </c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</row>
    <row r="51" spans="1:249" s="40" customFormat="1">
      <c r="A51" s="2"/>
      <c r="B51" s="2"/>
      <c r="E51" s="8"/>
      <c r="F51" s="28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170"/>
    </row>
    <row r="52" spans="1:249" s="46" customFormat="1" ht="15">
      <c r="A52" s="45"/>
      <c r="B52" s="20"/>
      <c r="C52" s="20" t="s">
        <v>46</v>
      </c>
      <c r="D52" s="20"/>
      <c r="E52" s="20"/>
      <c r="F52" s="20"/>
      <c r="G52" s="50">
        <v>11481</v>
      </c>
      <c r="H52" s="50">
        <v>13156.9</v>
      </c>
      <c r="I52" s="50">
        <v>16600.3</v>
      </c>
      <c r="J52" s="50">
        <v>23644.5</v>
      </c>
      <c r="K52" s="50">
        <v>25391.200000000001</v>
      </c>
      <c r="L52" s="50">
        <v>15659.9</v>
      </c>
      <c r="M52" s="50">
        <v>27032.3</v>
      </c>
      <c r="N52" s="50">
        <v>20540.599999999999</v>
      </c>
      <c r="O52" s="50">
        <v>34282.200000000004</v>
      </c>
      <c r="P52" s="50">
        <v>19165.699999999997</v>
      </c>
      <c r="Q52" s="167">
        <v>26915.499999999996</v>
      </c>
    </row>
    <row r="53" spans="1:249" s="29" customFormat="1">
      <c r="C53" s="29" t="s">
        <v>36</v>
      </c>
      <c r="D53" s="30"/>
      <c r="E53" s="31"/>
      <c r="F53" s="32"/>
      <c r="G53" s="52">
        <v>1519.4</v>
      </c>
      <c r="H53" s="52">
        <v>1542.6</v>
      </c>
      <c r="I53" s="52">
        <v>2691</v>
      </c>
      <c r="J53" s="52">
        <v>371.2</v>
      </c>
      <c r="K53" s="52">
        <v>1599.4</v>
      </c>
      <c r="L53" s="52">
        <v>833.6</v>
      </c>
      <c r="M53" s="52">
        <v>4774.8999999999996</v>
      </c>
      <c r="N53" s="52">
        <v>1799.6000000000001</v>
      </c>
      <c r="O53" s="52">
        <v>3284</v>
      </c>
      <c r="P53" s="52">
        <v>1897.1</v>
      </c>
      <c r="Q53" s="169">
        <v>2891.7</v>
      </c>
    </row>
    <row r="54" spans="1:249" s="24" customFormat="1" ht="15.75" hidden="1" customHeight="1" outlineLevel="1">
      <c r="D54" s="24" t="s">
        <v>47</v>
      </c>
      <c r="G54" s="51">
        <v>829.8</v>
      </c>
      <c r="H54" s="51">
        <v>639.5</v>
      </c>
      <c r="I54" s="51">
        <v>1152.0999999999999</v>
      </c>
      <c r="J54" s="51">
        <v>91.100000000000009</v>
      </c>
      <c r="K54" s="51">
        <v>1324</v>
      </c>
      <c r="L54" s="51">
        <v>603.5</v>
      </c>
      <c r="M54" s="51">
        <v>4389.2999999999993</v>
      </c>
      <c r="N54" s="51">
        <v>1470.9</v>
      </c>
      <c r="O54" s="51">
        <v>1927.9</v>
      </c>
      <c r="P54" s="51">
        <v>1299.5</v>
      </c>
      <c r="Q54" s="168">
        <v>2404.9</v>
      </c>
    </row>
    <row r="55" spans="1:249" s="24" customFormat="1" ht="15.75" hidden="1" customHeight="1" outlineLevel="1">
      <c r="D55" s="24" t="s">
        <v>48</v>
      </c>
      <c r="G55" s="51">
        <v>689.6</v>
      </c>
      <c r="H55" s="51">
        <v>903.1</v>
      </c>
      <c r="I55" s="51">
        <v>1538.9</v>
      </c>
      <c r="J55" s="51">
        <v>280.10000000000002</v>
      </c>
      <c r="K55" s="51">
        <v>275.39999999999998</v>
      </c>
      <c r="L55" s="51">
        <v>230.1</v>
      </c>
      <c r="M55" s="51">
        <v>385.6</v>
      </c>
      <c r="N55" s="51">
        <v>328.7</v>
      </c>
      <c r="O55" s="51">
        <v>1356.1</v>
      </c>
      <c r="P55" s="51">
        <v>597.6</v>
      </c>
      <c r="Q55" s="168">
        <v>486.8</v>
      </c>
    </row>
    <row r="56" spans="1:249" s="29" customFormat="1" collapsed="1">
      <c r="C56" s="29" t="s">
        <v>37</v>
      </c>
      <c r="D56" s="30"/>
      <c r="E56" s="31"/>
      <c r="F56" s="32"/>
      <c r="G56" s="52">
        <v>2807.9</v>
      </c>
      <c r="H56" s="52">
        <v>4382</v>
      </c>
      <c r="I56" s="52">
        <v>7341.6</v>
      </c>
      <c r="J56" s="52">
        <v>7693.1</v>
      </c>
      <c r="K56" s="52">
        <v>7708.2</v>
      </c>
      <c r="L56" s="52">
        <v>5994.5</v>
      </c>
      <c r="M56" s="52">
        <v>7544.7</v>
      </c>
      <c r="N56" s="52">
        <v>6360.0000000000009</v>
      </c>
      <c r="O56" s="52">
        <v>7295</v>
      </c>
      <c r="P56" s="52">
        <v>8152.2</v>
      </c>
      <c r="Q56" s="169">
        <v>6205.9</v>
      </c>
    </row>
    <row r="57" spans="1:249" s="24" customFormat="1" ht="15.75" hidden="1" customHeight="1" outlineLevel="1">
      <c r="D57" s="24" t="s">
        <v>47</v>
      </c>
      <c r="G57" s="51">
        <v>2785.4</v>
      </c>
      <c r="H57" s="51">
        <v>4290.6000000000004</v>
      </c>
      <c r="I57" s="51">
        <v>7083.4</v>
      </c>
      <c r="J57" s="51">
        <v>7324.5</v>
      </c>
      <c r="K57" s="51">
        <v>7410.7</v>
      </c>
      <c r="L57" s="51">
        <v>5949.7999999999993</v>
      </c>
      <c r="M57" s="51">
        <v>6766.9</v>
      </c>
      <c r="N57" s="51">
        <v>5857.7000000000007</v>
      </c>
      <c r="O57" s="51">
        <v>6937.4</v>
      </c>
      <c r="P57" s="51">
        <v>7952.3</v>
      </c>
      <c r="Q57" s="168">
        <v>6116</v>
      </c>
    </row>
    <row r="58" spans="1:249" s="24" customFormat="1" ht="15.75" hidden="1" customHeight="1" outlineLevel="1">
      <c r="D58" s="24" t="s">
        <v>48</v>
      </c>
      <c r="G58" s="51">
        <v>22.5</v>
      </c>
      <c r="H58" s="51">
        <v>91.4</v>
      </c>
      <c r="I58" s="51">
        <v>258.2</v>
      </c>
      <c r="J58" s="51">
        <v>368.6</v>
      </c>
      <c r="K58" s="51">
        <v>297.5</v>
      </c>
      <c r="L58" s="51">
        <v>44.7</v>
      </c>
      <c r="M58" s="51">
        <v>777.8</v>
      </c>
      <c r="N58" s="51">
        <v>502.3</v>
      </c>
      <c r="O58" s="51">
        <v>357.6</v>
      </c>
      <c r="P58" s="51">
        <v>199.9</v>
      </c>
      <c r="Q58" s="168">
        <v>89.9</v>
      </c>
    </row>
    <row r="59" spans="1:249" s="29" customFormat="1" collapsed="1">
      <c r="C59" s="29" t="s">
        <v>42</v>
      </c>
      <c r="D59" s="30"/>
      <c r="E59" s="31"/>
      <c r="F59" s="32"/>
      <c r="G59" s="52">
        <v>670.5</v>
      </c>
      <c r="H59" s="52">
        <v>361</v>
      </c>
      <c r="I59" s="52">
        <v>446.4</v>
      </c>
      <c r="J59" s="52">
        <v>932.5</v>
      </c>
      <c r="K59" s="52">
        <v>377.8</v>
      </c>
      <c r="L59" s="52">
        <v>767.1</v>
      </c>
      <c r="M59" s="52">
        <v>745.8</v>
      </c>
      <c r="N59" s="52">
        <v>944.1</v>
      </c>
      <c r="O59" s="52">
        <v>659.8</v>
      </c>
      <c r="P59" s="52">
        <v>1400.1</v>
      </c>
      <c r="Q59" s="169">
        <v>512.90000000000009</v>
      </c>
    </row>
    <row r="60" spans="1:249" s="24" customFormat="1" ht="15.75" hidden="1" customHeight="1" outlineLevel="1">
      <c r="D60" s="24" t="s">
        <v>47</v>
      </c>
      <c r="G60" s="51">
        <v>119.8</v>
      </c>
      <c r="H60" s="51">
        <v>116.4</v>
      </c>
      <c r="I60" s="51">
        <v>87.2</v>
      </c>
      <c r="J60" s="51">
        <v>172.1</v>
      </c>
      <c r="K60" s="51">
        <v>109.3</v>
      </c>
      <c r="L60" s="51">
        <v>310.29999999999995</v>
      </c>
      <c r="M60" s="51">
        <v>301.8</v>
      </c>
      <c r="N60" s="51">
        <v>319.8</v>
      </c>
      <c r="O60" s="51">
        <v>307.10000000000002</v>
      </c>
      <c r="P60" s="51">
        <v>890.5</v>
      </c>
      <c r="Q60" s="168">
        <v>109.1</v>
      </c>
    </row>
    <row r="61" spans="1:249" s="24" customFormat="1" ht="15.75" hidden="1" customHeight="1" outlineLevel="1">
      <c r="D61" s="24" t="s">
        <v>48</v>
      </c>
      <c r="G61" s="51">
        <v>550.70000000000005</v>
      </c>
      <c r="H61" s="51">
        <v>244.6</v>
      </c>
      <c r="I61" s="51">
        <v>359.2</v>
      </c>
      <c r="J61" s="51">
        <v>760.4</v>
      </c>
      <c r="K61" s="51">
        <v>268.5</v>
      </c>
      <c r="L61" s="51">
        <v>456.8</v>
      </c>
      <c r="M61" s="51">
        <v>444</v>
      </c>
      <c r="N61" s="51">
        <v>624.29999999999995</v>
      </c>
      <c r="O61" s="51">
        <v>352.7</v>
      </c>
      <c r="P61" s="51">
        <v>509.6</v>
      </c>
      <c r="Q61" s="168">
        <v>403.8</v>
      </c>
    </row>
    <row r="62" spans="1:249" s="29" customFormat="1" collapsed="1">
      <c r="C62" s="29" t="s">
        <v>49</v>
      </c>
      <c r="D62" s="30"/>
      <c r="E62" s="31"/>
      <c r="F62" s="32"/>
      <c r="G62" s="52">
        <v>1066.3</v>
      </c>
      <c r="H62" s="52">
        <v>428.1</v>
      </c>
      <c r="I62" s="52">
        <v>610.9</v>
      </c>
      <c r="J62" s="52">
        <v>461.09999999999997</v>
      </c>
      <c r="K62" s="52">
        <v>568.9</v>
      </c>
      <c r="L62" s="52">
        <v>471.1</v>
      </c>
      <c r="M62" s="52">
        <v>1346.1</v>
      </c>
      <c r="N62" s="52">
        <v>360.29999999999995</v>
      </c>
      <c r="O62" s="52">
        <v>1900</v>
      </c>
      <c r="P62" s="52">
        <v>867.59999999999991</v>
      </c>
      <c r="Q62" s="169">
        <v>1944.5</v>
      </c>
    </row>
    <row r="63" spans="1:249" s="24" customFormat="1" ht="15.75" hidden="1" customHeight="1" outlineLevel="1">
      <c r="D63" s="24" t="s">
        <v>47</v>
      </c>
      <c r="G63" s="51">
        <v>205.7</v>
      </c>
      <c r="H63" s="51">
        <v>205.7</v>
      </c>
      <c r="I63" s="51">
        <v>253</v>
      </c>
      <c r="J63" s="51">
        <v>197.7</v>
      </c>
      <c r="K63" s="51">
        <v>174.5</v>
      </c>
      <c r="L63" s="51">
        <v>138.5</v>
      </c>
      <c r="M63" s="51">
        <v>148</v>
      </c>
      <c r="N63" s="51">
        <v>142.29999999999998</v>
      </c>
      <c r="O63" s="51">
        <v>135.20000000000002</v>
      </c>
      <c r="P63" s="51">
        <v>133.1</v>
      </c>
      <c r="Q63" s="168">
        <v>249.99999999999991</v>
      </c>
    </row>
    <row r="64" spans="1:249" s="24" customFormat="1" ht="15.75" hidden="1" customHeight="1" outlineLevel="1">
      <c r="D64" s="24" t="s">
        <v>48</v>
      </c>
      <c r="G64" s="51">
        <v>860.6</v>
      </c>
      <c r="H64" s="51">
        <v>222.4</v>
      </c>
      <c r="I64" s="51">
        <v>357.9</v>
      </c>
      <c r="J64" s="51">
        <v>263.39999999999998</v>
      </c>
      <c r="K64" s="51">
        <v>394.4</v>
      </c>
      <c r="L64" s="51">
        <v>332.6</v>
      </c>
      <c r="M64" s="51">
        <v>1198.1000000000001</v>
      </c>
      <c r="N64" s="51">
        <v>218</v>
      </c>
      <c r="O64" s="51">
        <v>1764.8</v>
      </c>
      <c r="P64" s="51">
        <v>734.5</v>
      </c>
      <c r="Q64" s="168">
        <v>1694.5</v>
      </c>
    </row>
    <row r="65" spans="1:17" s="29" customFormat="1" collapsed="1">
      <c r="C65" s="29" t="s">
        <v>50</v>
      </c>
      <c r="D65" s="30"/>
      <c r="E65" s="31"/>
      <c r="F65" s="32"/>
      <c r="G65" s="52">
        <v>248.8</v>
      </c>
      <c r="H65" s="52">
        <v>2623.9</v>
      </c>
      <c r="I65" s="52">
        <v>2060.6999999999998</v>
      </c>
      <c r="J65" s="52">
        <v>8615.8000000000011</v>
      </c>
      <c r="K65" s="52">
        <v>6495.8</v>
      </c>
      <c r="L65" s="52">
        <v>1356.8</v>
      </c>
      <c r="M65" s="52">
        <v>8474.4000000000015</v>
      </c>
      <c r="N65" s="52">
        <v>711.79999999999961</v>
      </c>
      <c r="O65" s="52">
        <v>10160.599999999999</v>
      </c>
      <c r="P65" s="52">
        <v>1303.3999999999999</v>
      </c>
      <c r="Q65" s="169">
        <v>6680.7999999999993</v>
      </c>
    </row>
    <row r="66" spans="1:17" s="24" customFormat="1" ht="15.75" hidden="1" customHeight="1" outlineLevel="1">
      <c r="B66" s="32"/>
      <c r="C66" s="32"/>
      <c r="D66" s="32" t="s">
        <v>47</v>
      </c>
      <c r="E66" s="32"/>
      <c r="F66" s="32"/>
      <c r="G66" s="54">
        <v>114.4</v>
      </c>
      <c r="H66" s="54">
        <v>2296.6999999999998</v>
      </c>
      <c r="I66" s="54">
        <v>1379.4</v>
      </c>
      <c r="J66" s="54">
        <v>7978.1</v>
      </c>
      <c r="K66" s="54">
        <v>6144.3</v>
      </c>
      <c r="L66" s="54">
        <v>1063.5999999999999</v>
      </c>
      <c r="M66" s="54">
        <v>7484.9</v>
      </c>
      <c r="N66" s="54">
        <v>372.79999999999961</v>
      </c>
      <c r="O66" s="54">
        <v>9218.4</v>
      </c>
      <c r="P66" s="54">
        <v>139.19999999999999</v>
      </c>
      <c r="Q66" s="171">
        <v>5559.2999999999993</v>
      </c>
    </row>
    <row r="67" spans="1:17" s="24" customFormat="1" ht="15.75" hidden="1" customHeight="1" outlineLevel="1">
      <c r="B67" s="32"/>
      <c r="C67" s="32"/>
      <c r="D67" s="32" t="s">
        <v>48</v>
      </c>
      <c r="E67" s="32"/>
      <c r="F67" s="32"/>
      <c r="G67" s="54">
        <v>134.4</v>
      </c>
      <c r="H67" s="54">
        <v>327.2</v>
      </c>
      <c r="I67" s="54">
        <v>681.3</v>
      </c>
      <c r="J67" s="54">
        <v>637.70000000000005</v>
      </c>
      <c r="K67" s="54">
        <v>351.5</v>
      </c>
      <c r="L67" s="54">
        <v>293.2</v>
      </c>
      <c r="M67" s="54">
        <v>989.5</v>
      </c>
      <c r="N67" s="54">
        <v>339</v>
      </c>
      <c r="O67" s="54">
        <v>942.2</v>
      </c>
      <c r="P67" s="54">
        <v>1164.2</v>
      </c>
      <c r="Q67" s="171">
        <v>1121.5</v>
      </c>
    </row>
    <row r="68" spans="1:17" s="29" customFormat="1" collapsed="1">
      <c r="C68" s="29" t="s">
        <v>51</v>
      </c>
      <c r="D68" s="30"/>
      <c r="E68" s="31"/>
      <c r="F68" s="32"/>
      <c r="G68" s="52">
        <v>5168.1000000000004</v>
      </c>
      <c r="H68" s="52">
        <v>3819.3</v>
      </c>
      <c r="I68" s="52">
        <v>3449.7</v>
      </c>
      <c r="J68" s="52">
        <v>5570.7999999999993</v>
      </c>
      <c r="K68" s="52">
        <v>8641.1</v>
      </c>
      <c r="L68" s="52">
        <v>6236.8</v>
      </c>
      <c r="M68" s="52">
        <v>4146.3999999999996</v>
      </c>
      <c r="N68" s="52">
        <v>10364.799999999999</v>
      </c>
      <c r="O68" s="52">
        <v>10982.800000000001</v>
      </c>
      <c r="P68" s="52">
        <v>5545.2999999999993</v>
      </c>
      <c r="Q68" s="169">
        <v>8679.7000000000007</v>
      </c>
    </row>
    <row r="69" spans="1:17" s="24" customFormat="1" ht="15.75" hidden="1" customHeight="1" outlineLevel="1">
      <c r="D69" s="24" t="s">
        <v>47</v>
      </c>
      <c r="G69" s="51">
        <v>4289.3999999999996</v>
      </c>
      <c r="H69" s="51">
        <v>2334.6</v>
      </c>
      <c r="I69" s="51">
        <v>2738.9</v>
      </c>
      <c r="J69" s="51">
        <v>4764.7</v>
      </c>
      <c r="K69" s="51">
        <v>8157.2</v>
      </c>
      <c r="L69" s="51">
        <v>5733.5</v>
      </c>
      <c r="M69" s="51">
        <v>3553.5</v>
      </c>
      <c r="N69" s="51">
        <v>9339</v>
      </c>
      <c r="O69" s="51">
        <v>8615.1000000000022</v>
      </c>
      <c r="P69" s="51">
        <v>3165.3</v>
      </c>
      <c r="Q69" s="168">
        <v>6706.3000000000011</v>
      </c>
    </row>
    <row r="70" spans="1:17" s="24" customFormat="1" ht="15.75" hidden="1" customHeight="1" outlineLevel="1">
      <c r="D70" s="24" t="s">
        <v>48</v>
      </c>
      <c r="G70" s="51">
        <v>878.7</v>
      </c>
      <c r="H70" s="51">
        <v>1484.7</v>
      </c>
      <c r="I70" s="51">
        <v>710.8</v>
      </c>
      <c r="J70" s="51">
        <v>806.1</v>
      </c>
      <c r="K70" s="51">
        <v>483.9</v>
      </c>
      <c r="L70" s="51">
        <v>503.3</v>
      </c>
      <c r="M70" s="51">
        <v>592.9</v>
      </c>
      <c r="N70" s="51">
        <v>1025.8</v>
      </c>
      <c r="O70" s="51">
        <v>2367.6999999999998</v>
      </c>
      <c r="P70" s="51">
        <v>2379.9999999999995</v>
      </c>
      <c r="Q70" s="168">
        <v>1973.4</v>
      </c>
    </row>
    <row r="71" spans="1:17" collapsed="1">
      <c r="A71" s="40"/>
      <c r="C71" s="40"/>
      <c r="D71" s="41"/>
      <c r="E71" s="42"/>
      <c r="F71" s="41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70"/>
    </row>
    <row r="72" spans="1:17">
      <c r="A72" s="40"/>
      <c r="B72" s="15" t="s">
        <v>52</v>
      </c>
      <c r="C72" s="15"/>
      <c r="D72" s="15"/>
      <c r="E72" s="15"/>
      <c r="F72" s="15"/>
      <c r="G72" s="49">
        <v>-3766</v>
      </c>
      <c r="H72" s="49">
        <v>-27497.1</v>
      </c>
      <c r="I72" s="49">
        <v>-124727.7</v>
      </c>
      <c r="J72" s="49">
        <v>-228821.59999999992</v>
      </c>
      <c r="K72" s="49">
        <v>-251287</v>
      </c>
      <c r="L72" s="49">
        <v>-253706.1999999999</v>
      </c>
      <c r="M72" s="49">
        <v>-155523.80000000005</v>
      </c>
      <c r="N72" s="49">
        <v>-89499.399999999965</v>
      </c>
      <c r="O72" s="49">
        <v>-167181.49000000005</v>
      </c>
      <c r="P72" s="49">
        <v>-81626.700000000012</v>
      </c>
      <c r="Q72" s="166">
        <v>-58692.800000000047</v>
      </c>
    </row>
    <row r="73" spans="1:17" s="40" customFormat="1">
      <c r="A73" s="24"/>
      <c r="B73" s="2"/>
      <c r="C73" s="2"/>
      <c r="D73" s="7"/>
      <c r="E73" s="8"/>
      <c r="F73" s="28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170"/>
    </row>
    <row r="74" spans="1:17" s="46" customFormat="1" ht="15">
      <c r="A74" s="45"/>
      <c r="B74" s="20"/>
      <c r="C74" s="20" t="s">
        <v>55</v>
      </c>
      <c r="D74" s="20"/>
      <c r="E74" s="20"/>
      <c r="F74" s="20"/>
      <c r="G74" s="50">
        <v>87052.1</v>
      </c>
      <c r="H74" s="50">
        <v>40080.6</v>
      </c>
      <c r="I74" s="50">
        <v>41577.300000000003</v>
      </c>
      <c r="J74" s="50">
        <v>37227.9</v>
      </c>
      <c r="K74" s="50">
        <v>56932.1</v>
      </c>
      <c r="L74" s="50">
        <v>34859</v>
      </c>
      <c r="M74" s="50">
        <v>33565.599999999999</v>
      </c>
      <c r="N74" s="50">
        <v>56052.599999999984</v>
      </c>
      <c r="O74" s="50">
        <v>44838.700000000004</v>
      </c>
      <c r="P74" s="50">
        <v>31069.300000000003</v>
      </c>
      <c r="Q74" s="167">
        <v>68336.500000000015</v>
      </c>
    </row>
    <row r="75" spans="1:17" s="40" customFormat="1">
      <c r="A75" s="24"/>
      <c r="B75" s="2"/>
      <c r="C75" s="2"/>
      <c r="D75" s="7"/>
      <c r="E75" s="8"/>
      <c r="F75" s="28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170"/>
    </row>
    <row r="76" spans="1:17">
      <c r="A76" s="40"/>
      <c r="B76" s="15" t="s">
        <v>53</v>
      </c>
      <c r="C76" s="15"/>
      <c r="D76" s="15"/>
      <c r="E76" s="15"/>
      <c r="F76" s="15"/>
      <c r="G76" s="49">
        <v>-90818.1</v>
      </c>
      <c r="H76" s="49">
        <v>-67577.7</v>
      </c>
      <c r="I76" s="49">
        <v>-166305</v>
      </c>
      <c r="J76" s="49">
        <v>-266049.49999999994</v>
      </c>
      <c r="K76" s="49">
        <v>-308219.09999999998</v>
      </c>
      <c r="L76" s="49">
        <v>-288565.1999999999</v>
      </c>
      <c r="M76" s="49">
        <v>-189089.40000000005</v>
      </c>
      <c r="N76" s="49">
        <v>-145551.99999999994</v>
      </c>
      <c r="O76" s="49">
        <v>-212020.19000000006</v>
      </c>
      <c r="P76" s="49">
        <v>-112696.00000000001</v>
      </c>
      <c r="Q76" s="166">
        <v>-127029.30000000006</v>
      </c>
    </row>
    <row r="77" spans="1:17" s="29" customFormat="1">
      <c r="B77" s="43"/>
      <c r="C77" s="172"/>
      <c r="D77" s="173"/>
      <c r="E77" s="37"/>
      <c r="F77" s="38"/>
      <c r="G77" s="59"/>
      <c r="H77" s="59"/>
      <c r="I77" s="59"/>
      <c r="J77" s="59"/>
      <c r="K77" s="59"/>
      <c r="L77" s="59"/>
    </row>
    <row r="78" spans="1:17" ht="15.75" customHeight="1">
      <c r="B78" s="214" t="s">
        <v>188</v>
      </c>
      <c r="C78" s="174"/>
      <c r="D78" s="173"/>
      <c r="E78" s="37"/>
      <c r="F78" s="38"/>
      <c r="G78" s="175"/>
      <c r="H78" s="176"/>
      <c r="I78" s="176"/>
      <c r="J78" s="176"/>
      <c r="K78" s="176"/>
      <c r="L78" s="176"/>
    </row>
    <row r="79" spans="1:17">
      <c r="B79" s="215" t="s">
        <v>168</v>
      </c>
      <c r="C79" s="177"/>
      <c r="D79" s="173"/>
      <c r="E79" s="37"/>
      <c r="F79" s="38"/>
      <c r="G79" s="175"/>
      <c r="H79" s="175"/>
      <c r="I79" s="175"/>
      <c r="J79" s="175"/>
      <c r="K79" s="175"/>
      <c r="L79" s="175"/>
    </row>
    <row r="80" spans="1:17" s="29" customFormat="1">
      <c r="B80" s="213" t="s">
        <v>62</v>
      </c>
      <c r="C80" s="178"/>
      <c r="D80" s="30"/>
      <c r="E80" s="37"/>
      <c r="F80" s="38"/>
      <c r="G80" s="59"/>
      <c r="H80" s="59"/>
      <c r="I80" s="59"/>
      <c r="J80" s="59"/>
      <c r="K80" s="59"/>
      <c r="L80" s="59"/>
    </row>
    <row r="81" spans="2:12" s="29" customFormat="1" ht="6" customHeight="1">
      <c r="B81" s="47"/>
      <c r="C81" s="109"/>
      <c r="D81" s="32"/>
      <c r="E81" s="37"/>
      <c r="F81" s="38"/>
      <c r="G81" s="59"/>
      <c r="H81" s="59"/>
      <c r="I81" s="59"/>
      <c r="J81" s="59"/>
      <c r="K81" s="59"/>
      <c r="L81" s="59"/>
    </row>
  </sheetData>
  <mergeCells count="1">
    <mergeCell ref="B5:I5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Noviembre</vt:lpstr>
      <vt:lpstr>Comparativo</vt:lpstr>
      <vt:lpstr>Mensualización</vt:lpstr>
      <vt:lpstr>Comparativo!Área_de_impresión</vt:lpstr>
      <vt:lpstr>Mensualización!Área_de_impresión</vt:lpstr>
      <vt:lpstr>Noviembre!Área_de_impresión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2020-12-29T17:13:15Z</cp:lastPrinted>
  <dcterms:created xsi:type="dcterms:W3CDTF">2020-04-15T22:54:40Z</dcterms:created>
  <dcterms:modified xsi:type="dcterms:W3CDTF">2020-12-29T17:21:20Z</dcterms:modified>
</cp:coreProperties>
</file>