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435" firstSheet="1" activeTab="8"/>
  </bookViews>
  <sheets>
    <sheet name="Hoja2" sheetId="3" r:id="rId1"/>
    <sheet name="cuadro A" sheetId="4" r:id="rId2"/>
    <sheet name="cuadro B" sheetId="5" r:id="rId3"/>
    <sheet name="cuadro C" sheetId="11" r:id="rId4"/>
    <sheet name="cuadro D" sheetId="6" r:id="rId5"/>
    <sheet name="cuadro E" sheetId="7" r:id="rId6"/>
    <sheet name="cuadro F" sheetId="8" r:id="rId7"/>
    <sheet name="cuadro G" sheetId="9" r:id="rId8"/>
    <sheet name="cuadro H" sheetId="10" r:id="rId9"/>
  </sheets>
  <definedNames>
    <definedName name="_xlnm.Print_Area" localSheetId="1">'cuadro A'!$B$2:$G$59</definedName>
    <definedName name="_xlnm.Print_Area" localSheetId="2">'cuadro B'!$B$2:$F$58</definedName>
    <definedName name="_xlnm.Print_Area" localSheetId="3">'cuadro C'!$A$1:$O$3471</definedName>
    <definedName name="_xlnm.Print_Area" localSheetId="4">'cuadro D'!$B$2:$G$36</definedName>
    <definedName name="_xlnm.Print_Area" localSheetId="5">'cuadro E'!$B$2:$G$29</definedName>
    <definedName name="_xlnm.Print_Area" localSheetId="6">'cuadro F'!$B$2:$F$29</definedName>
    <definedName name="_xlnm.Print_Area" localSheetId="7">'cuadro G'!$B$2:$G$37</definedName>
    <definedName name="_xlnm.Print_Area" localSheetId="8">'cuadro H'!$B$2:$E$48</definedName>
    <definedName name="_xlnm.Print_Titles" localSheetId="3">'cuadro C'!$1:$2</definedName>
  </definedNames>
  <calcPr calcId="152511"/>
  <pivotCaches>
    <pivotCache cacheId="0" r:id="rId10"/>
  </pivotCaches>
</workbook>
</file>

<file path=xl/calcChain.xml><?xml version="1.0" encoding="utf-8"?>
<calcChain xmlns="http://schemas.openxmlformats.org/spreadsheetml/2006/main">
  <c r="D46" i="10" l="1"/>
  <c r="C46" i="10"/>
  <c r="C48" i="10" s="1"/>
  <c r="E45" i="10"/>
  <c r="E44" i="10"/>
  <c r="E43" i="10"/>
  <c r="E42" i="10"/>
  <c r="E41" i="10"/>
  <c r="E40" i="10"/>
  <c r="E39" i="10"/>
  <c r="E38" i="10"/>
  <c r="D35" i="10"/>
  <c r="E35" i="10" s="1"/>
  <c r="C35" i="10"/>
  <c r="E34" i="10"/>
  <c r="E33" i="10"/>
  <c r="E32" i="10"/>
  <c r="E31" i="10"/>
  <c r="E30" i="10"/>
  <c r="E29" i="10"/>
  <c r="E28" i="10"/>
  <c r="E27" i="10"/>
  <c r="D24" i="10"/>
  <c r="C24" i="10"/>
  <c r="E24" i="10" s="1"/>
  <c r="E23" i="10"/>
  <c r="E22" i="10"/>
  <c r="E21" i="10"/>
  <c r="E20" i="10"/>
  <c r="D17" i="10"/>
  <c r="E17" i="10" s="1"/>
  <c r="C17" i="10"/>
  <c r="E16" i="10"/>
  <c r="E15" i="10"/>
  <c r="E14" i="10"/>
  <c r="E13" i="10"/>
  <c r="E12" i="10"/>
  <c r="E11" i="10"/>
  <c r="E10" i="10"/>
  <c r="E9" i="10"/>
  <c r="E46" i="10" l="1"/>
  <c r="D48" i="10"/>
  <c r="E48" i="10" s="1"/>
  <c r="F37" i="9" l="1"/>
  <c r="G37" i="9" s="1"/>
  <c r="E37" i="9"/>
  <c r="D37" i="9"/>
  <c r="C37" i="9"/>
  <c r="G35" i="9"/>
  <c r="G33" i="9"/>
  <c r="G31" i="9"/>
  <c r="G29" i="9"/>
  <c r="G27" i="9"/>
  <c r="G25" i="9"/>
  <c r="G23" i="9"/>
  <c r="G21" i="9"/>
  <c r="G19" i="9"/>
  <c r="G17" i="9"/>
  <c r="G15" i="9"/>
  <c r="G13" i="9"/>
  <c r="G11" i="9"/>
  <c r="G9" i="9"/>
  <c r="G8" i="9" l="1"/>
  <c r="G10" i="9"/>
  <c r="G12" i="9"/>
  <c r="G14" i="9"/>
  <c r="G16" i="9"/>
  <c r="G18" i="9"/>
  <c r="G20" i="9"/>
  <c r="G22" i="9"/>
  <c r="G24" i="9"/>
  <c r="G26" i="9"/>
  <c r="G28" i="9"/>
  <c r="G30" i="9"/>
  <c r="G32" i="9"/>
  <c r="G34" i="9"/>
  <c r="D29" i="8" l="1"/>
  <c r="C29" i="8"/>
  <c r="E29" i="8" s="1"/>
  <c r="F29" i="8" s="1"/>
  <c r="E27" i="8"/>
  <c r="F27" i="8" s="1"/>
  <c r="E26" i="8"/>
  <c r="F26" i="8" s="1"/>
  <c r="E25" i="8"/>
  <c r="F25" i="8" s="1"/>
  <c r="E24" i="8"/>
  <c r="F24" i="8" s="1"/>
  <c r="E23" i="8"/>
  <c r="F23" i="8" s="1"/>
  <c r="E22" i="8"/>
  <c r="F22" i="8" s="1"/>
  <c r="E21" i="8"/>
  <c r="F21" i="8" s="1"/>
  <c r="E20" i="8"/>
  <c r="F20" i="8" s="1"/>
  <c r="E19" i="8"/>
  <c r="F19" i="8" s="1"/>
  <c r="E18" i="8"/>
  <c r="F18" i="8" s="1"/>
  <c r="E17" i="8"/>
  <c r="F17" i="8" s="1"/>
  <c r="E16" i="8"/>
  <c r="F16" i="8" s="1"/>
  <c r="E15" i="8"/>
  <c r="F15" i="8" s="1"/>
  <c r="E14" i="8"/>
  <c r="F14" i="8" s="1"/>
  <c r="E13" i="8"/>
  <c r="F13" i="8" s="1"/>
  <c r="E12" i="8"/>
  <c r="F12" i="8" s="1"/>
  <c r="E11" i="8"/>
  <c r="F10" i="8"/>
  <c r="E10" i="8"/>
  <c r="F9" i="8"/>
  <c r="E9" i="8"/>
  <c r="F8" i="8"/>
  <c r="E8" i="8"/>
  <c r="F29" i="7"/>
  <c r="G29" i="7" s="1"/>
  <c r="E29" i="7"/>
  <c r="D29" i="7"/>
  <c r="C29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0" i="7"/>
  <c r="G9" i="7"/>
  <c r="G8" i="7"/>
  <c r="G36" i="6" l="1"/>
  <c r="F36" i="6"/>
  <c r="E36" i="6"/>
  <c r="D36" i="6"/>
  <c r="C36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D56" i="5" l="1"/>
  <c r="D58" i="5" s="1"/>
  <c r="C56" i="5"/>
  <c r="C58" i="5" s="1"/>
  <c r="E54" i="5"/>
  <c r="F54" i="5" s="1"/>
  <c r="E53" i="5"/>
  <c r="F53" i="5" s="1"/>
  <c r="E52" i="5"/>
  <c r="F52" i="5" s="1"/>
  <c r="E51" i="5"/>
  <c r="F51" i="5" s="1"/>
  <c r="E50" i="5"/>
  <c r="F50" i="5" s="1"/>
  <c r="E49" i="5"/>
  <c r="F49" i="5" s="1"/>
  <c r="E48" i="5"/>
  <c r="F48" i="5" s="1"/>
  <c r="E47" i="5"/>
  <c r="F47" i="5" s="1"/>
  <c r="E46" i="5"/>
  <c r="F46" i="5" s="1"/>
  <c r="E45" i="5"/>
  <c r="F45" i="5" s="1"/>
  <c r="E44" i="5"/>
  <c r="F44" i="5" s="1"/>
  <c r="E43" i="5"/>
  <c r="F43" i="5" s="1"/>
  <c r="E42" i="5"/>
  <c r="F42" i="5" s="1"/>
  <c r="E41" i="5"/>
  <c r="F41" i="5" s="1"/>
  <c r="E40" i="5"/>
  <c r="F40" i="5" s="1"/>
  <c r="E39" i="5"/>
  <c r="F39" i="5" s="1"/>
  <c r="E38" i="5"/>
  <c r="F38" i="5" s="1"/>
  <c r="E37" i="5"/>
  <c r="F37" i="5" s="1"/>
  <c r="E36" i="5"/>
  <c r="F36" i="5" s="1"/>
  <c r="E35" i="5"/>
  <c r="F35" i="5" s="1"/>
  <c r="E34" i="5"/>
  <c r="F34" i="5" s="1"/>
  <c r="E33" i="5"/>
  <c r="F33" i="5" s="1"/>
  <c r="E32" i="5"/>
  <c r="F32" i="5" s="1"/>
  <c r="E31" i="5"/>
  <c r="F31" i="5" s="1"/>
  <c r="E30" i="5"/>
  <c r="F30" i="5" s="1"/>
  <c r="D28" i="5"/>
  <c r="C28" i="5"/>
  <c r="E28" i="5" s="1"/>
  <c r="F28" i="5" s="1"/>
  <c r="E26" i="5"/>
  <c r="F26" i="5" s="1"/>
  <c r="E25" i="5"/>
  <c r="F25" i="5" s="1"/>
  <c r="E24" i="5"/>
  <c r="F24" i="5" s="1"/>
  <c r="E23" i="5"/>
  <c r="F23" i="5" s="1"/>
  <c r="E22" i="5"/>
  <c r="F22" i="5" s="1"/>
  <c r="E21" i="5"/>
  <c r="F21" i="5" s="1"/>
  <c r="E20" i="5"/>
  <c r="F20" i="5" s="1"/>
  <c r="E19" i="5"/>
  <c r="F19" i="5" s="1"/>
  <c r="E18" i="5"/>
  <c r="F18" i="5" s="1"/>
  <c r="E17" i="5"/>
  <c r="F17" i="5" s="1"/>
  <c r="E16" i="5"/>
  <c r="F16" i="5" s="1"/>
  <c r="E15" i="5"/>
  <c r="F15" i="5" s="1"/>
  <c r="E14" i="5"/>
  <c r="F14" i="5" s="1"/>
  <c r="E13" i="5"/>
  <c r="F13" i="5" s="1"/>
  <c r="E12" i="5"/>
  <c r="F12" i="5" s="1"/>
  <c r="E11" i="5"/>
  <c r="F11" i="5" s="1"/>
  <c r="E10" i="5"/>
  <c r="F10" i="5" s="1"/>
  <c r="E9" i="5"/>
  <c r="F9" i="5" s="1"/>
  <c r="E8" i="5"/>
  <c r="F8" i="5" s="1"/>
  <c r="E7" i="5"/>
  <c r="F7" i="5" s="1"/>
  <c r="E58" i="5" l="1"/>
  <c r="F58" i="5" s="1"/>
  <c r="E56" i="5"/>
  <c r="F56" i="5" s="1"/>
  <c r="F57" i="4" l="1"/>
  <c r="E57" i="4"/>
  <c r="D57" i="4"/>
  <c r="C57" i="4"/>
  <c r="C59" i="4" s="1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6" i="4"/>
  <c r="G35" i="4"/>
  <c r="G34" i="4"/>
  <c r="G33" i="4"/>
  <c r="G32" i="4"/>
  <c r="G31" i="4"/>
  <c r="F29" i="4"/>
  <c r="E29" i="4"/>
  <c r="D29" i="4"/>
  <c r="G29" i="4" s="1"/>
  <c r="C29" i="4"/>
  <c r="G27" i="4"/>
  <c r="G26" i="4"/>
  <c r="G25" i="4"/>
  <c r="G24" i="4"/>
  <c r="G23" i="4"/>
  <c r="G22" i="4"/>
  <c r="G21" i="4"/>
  <c r="G20" i="4"/>
  <c r="G19" i="4"/>
  <c r="G18" i="4"/>
  <c r="G17" i="4"/>
  <c r="G16" i="4"/>
  <c r="G15" i="4"/>
  <c r="G14" i="4"/>
  <c r="G13" i="4"/>
  <c r="G12" i="4"/>
  <c r="G11" i="4"/>
  <c r="G10" i="4"/>
  <c r="G9" i="4"/>
  <c r="G8" i="4"/>
  <c r="G57" i="4" l="1"/>
  <c r="F59" i="4"/>
  <c r="E59" i="4"/>
  <c r="D59" i="4"/>
  <c r="G59" i="4" s="1"/>
</calcChain>
</file>

<file path=xl/sharedStrings.xml><?xml version="1.0" encoding="utf-8"?>
<sst xmlns="http://schemas.openxmlformats.org/spreadsheetml/2006/main" count="10256" uniqueCount="2999">
  <si>
    <t>Poder Legislativo Nacional</t>
  </si>
  <si>
    <t>1.1</t>
  </si>
  <si>
    <t>1.3</t>
  </si>
  <si>
    <t>Poder Judicial de la Nación</t>
  </si>
  <si>
    <t>Ministerio Público</t>
  </si>
  <si>
    <t>Presidencia de la Nación</t>
  </si>
  <si>
    <t>2.2</t>
  </si>
  <si>
    <t>Jefatura de Gabinete de Ministros</t>
  </si>
  <si>
    <t>1.4</t>
  </si>
  <si>
    <t>Ministerio del Interior</t>
  </si>
  <si>
    <t>Ministerio de Relaciones Exteriores, Comercio Internacional y Culto</t>
  </si>
  <si>
    <t>Ministerio de Justicia y Derechos Humanos</t>
  </si>
  <si>
    <t>Ministerio de Seguridad</t>
  </si>
  <si>
    <t>1.5</t>
  </si>
  <si>
    <t>Ministerio de Defensa</t>
  </si>
  <si>
    <t>2.1</t>
  </si>
  <si>
    <t>Ministerio de Economía</t>
  </si>
  <si>
    <t>Ministerio de Desarrollo Productivo</t>
  </si>
  <si>
    <t>Ministerio de Agricultura, Ganadería y Pesca</t>
  </si>
  <si>
    <t>Ministerio de Turismo y Deportes</t>
  </si>
  <si>
    <t>Ministerio de Transporte</t>
  </si>
  <si>
    <t>Ministerio de Obras Públicas</t>
  </si>
  <si>
    <t>Ministerio de Desarrollo Territorial y Hábitat</t>
  </si>
  <si>
    <t>Ministerio de Educación</t>
  </si>
  <si>
    <t>Ministerio de Ciencia, Tecnología e Innovación</t>
  </si>
  <si>
    <t>Ministerio de Cultura</t>
  </si>
  <si>
    <t>Ministerio de Trabajo, Empleo y Seguridad Social</t>
  </si>
  <si>
    <t>Ministerio de Salud</t>
  </si>
  <si>
    <t>Ministerio de Ambiente y Desarrollo Sostenible</t>
  </si>
  <si>
    <t>Ministerio de Desarrollo Social</t>
  </si>
  <si>
    <t>Ministerio de las Mujeres, Géneros y Diversidad</t>
  </si>
  <si>
    <t>1.2</t>
  </si>
  <si>
    <t>Etiquetas de fila</t>
  </si>
  <si>
    <t>Total general</t>
  </si>
  <si>
    <t>Suma de $ Cred. Inicial 2021</t>
  </si>
  <si>
    <t>Suma de $ Cred. Vigente 2021</t>
  </si>
  <si>
    <t>Suma de $ Comprometido 2021</t>
  </si>
  <si>
    <t>Suma de $ Devengado 2021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</si>
  <si>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</si>
  <si>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</si>
  <si>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</si>
  <si>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</si>
  <si>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</si>
  <si>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</si>
  <si>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</si>
  <si>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</si>
  <si>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</si>
  <si>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</si>
  <si>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</si>
  <si>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EJECUCIÓN DE LA INVERSIÓN REAL DIRECTA AL 31/12/2021</t>
  </si>
  <si>
    <t>CUADRO B</t>
  </si>
  <si>
    <t>EVOLUCIÓN DEL CRÉDITO DE LA INVERSIÓN REAL DIRECTA AL 31/12/2021</t>
  </si>
  <si>
    <t>Diferencia</t>
  </si>
  <si>
    <t>CUADRO D</t>
  </si>
  <si>
    <t>INVERSIÓN REAL DIRECTA POR UBICACIÓN GEOGRÁFICA AL 31/12/2021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</si>
  <si>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</si>
  <si>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</si>
  <si>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</si>
  <si>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</si>
  <si>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</si>
  <si>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</si>
  <si>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</si>
  <si>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</si>
  <si>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</si>
  <si>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</si>
  <si>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</si>
  <si>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</si>
  <si>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</si>
  <si>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</si>
  <si>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</si>
  <si>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</si>
  <si>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</si>
  <si>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</si>
  <si>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</si>
  <si>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</si>
  <si>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</si>
  <si>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</si>
  <si>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</si>
  <si>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</si>
  <si>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</si>
  <si>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</si>
  <si>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</si>
  <si>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</si>
  <si>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</si>
  <si>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</si>
  <si>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</si>
  <si>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TRANSFERENCIAS DE CAPITAL POR JURISDICCIÓN AL 31/12/2021</t>
  </si>
  <si>
    <t>Obligaciones a Cargo del Tesoro</t>
  </si>
  <si>
    <t>Total Transferencias de Capital</t>
  </si>
  <si>
    <t>CUADRO E</t>
  </si>
  <si>
    <t>MODIFICACIONES DE LAS TRANSFERENCIAS DE CAPITAL POR JURISDICCIÓN AL 31/12/2021</t>
  </si>
  <si>
    <t>CUADRO G</t>
  </si>
  <si>
    <t>TRANSFERENCIAS DE CAPITAL POR UBICACIÓN GEOGRÁFICA AL 31/12/2021</t>
  </si>
  <si>
    <t>Binacional</t>
  </si>
  <si>
    <t>Cuadro H</t>
  </si>
  <si>
    <t>EJECUCIÓN DE LA INVERSIÓN REAL DIRECTA Y LAS TRANSFERENCIAS DE CAPITAL, POR FINALIDAD Y FUNCIÓN AL 31/12/2021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</si>
  <si>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</si>
  <si>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</si>
  <si>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</si>
  <si>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</si>
  <si>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</si>
  <si>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</si>
  <si>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</si>
  <si>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</si>
  <si>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</si>
  <si>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</si>
  <si>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</si>
  <si>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</si>
  <si>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</si>
  <si>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</si>
  <si>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</si>
  <si>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</si>
  <si>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</si>
  <si>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</si>
  <si>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</si>
  <si>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</si>
  <si>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</si>
  <si>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</si>
  <si>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</si>
  <si>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</si>
  <si>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Ciencia y Técnica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</si>
  <si>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</si>
  <si>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</si>
  <si>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</si>
  <si>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</si>
  <si>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</si>
  <si>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</si>
  <si>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</si>
  <si>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Ecología y Medio Ambiente</t>
  </si>
  <si>
    <t>Agricultura</t>
  </si>
  <si>
    <t>Industria</t>
  </si>
  <si>
    <t>Comercio, Turismo y Otros Servicios</t>
  </si>
  <si>
    <t>Seguros y Finanzas</t>
  </si>
  <si>
    <t>CUADRO C</t>
  </si>
  <si>
    <t>Jur</t>
  </si>
  <si>
    <t>SAF</t>
  </si>
  <si>
    <t>Pg</t>
  </si>
  <si>
    <t>Sp</t>
  </si>
  <si>
    <t>Py</t>
  </si>
  <si>
    <t>Ob</t>
  </si>
  <si>
    <t>Descripcion</t>
  </si>
  <si>
    <t>Ejec. Financiera acum. al 2020</t>
  </si>
  <si>
    <t>Crédito inicial 2021</t>
  </si>
  <si>
    <t>Crédito Vigente al 31/12/2021</t>
  </si>
  <si>
    <t>Devengado al 31/12/2021</t>
  </si>
  <si>
    <t>Ejec. Física acum. al 2020</t>
  </si>
  <si>
    <t>Programación Física Inicial 2021</t>
  </si>
  <si>
    <t>Programado Físico Vig. al 31/12/2021</t>
  </si>
  <si>
    <t>Ejecutado Físico al 31/12/2021</t>
  </si>
  <si>
    <t>Honorable Cámara de Diputados de la Nación Argentina</t>
  </si>
  <si>
    <t>Administración del Edificio del Molino</t>
  </si>
  <si>
    <t>Restauración y Puesta en Valor del Edificio del Molino</t>
  </si>
  <si>
    <t>0,00</t>
  </si>
  <si>
    <t>25,00</t>
  </si>
  <si>
    <t>s/i</t>
  </si>
  <si>
    <t>Imprenta del Congreso de la Nación</t>
  </si>
  <si>
    <t>Impresiones y Publicaciones Parlamentarias</t>
  </si>
  <si>
    <t>Construcción Edificio, Planta de Producción, Oficinas Administrativas y Depósito para la Imprenta del Congreso de la Nación</t>
  </si>
  <si>
    <t>25,67</t>
  </si>
  <si>
    <t>31,23</t>
  </si>
  <si>
    <t>1,41</t>
  </si>
  <si>
    <t>Dirección de Ayuda Social para el Personal del Congreso de la Nación (DAS)</t>
  </si>
  <si>
    <t>Asistencia Social Integral al Personal del Congreso de la Nación</t>
  </si>
  <si>
    <t>Reparación de Fachada y Balcones Edificio Calle Entre  Ríos N° 177, Ciudad Autónoma de Buenos Aires</t>
  </si>
  <si>
    <t>Consejo de la Magistratura</t>
  </si>
  <si>
    <t>Actividades Centrales</t>
  </si>
  <si>
    <t>Adecuación y Mantenimiento IPC de Ascensores - Edificio Marcelo T. de Alvear 1840 - CABA</t>
  </si>
  <si>
    <t>2,31</t>
  </si>
  <si>
    <t>Justicia de Casación</t>
  </si>
  <si>
    <t>Fuero Penal</t>
  </si>
  <si>
    <t>Readecuación Eléctrica de la Planta Baja y Exteriores, Edificio Comodoro Py 2002, CABA</t>
  </si>
  <si>
    <t>10,36</t>
  </si>
  <si>
    <t>Justicia Ordinaria de la Ciudad Autónoma de Buenos Aires</t>
  </si>
  <si>
    <t>Fuero Civil</t>
  </si>
  <si>
    <t>Adecuación de 11 Ascensores Cámara Nacional Civil, Juzgados Nacionales Civiles, Talcahuano Nº 490 y Uruguay Nº 714, C.A.B.A.</t>
  </si>
  <si>
    <t>32,24</t>
  </si>
  <si>
    <t>Fuero Comercial</t>
  </si>
  <si>
    <t>Cambio de Tablero General de Baja Tensión y Reemplazo de montantes. JN Comerciales Av.</t>
  </si>
  <si>
    <t>36,11</t>
  </si>
  <si>
    <t>Fuero del Trabajo</t>
  </si>
  <si>
    <t>Adecuación y Mantenimiento de Ascensores -Perón 990, Diagonal Roque Sáenz Peña 760 y Lavalle 1554</t>
  </si>
  <si>
    <t>0,87</t>
  </si>
  <si>
    <t>Justicia Federal</t>
  </si>
  <si>
    <t>Fuero Electoral</t>
  </si>
  <si>
    <t>Adecuación y Mantenimiento de Ascensores -Cámara Nacional Electoral - 25 de Mayo Nº 245. C.A.B.A.</t>
  </si>
  <si>
    <t>65,74</t>
  </si>
  <si>
    <t>Área Cámara de la Plata</t>
  </si>
  <si>
    <t>Reparación Integral de Mansardas y Terrazas  - Cámara Federal de Apelaciones y Secretaría Electoral- Calle 8 N° 925, La Plata, P</t>
  </si>
  <si>
    <t>86,42</t>
  </si>
  <si>
    <t>13,58</t>
  </si>
  <si>
    <t>Adecuación Edilicia para la Sede del Juzgado Federal de Pehuajó en Calles Pio XI y Mitre, Ciudad</t>
  </si>
  <si>
    <t>73,09</t>
  </si>
  <si>
    <t>26,91</t>
  </si>
  <si>
    <t>10,56</t>
  </si>
  <si>
    <t>Área Cámara Mendoza</t>
  </si>
  <si>
    <t>Reparación de Cubiertas y Renovación Instalación Eléctrica, JF N°2 de San Juan- Entre Ríos Sur 282, San Juan, Prov. de San Juan</t>
  </si>
  <si>
    <t>12,50</t>
  </si>
  <si>
    <t>Área Cámara Rosario</t>
  </si>
  <si>
    <t>Adecuación y Mant. IPC de Ascensores, Montaexpediente y Plataforma Elevadora - Cámara Federal de Apelaciones de Rosario, Entre R</t>
  </si>
  <si>
    <t>8,82</t>
  </si>
  <si>
    <t>Construcción Interior del Edificio del Tribunal Oral</t>
  </si>
  <si>
    <t>8,33</t>
  </si>
  <si>
    <t>Área Cámara Paraná</t>
  </si>
  <si>
    <t>Adecuación del Edificio para la Puesta en Marcha del Juzgado Federal de Concordia, Carriego 274, Concordia, Entre Ríos</t>
  </si>
  <si>
    <t>100,00</t>
  </si>
  <si>
    <t>19,72</t>
  </si>
  <si>
    <t>Área Cámara Resistencia</t>
  </si>
  <si>
    <t>Construcción de Nuevo Edificio para la Centralización de la Justicia Federal, Etapa 2. - CF y JF N° 1 Resistencia - Hipólito Yri</t>
  </si>
  <si>
    <t>1,15</t>
  </si>
  <si>
    <t>Área Cámara de Córdoba</t>
  </si>
  <si>
    <t>Trabajos en Explanada de Planta Baja e Impermeabilización de Patios Ingleses y Jardines. CF de Apelaciones de Córdoba -Concepció</t>
  </si>
  <si>
    <t>Área Cámara San Martín</t>
  </si>
  <si>
    <t>Remodelación de edificio. Etapa 2 - JF 3 de Febrero - Urquiza Nº 4968. 3 de Febrero. Buenos Aires</t>
  </si>
  <si>
    <t>Construcción de un Nuevo Edificio para la Instalación del Juzgado Federal. - JF Campana - San Martín Nº 117. Campana. Buenos Air</t>
  </si>
  <si>
    <t>98,02</t>
  </si>
  <si>
    <t>1,98</t>
  </si>
  <si>
    <t>1,78</t>
  </si>
  <si>
    <t>Área Cámara Tucumán</t>
  </si>
  <si>
    <t>Adecuación y Mantenimiento Integral Preventivo y Correctivo de Ascensores</t>
  </si>
  <si>
    <t>2,11</t>
  </si>
  <si>
    <t>Área Cámara Salta</t>
  </si>
  <si>
    <t>Refuncionalización y Ampliación para Implementar Oralidad Juzgado Federal Nº 1 Jujuy</t>
  </si>
  <si>
    <t>Fuero Penal Económico</t>
  </si>
  <si>
    <t>Adecuación de los Núcleos Sanitarios Ala Retiro - Fuero Penal Económico - Av. de los Inmigrantes N° 1950, CABA</t>
  </si>
  <si>
    <t>87,77</t>
  </si>
  <si>
    <t>12,23</t>
  </si>
  <si>
    <t>11,71</t>
  </si>
  <si>
    <t>Adecuación del Archivo General Cámara Nacional de Apelaciones en lo Penal Económico. Avenida De los Inmigrantes N°1950 (2° Subsu</t>
  </si>
  <si>
    <t>75,00</t>
  </si>
  <si>
    <t>Adecuación y Mantenimiento Integral de Ascensores - Av. de los Inmigrantes 1950. C.A.B.A.</t>
  </si>
  <si>
    <t>92,11</t>
  </si>
  <si>
    <t>7,89</t>
  </si>
  <si>
    <t>Corte Suprema de Justicia de la Nación</t>
  </si>
  <si>
    <t>Mandamientos y Notificaciones</t>
  </si>
  <si>
    <t>Ampliación y Remodelación de Sede Judicial</t>
  </si>
  <si>
    <t>Adecuación para la Instalación Subdirección de Notificaciones</t>
  </si>
  <si>
    <t>99,50</t>
  </si>
  <si>
    <t>Remodelación Locales Sanitarios y office en Dirección de Mandamientos Edificio Libertad 731</t>
  </si>
  <si>
    <t>Pericias Judiciales</t>
  </si>
  <si>
    <t>Ampliación Laboratorio Fotográfico Morgue Judicial - Junín 760</t>
  </si>
  <si>
    <t>Adecuación de Espacios de Detenidos en Tránsito</t>
  </si>
  <si>
    <t>Readecuación Parcial Lavalle N°1429 - Reemplazo Placas de Mármol e Insonorización Cámara Gesell</t>
  </si>
  <si>
    <t>Rehabilitación y Puesta en Marcha del Extractor de Aire Central del Edificio Junin 760 - CABA</t>
  </si>
  <si>
    <t>Adecuación y Mantenimiento de la Instalación Termomecánica Edificio Bartolomé Mitre 718</t>
  </si>
  <si>
    <t>Readecuación parcial Lavalle 1429 - Reemplazo Placas de Mármol</t>
  </si>
  <si>
    <t>Rehabilitación del Depósito de Laboratorio de Análisis Clínicos de la Morgue Judicial  Junín N° 762, CABA</t>
  </si>
  <si>
    <t>Justicia de Máxima Instancia</t>
  </si>
  <si>
    <t>Refacciones en el Palacio de Justicia de la Nación</t>
  </si>
  <si>
    <t>Reciclado de Fachadas y Patios Interiores</t>
  </si>
  <si>
    <t>99,80</t>
  </si>
  <si>
    <t>Construcción de Sanitarios y Reciclados Externos</t>
  </si>
  <si>
    <t>Adecuación de los Ascensores del Palacio de Justicia de la Nación - Ciudad Autónoma de Buenos Aires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</si>
  <si>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</si>
  <si>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</si>
  <si>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95,23</t>
  </si>
  <si>
    <t>Traslado del Servicio Jurídico Gratuito de la Universidad de Buenos Aires</t>
  </si>
  <si>
    <t>Adecuacion Integral Edificio Tucuman 1511/23</t>
  </si>
  <si>
    <t>32,98</t>
  </si>
  <si>
    <t>Refacciones en el Palacio de Justicia de la Nación - Etapa II</t>
  </si>
  <si>
    <t>Restauración Integral de Pisos, Solados y de Circulación de Público - Talcahuano 550</t>
  </si>
  <si>
    <t>Reparación Integral Terraza del Palacio de Justicia</t>
  </si>
  <si>
    <t>Adecuación Integral Edificio Calle Villarino 2010 - Archivo Administrativo</t>
  </si>
  <si>
    <t>Ampliación Edificio Lavalle 1250 - Oficina de Violencia Doméstica</t>
  </si>
  <si>
    <t>Adecuación y Refuncionalización Parcial de la Alcaldía - Palacio de Justicia</t>
  </si>
  <si>
    <t>Instalación de Ventilación de la Alcaidia del Palacio de Justicia de la Nación</t>
  </si>
  <si>
    <t>Provisión y Colocación de Carpinterías del Palacio de Justicia</t>
  </si>
  <si>
    <t>Reacondicionamiento Estructural de las Escaleras Interiores Nº 7 y Nº 9 - Palacio de Justicia</t>
  </si>
  <si>
    <t>Refacción de los Patios Interiores del Palacio - Patios 3 y 4</t>
  </si>
  <si>
    <t>Restauración de Pasillos 4º Piso Sector Sala de Acuerdos y Anexos del Palacio de Justicia</t>
  </si>
  <si>
    <t>Reparación del Circuito de Calefacción Central del Palacio de Justicia</t>
  </si>
  <si>
    <t>Adecuación Integral para el Edificio Calle Rivadavia 737/767/771</t>
  </si>
  <si>
    <t>Realización de Réplicas y Restauración de Artefactos de Iluminación del Palacio de Justicia</t>
  </si>
  <si>
    <t>Construcción de Muros Cortafuego, Refuerzo Estructural y Obras Complementarias Inmueble Villarino 2010, CABA</t>
  </si>
  <si>
    <t>99,00</t>
  </si>
  <si>
    <t>Recambio Total de Cubierta, Zinguería y Aberturas Parciales Edificio Villarino N° 2010</t>
  </si>
  <si>
    <t>Refuerzo Estructural e Impermeabilización, Parcial, de la Azotea del 7° Piso del Palacio (Sector Juzgado en lo Civil N° 11)</t>
  </si>
  <si>
    <t>Restauración de Portales y Puertas de Acceso al Palacio de Justicia y Obras Complementarias</t>
  </si>
  <si>
    <t>Restauración Integral de las Escaleras Interiores N° 8 y 10 y Obras Complementarias del Palacio de Justicia</t>
  </si>
  <si>
    <t>Impermeabilización Parcial de la Azotea 9° Piso Calle Lavalle - Palacio de Justicia</t>
  </si>
  <si>
    <t>Refuerzo Estructural e Impermeabilizacion, Parcial de la azotea 7mo piso del Palacio (Etapa II)</t>
  </si>
  <si>
    <t>Refuerzo Estructural e Impermeabilizacion, Parcial de la Azotea 7mo piso del Palacio (Etapa II)</t>
  </si>
  <si>
    <t>Adecuación Sanitarios Lavalle y Uruguay (PB, EP, y 3ro)</t>
  </si>
  <si>
    <t>Adecuación Integral, Normalización y Mantenimiento Integral Preventivo y Correctivo del Ascensor instalado en Lavalle N° 1250, C</t>
  </si>
  <si>
    <t>Consolidacion, renovación y obras complementarias a las fachadas del Palacio de Justicia</t>
  </si>
  <si>
    <t>Consolidacion, Renovación y Obras Complementarias a las Fachadas del Palacio de Justicia</t>
  </si>
  <si>
    <t>Interceptación y Captación de las Comunicaciones</t>
  </si>
  <si>
    <t>Adecuación Integral, Normalización y Mantenimiento de Dos Ascensores del Edificio Avenida de los Incas N° 3834</t>
  </si>
  <si>
    <t>Refacción Integral Sanitarios e Instalación de Gas del Edificio de Avenida de los Incas N° 3834  Ciudad Autónoma de Buenos Aires</t>
  </si>
  <si>
    <t>Renovación Solados Edificio Avenida de los Incas N° 3834 - CABA</t>
  </si>
  <si>
    <t>Adecuación Integral Inmueble a Adquirir</t>
  </si>
  <si>
    <t>Instalación y Puesta en Marcha Equipos de Refrigeración Data Center</t>
  </si>
  <si>
    <t>Remodelación, Redistribución y Normalización Sala de Locutorios</t>
  </si>
  <si>
    <t>Actualización y Puesta en Funcionamiento de Sistema de Detección de Incendios</t>
  </si>
  <si>
    <t>Instalación de un Sistema de Extinción de Incendios para Centro de Cómputos</t>
  </si>
  <si>
    <t>Adecuación del Sistema de Hidrantes</t>
  </si>
  <si>
    <t>Adecuación del Tablero Principal Eléctrico del Subsuelo e Incorporación de un Tablero de Transferencia entre los dos Grupos Elec</t>
  </si>
  <si>
    <t>Procuración General de la Nación</t>
  </si>
  <si>
    <t>Ejercicio de la Acción Pública y Defensa de la Legalidad</t>
  </si>
  <si>
    <t>Puesta en Valor Inmuebles</t>
  </si>
  <si>
    <t>Puesta en Valor Fachada, Edificio Tucumán Nº 1393 - CABA</t>
  </si>
  <si>
    <t>50,00</t>
  </si>
  <si>
    <t>Puesta en Valor Inmueble Sito en Sanchez de Bustamente N°487, Lomas de Zamora, Provincia de Buenos Aires</t>
  </si>
  <si>
    <t>Puesta en Valor Inmueble Sito en Chacabuco Nº2146/48 Olivos - Provincia Buenos Aires</t>
  </si>
  <si>
    <t>Puesta en Valor de Cúpula y Fachada de Inmueble - Av. de Mayo N° 760, Ciudad Autónoma de Buenos Aires</t>
  </si>
  <si>
    <t>Puesta en Valor Inmueble Sito en Guido Nº1577 - C.A.B.A.</t>
  </si>
  <si>
    <t>Modernización y Puesta en Valor de Ascensor en Inmueble Guido Nº1577 - C.A.B.A.</t>
  </si>
  <si>
    <t>Adecuación Escalera Existente y Construcción Escalera Exterior de Emergencias - Inmueble Guido Nº1577 - C.A.B.A.</t>
  </si>
  <si>
    <t>Puesta en Valor Fachada Inmueble - Guido Nº1577 - C.A.B.A.</t>
  </si>
  <si>
    <t>10,00</t>
  </si>
  <si>
    <t>Puesta en Valor del Sistema de Climatización Integral del Edificio Sito en Av. De Mayo Nº 760 C.A.B.A.</t>
  </si>
  <si>
    <t>Puesta en Valor Cuadros de Válvulas en Salas de Máquinas del Equipo Central de Aire Acondicionado - Av. de Mayo Nº760 C.A.B.A.</t>
  </si>
  <si>
    <t>Puesta en Valor Distribución de Agua Equipo Central de Aire Acondicionado - Av. de Mayo Nº760 - C.A.B.A.</t>
  </si>
  <si>
    <t>Puesta en Valor Equipo de Aire Acondicionado N°2 y Compresor - Inmueble Av. de Mayo Nº760 - C.A.B.A.</t>
  </si>
  <si>
    <t>Puesta en Valor Inmueble Sito en Tte. Gral. J. D. Perón N°667 - C.A.B.A.</t>
  </si>
  <si>
    <t>Renovación y Adecuación Instalación Eléctrica en Subsuelo y Acceso A P.B. - Inmueble Tte. Gral. J. D. Perón Nº667 - C.A.B.A.</t>
  </si>
  <si>
    <t>Instalación Sistema Completo de Detección de Incendios en Inmueble Tte. Gral. J. D. Perón N°667 - C.A.B.A.</t>
  </si>
  <si>
    <t>Construcción Tanques Nuevos de Reserva de Agua en Inmueble Tte. Gral. J. D. Perón N°667 - C.A.B.A.</t>
  </si>
  <si>
    <t>Puesta en Valor Fachada Inmueble - Tte. Gral. Perón Nº667 - C.A.B.A.</t>
  </si>
  <si>
    <t>Puesta en Valor Inmueble Sito en Tte. Gral. J. D. Perón N°2455 - C.A.B.A.</t>
  </si>
  <si>
    <t>20,00</t>
  </si>
  <si>
    <t>Defensoría General de la Nación</t>
  </si>
  <si>
    <t>Representación, Defensa y Curatela Pública Oficial</t>
  </si>
  <si>
    <t>Remodelación y Puesta en Funcionamiento de Defensoría de General Roca</t>
  </si>
  <si>
    <t>70,00</t>
  </si>
  <si>
    <t>30,00</t>
  </si>
  <si>
    <t>Remodelación y Puesta en Funcionamiento de la Defensoría de Paraná, Provincia de Entre Rios</t>
  </si>
  <si>
    <t>15,00</t>
  </si>
  <si>
    <t>Remodelación y Puesta en Funcionamiento de la Defensoría de La Rioja</t>
  </si>
  <si>
    <t>55,00</t>
  </si>
  <si>
    <t>Remodelación y Puesta en Funcionamiento de la Defensoría de Santa Fe</t>
  </si>
  <si>
    <t>Remodelación y Puesta en Funcionamiento del Edificio Sede de Diferentes Defensorías Públicas Oficiales de la ciudad de C</t>
  </si>
  <si>
    <t>Remodelación y Puesta en Funcionamiento del Edificio Sede de Diferentes Defensorías Públicas Oficiales de la ciudad de Córdoba,</t>
  </si>
  <si>
    <t>80,00</t>
  </si>
  <si>
    <t>Conservación de Fachadas en Distintos Edificios en la Ciudad Autónoma de Buenos Aires</t>
  </si>
  <si>
    <t>Construcción de Inmueble para Sede de la Defensoría de La Pampa</t>
  </si>
  <si>
    <t>Remodelación y Puesta en Funcionamiento de la Defensoría de Rosario, Provincia de Santa Fe</t>
  </si>
  <si>
    <t>Refacción del Edificio de la Calle Sarmiento, Ciudad Autónoma de Buenos Aires.</t>
  </si>
  <si>
    <t>Secretaría General de la Presidencia de la Nación</t>
  </si>
  <si>
    <t>Conducción del Poder Ejecutivo Nacional</t>
  </si>
  <si>
    <t>Remodelación Casa de Gobierno - Etapa VIII</t>
  </si>
  <si>
    <t>Remodelación Casa de Gobierno</t>
  </si>
  <si>
    <t>66,00</t>
  </si>
  <si>
    <t>34,00</t>
  </si>
  <si>
    <t>28,75</t>
  </si>
  <si>
    <t>Readecuación de Oficinas de la Secretaria General de Presidencia - Edificio 25 de Mayo 658</t>
  </si>
  <si>
    <t>Restauración y Puesta en Valor de Fachadas Casa de Gobierno</t>
  </si>
  <si>
    <t>0,42</t>
  </si>
  <si>
    <t>Excavación Arqueológica Ex Aduana Taylor</t>
  </si>
  <si>
    <t>0,67</t>
  </si>
  <si>
    <t>Iniciativas Complementarias de Interior</t>
  </si>
  <si>
    <t>Ampliación del Centro de Frontera del Sistema de Cristo Redentor – Horcones – Mendoza (FONPLATA  ARG-35/2017)</t>
  </si>
  <si>
    <t>Ampliación del Centro de Frontera del Sistema de Cristo Redentor – Horcones – Mendoza(FONPLATA  ARG-35/2017)</t>
  </si>
  <si>
    <t>34,42</t>
  </si>
  <si>
    <t>2,63</t>
  </si>
  <si>
    <t>Ampliación del Centro de Frontera Paso de los Libres – Uruguayana (FONPLATA  ARG-35/2017)</t>
  </si>
  <si>
    <t>61,74</t>
  </si>
  <si>
    <t>13,38</t>
  </si>
  <si>
    <t>Ampliación del Centro de Frontera Posadas – Encarnación (FONPLATA  ARG-35/2017)</t>
  </si>
  <si>
    <t>Refuncionalización del Centro de Frontera Concordia – Salto (FONPLATA  ARG-35/2017)</t>
  </si>
  <si>
    <t>Refacción para el Centro de Frontera Iguazú – Foz de Iguazú - Misiones</t>
  </si>
  <si>
    <t>Refacción para el Centro de Frontera Integración Austral - Santa Cruz, Río Gallegos</t>
  </si>
  <si>
    <t>Refacción para el Centro de Frontera San Francisco - Las Grutas, Catamarca</t>
  </si>
  <si>
    <t>Dirección Nacional de Migraciones</t>
  </si>
  <si>
    <t>Control de Ingresos y Egresos, Admisión y Permanencia de Personas dentro del Territorio Nacional</t>
  </si>
  <si>
    <t>Readecuación de Espacios para Uso de Jardín de Infantes en el Edificio N°5 - Sede Central</t>
  </si>
  <si>
    <t>Cerramiento Seco Techo - Sector M - Edificio N°6 - Sede Central</t>
  </si>
  <si>
    <t>Refuncionalización Integral del Inmueble Delegación San Juan</t>
  </si>
  <si>
    <t>Readecuación Núcleos Sanitarios y Redes Cloacales</t>
  </si>
  <si>
    <t>Impermeabilización de Cubiertas, Terrazas y Arreglo de Pluviales. Pasarelas Técnicas AA</t>
  </si>
  <si>
    <t>Reemplazo de Tanques y Bombas de Elevación de Agua Edificio N° 1 de la Sede Central</t>
  </si>
  <si>
    <t>Readecuación de Exteriores, Sistema de Riego y Veredas, Parque Interno e Iluminación de Estacionamiento de la Sede Central</t>
  </si>
  <si>
    <t>Readecuación Eléctrica y de Climatización de la Sede Hipólito Yrigoyen</t>
  </si>
  <si>
    <t>Impermeabilización de Cubiertas y Arreglo de Pluviales de la Sede Hipólito Yrigoyen</t>
  </si>
  <si>
    <t>Reestructuración Edilicia y Operacional Paso Aguas Blancas</t>
  </si>
  <si>
    <t>Reformas Edilicias Paso Gualeguaychu</t>
  </si>
  <si>
    <t>Reformas Edilicias Paso Integración de la Provincia de Misiones</t>
  </si>
  <si>
    <t>Remodelaciones Edilicias Paso Andresito</t>
  </si>
  <si>
    <t>Remodelaciones Edilicias Paso Iguazú</t>
  </si>
  <si>
    <t>Reformas Edilicias Paso de Jama</t>
  </si>
  <si>
    <t>Reformas Edilicias Paso Integración Austral</t>
  </si>
  <si>
    <t>Reformas Edilicias Paso La Quiaca</t>
  </si>
  <si>
    <t>Reformas Edilicias Paso Misión La Paz</t>
  </si>
  <si>
    <t>Remodelaciones Edilicias Paso de los Libres</t>
  </si>
  <si>
    <t>Construcción de Módulos de Control para Pasos de Frontera</t>
  </si>
  <si>
    <t>Construcción de Módulos Habitacionales para Pasos de Frontera</t>
  </si>
  <si>
    <t>Reformas Edilicias Paso Concordia</t>
  </si>
  <si>
    <t>Reparación Edilicia en la Delegación Mar del Plata</t>
  </si>
  <si>
    <t>Modificación Estructural de la Cámara Transformadora Eléctrica y Cableado Completo Trifásico</t>
  </si>
  <si>
    <t>35,00</t>
  </si>
  <si>
    <t>Acciones de Formación y Capacitación</t>
  </si>
  <si>
    <t>Construcción del Centro Federal de Formación y Entrenamiento en Seguridad (BID N°4113/OC-AR)</t>
  </si>
  <si>
    <t>5,07</t>
  </si>
  <si>
    <t>55,70</t>
  </si>
  <si>
    <t>7,53</t>
  </si>
  <si>
    <t>Policía Federal Argentina</t>
  </si>
  <si>
    <t>Seguridad Federal</t>
  </si>
  <si>
    <t>Ampliación y Reforma Integral de la Delegación Comodoro Rivadavia</t>
  </si>
  <si>
    <t>74,52</t>
  </si>
  <si>
    <t>Gendarmería Nacional</t>
  </si>
  <si>
    <t>Formación y Capacitación de la Gendarmería Nacional</t>
  </si>
  <si>
    <t>Ampliación Centro de Capacitación de Montaña Villa Cerro Catedral Escuadrón 34 - Bariloche</t>
  </si>
  <si>
    <t>71,58</t>
  </si>
  <si>
    <t>13,78</t>
  </si>
  <si>
    <t>25,03</t>
  </si>
  <si>
    <t>Asistencia Sanitaria de la Gendarmería Nacional</t>
  </si>
  <si>
    <t>Construcción Pabellón Sanidad en la Escuela de Gendarmería Nacional "General Martín de Güemes"</t>
  </si>
  <si>
    <t>0,10</t>
  </si>
  <si>
    <t>Construcción Pabellón Sanidad en la Región I - Campo de Mayo - Provincia de Buenos Aires</t>
  </si>
  <si>
    <t>16,75</t>
  </si>
  <si>
    <t>25,39</t>
  </si>
  <si>
    <t>6,36</t>
  </si>
  <si>
    <t>Seguridad en Fronteras</t>
  </si>
  <si>
    <t>Remodelación del Complejo Fronterizo Aguas Blancas - Bermejo (FONPLATA 28/16)</t>
  </si>
  <si>
    <t>82,79</t>
  </si>
  <si>
    <t>69,13</t>
  </si>
  <si>
    <t>Remodelación del Complejo Fronterizo Clorinda - Puerto José A. Falcón (FONPLATA 28/16)</t>
  </si>
  <si>
    <t>78,91</t>
  </si>
  <si>
    <t>44,58</t>
  </si>
  <si>
    <t>Remodelación del Complejo Fronterizo Jama (FONPLATA 28/16)</t>
  </si>
  <si>
    <t>59,66</t>
  </si>
  <si>
    <t>0,03</t>
  </si>
  <si>
    <t>Remodelación del Complejo Fronterizo La Quiaca - Villazón (FONPLATA 28/16)</t>
  </si>
  <si>
    <t>50,92</t>
  </si>
  <si>
    <t>5,19</t>
  </si>
  <si>
    <t>Remodelación del Complejo Fronterizo Pasarela "La Fraternidad" (FONPLATA 28/16)</t>
  </si>
  <si>
    <t>24,78</t>
  </si>
  <si>
    <t>Remodelación del Complejos Fronterizo Salvador Mazza - Yacuiba (FONPLATA 28/16)</t>
  </si>
  <si>
    <t>22,28</t>
  </si>
  <si>
    <t>8,42</t>
  </si>
  <si>
    <t>Prefectura Naval Argentina</t>
  </si>
  <si>
    <t>Policía de Seguridad de la Navegación</t>
  </si>
  <si>
    <t>Construcción Hangar Estación Aérea Mar del Plata</t>
  </si>
  <si>
    <t>Construcción Contrase Comodoro Rivadavia</t>
  </si>
  <si>
    <t>Remodelación del Complejo Fronterizo Puerto Iguazú - Puerto Tres Fronteras (FONPLATA 28/16)</t>
  </si>
  <si>
    <t>Remodelación del Complejo Fronterizo Puerto Pilcomayo - Puerto Ita Enramada (FONPLATA 28/16)</t>
  </si>
  <si>
    <t>89,39</t>
  </si>
  <si>
    <t>Construcción Polo Logístico Regional Norte</t>
  </si>
  <si>
    <t>26,99</t>
  </si>
  <si>
    <t>Construcción de la Prefectura Itatí</t>
  </si>
  <si>
    <t>47,34</t>
  </si>
  <si>
    <t>52,66</t>
  </si>
  <si>
    <t>8,00</t>
  </si>
  <si>
    <t>Formación y Capacitación Profesional de la Prefectura Naval Argentina</t>
  </si>
  <si>
    <t>Reconstrucción del Alojamiento destinado al Personal de Aspirantes Sector "C" del Departamento Académico de los Institutos de Fo</t>
  </si>
  <si>
    <t>Remodelación de Baños para Aspirantes de 1º y 2º Año</t>
  </si>
  <si>
    <t>28,30</t>
  </si>
  <si>
    <t>42,00</t>
  </si>
  <si>
    <t>Policía de Seguridad Aeroportuaria</t>
  </si>
  <si>
    <t>Seguridad Aeroportuaria</t>
  </si>
  <si>
    <t>Provisión e Instalación de Tableros Eléctricos en el Edificio Base de Investigaciones e Inteligencia de la PSA</t>
  </si>
  <si>
    <t>Formación y Capacitación en Seguridad Aeroportuaria</t>
  </si>
  <si>
    <t>Acondicionamiento de Entrepiso para Oficinas Administrativas del Predio del Instituto Superior de Seguridad Aeroportuaria (ISSA)</t>
  </si>
  <si>
    <t>Instituto de Investigaciones Científicas y Técnicas para la Defensa (CITEDEF)</t>
  </si>
  <si>
    <t>Desarrollo Tecnológico para la Defensa</t>
  </si>
  <si>
    <t>Modernización Informática del Instituto de Investigaciones Científicas y Técnicas para la Defensa</t>
  </si>
  <si>
    <t>84,71</t>
  </si>
  <si>
    <t>4,29</t>
  </si>
  <si>
    <t>Instalación de un Laboratorio de Imagen Térmica en el Instituto de Investigaciones Científicas y Técnicas para la Defensa</t>
  </si>
  <si>
    <t>79,69</t>
  </si>
  <si>
    <t>18,22</t>
  </si>
  <si>
    <t>Mejoras en la Infraestructura Edificio del Instituto de Investigaciones Científicas y Técnicas para la Defensa</t>
  </si>
  <si>
    <t>70,79</t>
  </si>
  <si>
    <t>1,50</t>
  </si>
  <si>
    <t>Estado Mayor General del Ejército Argentino</t>
  </si>
  <si>
    <t>Alistamiento Operacional del Ejército</t>
  </si>
  <si>
    <t>Modernización de la Línea de Helicópteros BELL AB 206 para el Mejoramiento de la Capacidad Operacional Asociada a la Misión Prin</t>
  </si>
  <si>
    <t>45,40</t>
  </si>
  <si>
    <t>Construcción Edificio Jefatura y Apoyo a la Educación en la Escuela Militar de Monte para Conservación de la Capacidad de Apoyo</t>
  </si>
  <si>
    <t>85,00</t>
  </si>
  <si>
    <t>57,50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</si>
  <si>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</si>
  <si>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</si>
  <si>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Ampliación de la Capacidad Edilicia de Viviendas de Servicio para Personal del Ejército Argentino en Córdoba</t>
  </si>
  <si>
    <t>Transformación del Helicóptero Bell UH-1H a Huey II</t>
  </si>
  <si>
    <t>Transformación de la Aeronave N°21</t>
  </si>
  <si>
    <t>5,00</t>
  </si>
  <si>
    <t>Estado Mayor General de la Armada Argentina</t>
  </si>
  <si>
    <t>Alistamiento Operacional de la Armada</t>
  </si>
  <si>
    <t>Puesta en Seco y Reparación de la Boca de Dique de Carena 2</t>
  </si>
  <si>
    <t>60,00</t>
  </si>
  <si>
    <t>19,50</t>
  </si>
  <si>
    <t>Formación y Capacitación</t>
  </si>
  <si>
    <t>Construcción de Alojamiento para Personal Militar</t>
  </si>
  <si>
    <t>3,70</t>
  </si>
  <si>
    <t>Construcción del Liceo Naval</t>
  </si>
  <si>
    <t>2,00</t>
  </si>
  <si>
    <t>43,00</t>
  </si>
  <si>
    <t>Estado Mayor General de la Fuerza Aérea Argentina</t>
  </si>
  <si>
    <t>Recuperación y Mejoramiento Pavimento Barrio Aeronáutico El Palomar</t>
  </si>
  <si>
    <t>62,16</t>
  </si>
  <si>
    <t>58,62</t>
  </si>
  <si>
    <t>Secretaría de Energía</t>
  </si>
  <si>
    <t>Formulación y Ejecución de Política de Hidrocarburos</t>
  </si>
  <si>
    <t>Construcción Gasoducto Centro II</t>
  </si>
  <si>
    <t>80,58</t>
  </si>
  <si>
    <t>19,42</t>
  </si>
  <si>
    <t>Expansión del Sistema del Gasoducto de la Costa y Tandil - Mar del Plata</t>
  </si>
  <si>
    <t>82,65</t>
  </si>
  <si>
    <t>17,35</t>
  </si>
  <si>
    <t>Ampliación del Sistema de Transporte de Gas Cordillerano - Patagónico</t>
  </si>
  <si>
    <t>83,84</t>
  </si>
  <si>
    <t>16,16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</si>
  <si>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</si>
  <si>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</si>
  <si>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Refacción de los Patios Ubicados en los Edificios Pertenecientes al Ministerio de Hacienda, sitos en Avenida Paseo Colón 171 y B</t>
  </si>
  <si>
    <t>Readecuación Edilicia para el Funcionamiento de Jardin Maternal</t>
  </si>
  <si>
    <t>38,46</t>
  </si>
  <si>
    <t>Adecuación Edilicia de los Pisos 4 y 5 Sector Adolfo Alsina 470 – Ministerio de Economía</t>
  </si>
  <si>
    <t>Administración de Ingresos Públicos</t>
  </si>
  <si>
    <t>Adecuación Edilicia y Relocalización del TFN</t>
  </si>
  <si>
    <t>Adecuación Edilicia y Relocalización del TFN - Etapa I</t>
  </si>
  <si>
    <t>17,79</t>
  </si>
  <si>
    <t>82,21</t>
  </si>
  <si>
    <t>80,98</t>
  </si>
  <si>
    <t>Comisión Nacional de Energía Atómica</t>
  </si>
  <si>
    <t>Construcción de Reactor de Baja Potencia CAREM - Fase II</t>
  </si>
  <si>
    <t>58,94</t>
  </si>
  <si>
    <t>5,11</t>
  </si>
  <si>
    <t>0,85</t>
  </si>
  <si>
    <t>Puesta en Marcha del Módulo de Enriquecimiento de Uranio</t>
  </si>
  <si>
    <t>96,85</t>
  </si>
  <si>
    <t>1,25</t>
  </si>
  <si>
    <t>0,75</t>
  </si>
  <si>
    <t>Construcción y Equipamiento de Instalaciones para la Carrera de Ingeniería en Telecomunicaciones en el Instituto Balseiro del Ce</t>
  </si>
  <si>
    <t>68,50</t>
  </si>
  <si>
    <t>Modernización Infraestructura Informática de la Red Local de Voz y Datos</t>
  </si>
  <si>
    <t>2,50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</si>
  <si>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</si>
  <si>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</si>
  <si>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</si>
  <si>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40,00</t>
  </si>
  <si>
    <t>22,00</t>
  </si>
  <si>
    <t>16,00</t>
  </si>
  <si>
    <t>Adecuación y Modernización de las Capacidades del Instituto Balseiro, Bariloche, Rio Negro</t>
  </si>
  <si>
    <t>Acondicionamiento y Mejora Edilicia de las Instalaciones de Gerencia TIC - Centro Atómico Constituyentes, Prov. de Buenos Aires</t>
  </si>
  <si>
    <t>12,00</t>
  </si>
  <si>
    <t>Desarrollo y Fabricación de Diodos Láser de Cascada Cuántica en Infrarrojo para la Separación Isotópica CNEA</t>
  </si>
  <si>
    <t>Desarrollos y Suministros para la Energía Nuclear</t>
  </si>
  <si>
    <t>Ampliación de la Utilización y Producción del Reactor RA-3</t>
  </si>
  <si>
    <t>89,75</t>
  </si>
  <si>
    <t>0,50</t>
  </si>
  <si>
    <t>Tecnología de Fabricación de Componentes Estructurales Base Circonio para Reactores Nucleares de Potencia - Ezeiza</t>
  </si>
  <si>
    <t>92,50</t>
  </si>
  <si>
    <t>0,25</t>
  </si>
  <si>
    <t>Equipamiento de Centro de Investigación y Desarrollo en el Centro Atómico Constituyentes</t>
  </si>
  <si>
    <t>60,45</t>
  </si>
  <si>
    <t>Construcción de  Reactor RA-10</t>
  </si>
  <si>
    <t>62,09</t>
  </si>
  <si>
    <t>9,60</t>
  </si>
  <si>
    <t>5,82</t>
  </si>
  <si>
    <t>Construcción de Laboratorios de Investigación y Desarrollo de Nucleoelectricidad de Cuarta Generación</t>
  </si>
  <si>
    <t>74,25</t>
  </si>
  <si>
    <t>7,00</t>
  </si>
  <si>
    <t>Mejoramiento de la Infraestructura de Servicios del Centro Atómico Bariloche Fase II</t>
  </si>
  <si>
    <t>57,25</t>
  </si>
  <si>
    <t>Ampliación de la Capacidad Experimental Centro Atómico Bariloche - Fase III</t>
  </si>
  <si>
    <t>79,00</t>
  </si>
  <si>
    <t>18,90</t>
  </si>
  <si>
    <t>Modernización y Equipamiento de Laboratorios en Materiales Avanzados, Recubiertos y Tribología</t>
  </si>
  <si>
    <t>12,75</t>
  </si>
  <si>
    <t>Reacondicionamiento y Actualización del Circuito Experimental de Baja Presión del Centro Atómico Constituyente</t>
  </si>
  <si>
    <t>Readecuación de Servicios para la Sostenibilidad Econ. y Ambiental del Centro Atómico Bariloche (CAB), Provincia de Río Negro</t>
  </si>
  <si>
    <t>Readecuación de Infraestructura del Centro Atómico Bariloche (CAB), Provincia de Río Negro</t>
  </si>
  <si>
    <t>Aplicaciones de la Tecnología Nuclear</t>
  </si>
  <si>
    <t>Adecuación de la Planta de Producción de Radiofármacos</t>
  </si>
  <si>
    <t>46,86</t>
  </si>
  <si>
    <t>Desarrollo en Radioterapia por Captura Neutrónica (BNCT)</t>
  </si>
  <si>
    <t>76,05</t>
  </si>
  <si>
    <t>7,50</t>
  </si>
  <si>
    <t>1,00</t>
  </si>
  <si>
    <t>Construcción de Cortafuegos Centro Atómico Ezeiza - Fase I</t>
  </si>
  <si>
    <t>75,86</t>
  </si>
  <si>
    <t>Construcción Nuevo Edificio de Materiales - Centro Atómico Bariloche</t>
  </si>
  <si>
    <t>99,40</t>
  </si>
  <si>
    <t>0,60</t>
  </si>
  <si>
    <t>Mejoramiento y Ampliación del Laboratorio de Procesos por Radiación</t>
  </si>
  <si>
    <t>61,25</t>
  </si>
  <si>
    <t>Renovación Equipamiento e Instalaciones de Seguridad para Emergencias</t>
  </si>
  <si>
    <t>67,06</t>
  </si>
  <si>
    <t>0,80</t>
  </si>
  <si>
    <t>Reequipamiento de los Centros de Medicina Nuclear en el Hospital de Clínicas e Instituto Roffo</t>
  </si>
  <si>
    <t>42,55</t>
  </si>
  <si>
    <t>35,25</t>
  </si>
  <si>
    <t>Creación Centro de Radioterapia y Medicina Nuclear en San Carlos de Bariloche, Río Negro</t>
  </si>
  <si>
    <t>20,70</t>
  </si>
  <si>
    <t>Mejoramiento y Ampliación de la Infraestructura del Centro Atómico Ezeiza - Fase II</t>
  </si>
  <si>
    <t>13,35</t>
  </si>
  <si>
    <t>6,40</t>
  </si>
  <si>
    <t>Extensión del Ciclo de Vida y Capacidad del Ciclotrón de Producción del Centro Atómico Ezeiza. Provincia de Buenos Aires</t>
  </si>
  <si>
    <t>5,50</t>
  </si>
  <si>
    <t>Adecuación de Instalaciones del Centro Atómico Ezeiza, Provincia de Buenos Aires</t>
  </si>
  <si>
    <t>Acciones para la Seguridad Nuclear y Protección Ambiental</t>
  </si>
  <si>
    <t>Tratamiento Residuos Radiactivos de Baja Actividad</t>
  </si>
  <si>
    <t>Tratamiento Colas de Mineral de Uranio Malargüe</t>
  </si>
  <si>
    <t>97,67</t>
  </si>
  <si>
    <t>Tratamiento Colas de Mineral de Uranio Los Gigantes</t>
  </si>
  <si>
    <t>76,33</t>
  </si>
  <si>
    <t>Tratamiento Colas de Mineral de Uranio Complejo Córdoba</t>
  </si>
  <si>
    <t>88,25</t>
  </si>
  <si>
    <t>0,40</t>
  </si>
  <si>
    <t>Equipamiento de Laboratorios de Química de Reactores y Ciclo del Combustible</t>
  </si>
  <si>
    <t>54,70</t>
  </si>
  <si>
    <t>5,30</t>
  </si>
  <si>
    <t>Mejora de la Capacidad de Servicios Internos del Centro Atómico Constituyentes - Construcción y Remodelación de la Infraestructu</t>
  </si>
  <si>
    <t>61,90</t>
  </si>
  <si>
    <t>Construcción de Instalaciones e Infraestructura del Área Gestión Ezeiza - Fase II</t>
  </si>
  <si>
    <t>Investigación y Aplicaciones no Nucleares</t>
  </si>
  <si>
    <t>Desarrollo de un Acelerador para la Terapia por Captura Neutrónica (BNCT) y otras Aplicaciones</t>
  </si>
  <si>
    <t>97,65</t>
  </si>
  <si>
    <t>0,30</t>
  </si>
  <si>
    <t>0,12</t>
  </si>
  <si>
    <t>Construcción Laboratorios para Investigación y Desarrollo</t>
  </si>
  <si>
    <t>91,00</t>
  </si>
  <si>
    <t>Construcción de Tecnologías de Aceleradores para Aplicaciones Nucleares</t>
  </si>
  <si>
    <t>25,30</t>
  </si>
  <si>
    <t>Fortalecimiento Infraestructura de Micro y Nanotecnología</t>
  </si>
  <si>
    <t>29,90</t>
  </si>
  <si>
    <t>45,00</t>
  </si>
  <si>
    <t>Desarrollo y Fabricación de Instrumentos de Caracterización de Materiales Utilizando Haces de Neutrones del RA - 10</t>
  </si>
  <si>
    <t>6,75</t>
  </si>
  <si>
    <t>6,00</t>
  </si>
  <si>
    <t>Modernización de la Planta de Producción Criogénica del Centro Atómico Bariloche - Fase II</t>
  </si>
  <si>
    <t>2,75</t>
  </si>
  <si>
    <t>23,00</t>
  </si>
  <si>
    <t>Ampliación y Actualización de las Capacidades Experimentales del Laboratorio de Propiedades Mecánicas del Centro Atómico Bariloc</t>
  </si>
  <si>
    <t>9,50</t>
  </si>
  <si>
    <t>Desarrollo Tecnol. Cuánticas en Sensores de Ultra-alta Sensibilidad e Imágenes Médicas con Resol.Micrométrica- Centro Atóm Bche</t>
  </si>
  <si>
    <t>Desarrollo Micro y Nano Disposit, Detectores y Sensores, Uso en Aplic. Médicas, Energ. y Memorías (CAC), Prov. de Buenos Aires</t>
  </si>
  <si>
    <t>6,50</t>
  </si>
  <si>
    <t>Instalación Sist de Generación Eléct Distr de 400 Kw AC mediante E, Solar Fotovoltaica en el CAC, Prov. de Buenos Aires</t>
  </si>
  <si>
    <t>Suministros y Tecnología del Ciclo de Combustible Nuclear</t>
  </si>
  <si>
    <t>Perforación Yacimiento de Uranio Cerro Solo</t>
  </si>
  <si>
    <t>90,45</t>
  </si>
  <si>
    <t>7,55</t>
  </si>
  <si>
    <t>Perforación Yacimiento de Uranio Noroeste Argentino</t>
  </si>
  <si>
    <t>74,00</t>
  </si>
  <si>
    <t>4,00</t>
  </si>
  <si>
    <t>Recuperación del Yacimiento Don Otto para la Extracción de Uranio - Salta</t>
  </si>
  <si>
    <t>77,50</t>
  </si>
  <si>
    <t>1,35</t>
  </si>
  <si>
    <t>Remediación de Pasivos Complejo Minero Fabril San Rafael - Mendoza</t>
  </si>
  <si>
    <t>85,45</t>
  </si>
  <si>
    <t>13,80</t>
  </si>
  <si>
    <t>7,75</t>
  </si>
  <si>
    <t>Mejoras y Ampliación de Instalaciones para el Desarrollo y la Producción de Elementos Combustibles</t>
  </si>
  <si>
    <t>70,50</t>
  </si>
  <si>
    <t>Exploración de Uranio Cuenca Neuquina - Atlántica y Cuenca Cuyana</t>
  </si>
  <si>
    <t>48,50</t>
  </si>
  <si>
    <t>Implementación del Equipamiento en Celdas Blindadas y Cajas de Guantes para la Recuperación de Material Nuclear de Blancos de Ir</t>
  </si>
  <si>
    <t>81,75</t>
  </si>
  <si>
    <t>0,05</t>
  </si>
  <si>
    <t>Desarrollo de Prototipos de Máquinas Centrífugas para Separación Isotópica de Uranio</t>
  </si>
  <si>
    <t>65,25</t>
  </si>
  <si>
    <t>Instalación para el Desarrollo y Producción de Polvos y Aleaciones de Combustibles Compuestos de Uranio de Alta y Muy Alta Densi</t>
  </si>
  <si>
    <t>42,85</t>
  </si>
  <si>
    <t>Evaluación de Recursos Uraníferos en la Provincia de la Rioja</t>
  </si>
  <si>
    <t>32,90</t>
  </si>
  <si>
    <t>11,00</t>
  </si>
  <si>
    <t>Reestructuración y Ampliación Planta de Recubrimientos Especiales en el Centro Tecnológico Pilcaniyeu</t>
  </si>
  <si>
    <t>Reparación y Modernización del Edificio Ingeniería de Plantas Químicas (IPQ) y Anexos del Centro Atómico Ezeiza</t>
  </si>
  <si>
    <t>61,50</t>
  </si>
  <si>
    <t>Adecuación Ambiental Edilicia y Construcción de Laboratorio en Regional Cuyo</t>
  </si>
  <si>
    <t>2,45</t>
  </si>
  <si>
    <t>Gestión de Pasivos en Disposición Transitoria del Complejo Minero Fabril San Rafael</t>
  </si>
  <si>
    <t>Servicio Geológico Minero Argentino</t>
  </si>
  <si>
    <t>Desarrollo y Aplicación de la Tecnología Minera</t>
  </si>
  <si>
    <t>Construcción Laboratorio de Geoquímica Isotópica y Geocronología - San Martín - Provincia de Buenos Aires</t>
  </si>
  <si>
    <t>29,00</t>
  </si>
  <si>
    <t>8,73</t>
  </si>
  <si>
    <t>Producción de Información Geológica de Base</t>
  </si>
  <si>
    <t>Construcción Observatorio Nacional Andino de Monitoreo y Riesgo Volcánico</t>
  </si>
  <si>
    <t>5,70</t>
  </si>
  <si>
    <t>15,04</t>
  </si>
  <si>
    <t>12,72</t>
  </si>
  <si>
    <t>Remodelación Repositorio Geológico</t>
  </si>
  <si>
    <t>29,81</t>
  </si>
  <si>
    <t>35,72</t>
  </si>
  <si>
    <t>Políticas para el Aumento de la Producción y Productividad en las Cadenas Agroindustriales en Forma Sostenible</t>
  </si>
  <si>
    <t>Construcción de Centros de Capacitación y Transferencia de Tecnología</t>
  </si>
  <si>
    <t>Construcción Centro de Capacitación y Transferencia de Tecnología Mendoza (BID Nº 2853/OC-AR)</t>
  </si>
  <si>
    <t>99,88</t>
  </si>
  <si>
    <t>Construcción Depósito Centro Foresto Industrial Arrayanal (BID N° 2853/OC-AR)</t>
  </si>
  <si>
    <t>Acondicionamiento del Centro Piscícola Diamante (BID N° 3255/OC-AR)</t>
  </si>
  <si>
    <t>Construcción de Centros Forestales</t>
  </si>
  <si>
    <t>Construcción de Centro Forestal Federación - Provincia de Entre Ríos (BID N° 2853/OC-AR)</t>
  </si>
  <si>
    <t>99,92</t>
  </si>
  <si>
    <t>57,88</t>
  </si>
  <si>
    <t>Construcción de Centro Forestal CAFEMA – Provincia de Río Negro (BID N° 2853/OC-AR)</t>
  </si>
  <si>
    <t>64,65</t>
  </si>
  <si>
    <t>Construcción de Centro Forestal Machagai – Provincia del Chaco (BID N° 2853/OC-AR)</t>
  </si>
  <si>
    <t>90,00</t>
  </si>
  <si>
    <t>85,93</t>
  </si>
  <si>
    <t>Construcción de Viveros Forestales</t>
  </si>
  <si>
    <t>Construcción de Vivero en Saenz Peña - Provincia del Chaco (BID N° 2853/OC-AR)</t>
  </si>
  <si>
    <t>Construcción de Vivero en Makalle - Provincia del Chaco (BID N° 2853/OC-AR)</t>
  </si>
  <si>
    <t>Formulación de Políticas para la Agricultura Familiar y Desarrollo Productivo</t>
  </si>
  <si>
    <t>Acceso a la Infraestructura y Servicios Públicos</t>
  </si>
  <si>
    <t>Acc a Conectividad Internet Sostenible para Comunidades Rurales de la Microrregión Impenetrable Prov de Chaco (BIRF N° 8093-AR)</t>
  </si>
  <si>
    <t>Inversión Rural para el Acceso al Agua - Plan de Acceso al Agua (BIRF N° 8093-AR)</t>
  </si>
  <si>
    <t>Realización de Cisternas - Provincia de Chaco (BIRF N° 8093- AR)</t>
  </si>
  <si>
    <t>Realización de Cisternas - Provincia de Formosa (BIRF N° 8093-AR)</t>
  </si>
  <si>
    <t>98,26</t>
  </si>
  <si>
    <t>Realización de Cisternas - Provincia de Santiago del Estero (BIRF N° 8093-AR)</t>
  </si>
  <si>
    <t>18,12</t>
  </si>
  <si>
    <t>Inversión Rural para el Acceso al Agua – Plan de Acceso al Agua – Etapa II (BIRF N° 8093-AR)</t>
  </si>
  <si>
    <t>Construcción de Cisternas en la Provincia de Salta (BIRF N° 8093-AR)</t>
  </si>
  <si>
    <t>49,51</t>
  </si>
  <si>
    <t>Construcción de Cisternas en la Provincia de Jujuy (BIRF N° 8093-AR)</t>
  </si>
  <si>
    <t>50,74</t>
  </si>
  <si>
    <t>Construcción de Cisternas en la Provincia de Mendoza (BIRF N° 8093-AR)</t>
  </si>
  <si>
    <t>50,44</t>
  </si>
  <si>
    <t>Construcción de Cisternas en la Provincia de Catamarca (BIRF N° 8093-AR)</t>
  </si>
  <si>
    <t>Construcción de Cisternas en la Provincia de La Rioja (BIRF N° 8093-AR)</t>
  </si>
  <si>
    <t>Construcción de Cisternas en la Provincia de San Juan (BIRF N° 8093-AR)</t>
  </si>
  <si>
    <t>53,37</t>
  </si>
  <si>
    <t>Construcción de Cisternas en la Provincia de San Luis (BIRF N° 8093-AR)</t>
  </si>
  <si>
    <t>Construcción de Cisternas en la Provincia de Misiones (BIRF N° 8093-AR)</t>
  </si>
  <si>
    <t>Construcción de Cisternas en la Provincia de Tucumán (BIRF N° 8093-AR)</t>
  </si>
  <si>
    <t>Instituto Nacional de Tecnología Agropecuaria</t>
  </si>
  <si>
    <t>Investigación Fundamental e Innovaciones Tecnológicas - IFIT</t>
  </si>
  <si>
    <t>Provisión de Agua Potable para el Instituto de Genética, Hurlingham, Provincia de Buenos Aires</t>
  </si>
  <si>
    <t>48,00</t>
  </si>
  <si>
    <t>Nuevo Box Animales Grandes con Laboratorio NBS 4 OIE - CICVyA Castelar, Provincia de Buenos Aires</t>
  </si>
  <si>
    <t>Investigación Aplicada, Innovación, Transferencias de Tecnologías, Extensión y Apoyo al Desarrollo Rural - AITTE</t>
  </si>
  <si>
    <t>Construcción de Red de Gas Externa e Interna de Gas en la EEA Guillermo Covas, Provincia de la Pampa</t>
  </si>
  <si>
    <t>65,00</t>
  </si>
  <si>
    <t>Construcciones y Ampliaciones en las Provincias del Noroeste, Noreste Argentino y Litoral Mesopotámico</t>
  </si>
  <si>
    <t>Construcción Red de Gas en la Estación Experimental Agropecuaria Famaillá</t>
  </si>
  <si>
    <t>Construcción Red Eléctrica para Alimentación de Laboratorios de Semilla en la EEA Oliveros, Provincia de Santa Fe</t>
  </si>
  <si>
    <t>Remodelación del Edificio Agencia de Extensión Rural INTA Chilecito, Provincia de La Rioja, Región Norte Grande Argentino</t>
  </si>
  <si>
    <t>Remodelación Red de Agua Potable Estación Experimental Agropecuaria Manfredi, Provincia de Córdoba</t>
  </si>
  <si>
    <t>Sistema Automático de Depresión de Napas Laboratorio Producción Animal y Suelos, Rafaela, Provincia de Santa Fe</t>
  </si>
  <si>
    <t>Provisión y Reestructuración Alimentación General de Electricidad de la EEA Bordenave, Provincia de Buenos Aires</t>
  </si>
  <si>
    <t>Reparación del Edificio Central y Laboratorio Apícola en la Estación Experimental Agropecuaria Famaillá, Provincia de Tucumán</t>
  </si>
  <si>
    <t>21,00</t>
  </si>
  <si>
    <t>Construcción Red Cloacal y Planta de Tratamiento en la EEA Ingeniero Covas, Anguil, Provincia de La Pampa</t>
  </si>
  <si>
    <t>Construcción en Madera de la Oficina de Información Técnica Baradero - Provincia de Buenos Aires</t>
  </si>
  <si>
    <t>97,00</t>
  </si>
  <si>
    <t>Instituto Nacional de Vitivinicultura</t>
  </si>
  <si>
    <t>Control de Genuinidad de la Producción Vitivinícola</t>
  </si>
  <si>
    <t>Mantenimiento y Remodelación Edilicio del Instituto Nacional de Vitivinicultura</t>
  </si>
  <si>
    <t>82,47</t>
  </si>
  <si>
    <t>3,61</t>
  </si>
  <si>
    <t>0,73</t>
  </si>
  <si>
    <t>Construcción Delegación Valle de Uco – Provincia de Mendoza</t>
  </si>
  <si>
    <t>Plan Federal de Turismo Social</t>
  </si>
  <si>
    <t>Refacción, Restauración y Puesta en Valor (instalación eléctrica, sanitaria, cubiertas, aberturas, fachada) Chapalmalal</t>
  </si>
  <si>
    <t>Inversiones con Financiamiento Internacional</t>
  </si>
  <si>
    <t>Desarrollo Turístico en Nuevos Corredores ( BID Nº 2606-0/OC)</t>
  </si>
  <si>
    <t>Mejoramiento de la Costanera y Centro de Visitantes y Ferias de Artículos del Río Aluminé - Provincia de Neuquén (BID N° 2606/OC</t>
  </si>
  <si>
    <t>82,91</t>
  </si>
  <si>
    <t>17,09</t>
  </si>
  <si>
    <t>Construcción Área de Servicios - Parque Municipal Llao Llao - San Carlos de Bariloche -</t>
  </si>
  <si>
    <t>23,05</t>
  </si>
  <si>
    <t>39,00</t>
  </si>
  <si>
    <t>Humahuaca: Museo del Carnaval-Provincia de Jujuy  (BID 2606/OC-AR)</t>
  </si>
  <si>
    <t>Construcción Centro de Interpretación de la Cultura y la Biodiversidad del Impenetrable - Miraflores - Provincia de Chaco (BID N</t>
  </si>
  <si>
    <t>77,00</t>
  </si>
  <si>
    <t>Construcción Circuito Promoción Turística Sostenible para el Fomento del Patrimonio Natural, la Diversidad y la Herencia Cultura</t>
  </si>
  <si>
    <t>53,40</t>
  </si>
  <si>
    <t>Construcción Circuito de Promoción Turística Sostenible para el Fomento del Patrimonio Natural, la Diversidad y Herencia Cultura</t>
  </si>
  <si>
    <t>Construcción Centro de Interpretación Arqueológico - Barrancas - Provincia de Jujuy (BID N°</t>
  </si>
  <si>
    <t>94,72</t>
  </si>
  <si>
    <t>5,28</t>
  </si>
  <si>
    <t>4,70</t>
  </si>
  <si>
    <t>Construcción Centro de Interpretación para Camping Laguna de Plata - La Para - Córdoba (BID N° 2606/OC-AR)</t>
  </si>
  <si>
    <t>76,00</t>
  </si>
  <si>
    <t>27,63</t>
  </si>
  <si>
    <t>Adecuación Corredor Fluvial: Equipamiento Turístico Terminal Portuaria de Rosario, Rosario, Santa Fé  (BID N° 2606/OC-AR)</t>
  </si>
  <si>
    <t>Adecuación Corredor Fluvial: Equipamiento Turístico Terminal Portuaria de Santa Fe, Santa Fé  (BID N° 2606/OC-AR)</t>
  </si>
  <si>
    <t>Adecuación Corredor Fluvial: Equipamiento Turístico Terminal Portuaria de la Ciudad de Corrientes, Corrientes  (BID N° 2606/OC-A</t>
  </si>
  <si>
    <t>Adecuación Corredor Fluvial: Equipamiento Turístico Terminal Portuaria de La Paz, Entre Ríos  (BID N° 2606/OC-AR)</t>
  </si>
  <si>
    <t>Adecuación Corredor Fluvial: Equipamiento Turístico Terminal Portuaria de Posadas, Misiones  (BID N° 2606/OC-AR)</t>
  </si>
  <si>
    <t>Puesta en Valor del Monumento a los Héroes de la Independencia - Humahuaca - Provincia de Jujuy (BID N° 2606/OC-AR)</t>
  </si>
  <si>
    <t>Construcción Centro Cultural y Recreativo Carlos Pellegrini Corrientes (BID N° 2606/OC-AR)</t>
  </si>
  <si>
    <t>68,90</t>
  </si>
  <si>
    <t>37,04</t>
  </si>
  <si>
    <t>Otras Obras de Desarrollo Turístico en Nuevos Corredores ( BID Nº 2606-0/OC)</t>
  </si>
  <si>
    <t>Construcción Contenido Museo Perito Moreno- Provincia de Santa Cruz</t>
  </si>
  <si>
    <t>Construcción Contenido Los Antiguos- Provincia de Santa Cruz</t>
  </si>
  <si>
    <t>Construcción Puerto Ushuahia-Provincia de Tierra del Fuego, Antartida</t>
  </si>
  <si>
    <t>Restauración y Reconversión del Complejo Rucamalén en la Ruta de los Siete Lagos”, Villa la Angostura, Parque Nacional Nahuel Hu</t>
  </si>
  <si>
    <t>Deporte Comunitario y Competencias</t>
  </si>
  <si>
    <t>Refacción Auditorio Presidente Peron -CENARD</t>
  </si>
  <si>
    <t>41,70</t>
  </si>
  <si>
    <t>Guarda de Vehículos Alternativos Accesibles</t>
  </si>
  <si>
    <t>Refuncionalización Sede Central de la Subsecretaría de Puertos y Vías Navegables, Otras Dependencias de la SSPVNYMM</t>
  </si>
  <si>
    <t>Ejecución de Planes, Programas y Proyectos para el Mejoramiento del Transporte</t>
  </si>
  <si>
    <t>Infraestructura de Transporte</t>
  </si>
  <si>
    <t>Renovación Integral del Ramal M FFCC Belgrano Sur - Tramo Tapiales - Marinos del Crucero General Belgrano (CAF 11175)</t>
  </si>
  <si>
    <t>Soterramiento del Ferrocarril Sarmiento</t>
  </si>
  <si>
    <t>25,20</t>
  </si>
  <si>
    <t>Mejora Integral del Ferrocarril General Roca - Ramal Constitución - La Plata (BID N°2982/OC-AR)</t>
  </si>
  <si>
    <t>Señalamiento y Telecomunicaciones (BID N°2982/OC-AR)</t>
  </si>
  <si>
    <t>19,52</t>
  </si>
  <si>
    <t>23,36</t>
  </si>
  <si>
    <t>15,17</t>
  </si>
  <si>
    <t>Adecuación de Estaciones y Material Rodante (BID N°2982/OC-AR)</t>
  </si>
  <si>
    <t>89,53</t>
  </si>
  <si>
    <t>3,99</t>
  </si>
  <si>
    <t>2,42</t>
  </si>
  <si>
    <t>Pasos Bajo Nivel (BID N°2982/OC-AR)</t>
  </si>
  <si>
    <t>98,16</t>
  </si>
  <si>
    <t>1,84</t>
  </si>
  <si>
    <t>Renovación, Mejoramiento de Vías y Aparatos de Vías (BID N°2982/OC-AR)</t>
  </si>
  <si>
    <t>8,50</t>
  </si>
  <si>
    <t>Cercos Perimetrales (BID N°2982/OC-AR)</t>
  </si>
  <si>
    <t>Puesta en Valor Ferrocarril San Martín (BID N°4265/OC-AR)</t>
  </si>
  <si>
    <t>Electrificación Ferrocarril San Martín (BID N°4265/OC-AR)</t>
  </si>
  <si>
    <t>Elevación de Viaducto, Prolongación de Tendido Ferroviario y Construcción Nueva Estación Terminal Constitución - Belgrano Sur (C</t>
  </si>
  <si>
    <t>13,00</t>
  </si>
  <si>
    <t>2,58</t>
  </si>
  <si>
    <t>Infraestructura de Ferroviaria de Cargas</t>
  </si>
  <si>
    <t>Renovación de Vías y Corredor del Ferrocarril General Belgrano Cargas (CDB S/N)</t>
  </si>
  <si>
    <t>43,40</t>
  </si>
  <si>
    <t>8,30</t>
  </si>
  <si>
    <t>2,94</t>
  </si>
  <si>
    <t>Infraestructura de Transporte Aéreo</t>
  </si>
  <si>
    <t>Construcción de Torre de Control Aéreo, Edificio de Centro de Control de Área, Accesos y Estacionamiento - Aeropuerto Internacio</t>
  </si>
  <si>
    <t>68,60</t>
  </si>
  <si>
    <t>21,50</t>
  </si>
  <si>
    <t>Formulación y Ejecución de Políticas de Movilidad Integral de Transporte</t>
  </si>
  <si>
    <t>Ampliación y Mejoramiento de Paradas de Buses Urbanos</t>
  </si>
  <si>
    <t>5,51</t>
  </si>
  <si>
    <t>Renovación Integral de Terminales de Buses de Larga y Media Distancia</t>
  </si>
  <si>
    <t>22,49</t>
  </si>
  <si>
    <t>Implementación de Sistema de Movilidad  Federal Integral No Motorizada</t>
  </si>
  <si>
    <t>15,70</t>
  </si>
  <si>
    <t>Desarrollo de Transporte Público Equitativo en Centros Urbanos</t>
  </si>
  <si>
    <t>20,72</t>
  </si>
  <si>
    <t>Desarrollo e implementación de Movilidad Integral Sostenible</t>
  </si>
  <si>
    <t>4,61</t>
  </si>
  <si>
    <t>Infraestructura de Transporte de Carga</t>
  </si>
  <si>
    <t>Desconsolidación de Transporte de Carga en Centros No Urbanos</t>
  </si>
  <si>
    <t>7,68</t>
  </si>
  <si>
    <t>Coordinación de Políticas de Transporte Fluvial y Marítimo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</si>
  <si>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</si>
  <si>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</si>
  <si>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</si>
  <si>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</si>
  <si>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Reparación, Mejoras y Equipamiento Puerto Formosa</t>
  </si>
  <si>
    <t>10,03</t>
  </si>
  <si>
    <t>Reparación Parque España - Provincia de Santa Fe</t>
  </si>
  <si>
    <t>Acortamiento Escollera Norte Puerto Quequén - Provincia de Buenos Aires</t>
  </si>
  <si>
    <t>0,55</t>
  </si>
  <si>
    <t>Ampliación Muelle Comandante Luis Piedrabuena Etapa II - Provincia de Chubut</t>
  </si>
  <si>
    <t>Reparación Pilotes Macizos Muelle Almirante Storni - Provincia de Chubut</t>
  </si>
  <si>
    <t>Ampliación del Muelle Pesquero del Puerto de Rawson - Rawson - Chubut</t>
  </si>
  <si>
    <t>1,85</t>
  </si>
  <si>
    <t>Reconversión Puerto Diamante - Provincia de Entre Ríos</t>
  </si>
  <si>
    <t>Reconversión Muelle Puerto de Concepción del Uruguay - Provincia de Entre Ríos</t>
  </si>
  <si>
    <t>Reconstrucción Muelle de Barcazas, Muelle de Cargas Generales y Obras Complementarias en Puerto Ibicuy - Provincia de Entre Ríos</t>
  </si>
  <si>
    <t>Infraestructura de Transporte Fluvial y Marítimo</t>
  </si>
  <si>
    <t>Refuncionalización Sede Central de la Subsecretaría de Puertos y Vías Navegables,  Otras Dependencias de la SSPVNYMM</t>
  </si>
  <si>
    <t>6,56</t>
  </si>
  <si>
    <t>Dragado de Readecuación y Mantenimiento Riacho Barranqueras</t>
  </si>
  <si>
    <t>0,01</t>
  </si>
  <si>
    <t>Reparación y Adecuación Puerto La Paz - Márquez</t>
  </si>
  <si>
    <t>Reconversión Muelles TVF (Transporte Vecinal Fronterizo) Misiones</t>
  </si>
  <si>
    <t>Reconversión Muelles TVF (Transporte Vecinal Fronterizo) Formosa</t>
  </si>
  <si>
    <t>Reparación y Mantenimiento Portuario - Santa Cruz</t>
  </si>
  <si>
    <t>Construcción Frente Atraque, Reconstrucción, Reparación y  Mantenimiento Portuario - Rosario - Santa Fe</t>
  </si>
  <si>
    <t>0,31</t>
  </si>
  <si>
    <t>Reparación y Mantenimiento Portuario - Ushuaia</t>
  </si>
  <si>
    <t>Reparación de Estructuras en Muelle Almirante Storni</t>
  </si>
  <si>
    <t>Reflotamiento y Desaguace de Artefactos Navales</t>
  </si>
  <si>
    <t>Administración Nacional de Aviación Civil</t>
  </si>
  <si>
    <t>Regulación, Fiscalización  y Administración de la Aviación Civil</t>
  </si>
  <si>
    <t>Construcción de Vallas y Camino Perimetral en el Aeropuerto de Morón -  Provincia de Buenos Aires</t>
  </si>
  <si>
    <t>Construcción de Edificio de Servicio de Salvamento y Extinción de Incendio - Aeropuerto de Jujuy</t>
  </si>
  <si>
    <t>Construcción de Edificio de Servicio de Salvamento y Extinción de Incendio - Aeropuerto de Paraná</t>
  </si>
  <si>
    <t>38,90</t>
  </si>
  <si>
    <t>Construcción de Edificio de Servicio de Salvamento y Extinción de Incendio - Aeropuerto de Tucumán</t>
  </si>
  <si>
    <t>50,68</t>
  </si>
  <si>
    <t>Construcción de Edificio de Servicio de Salvamento y Extinción de Incendio - Aeropuerto de Salta</t>
  </si>
  <si>
    <t>Construcción de Edificio de Servicio de Salvamento y Extinción de Incendio - Aeropuerto de Malargüe</t>
  </si>
  <si>
    <t>Junta de Seguridad en el Transporte</t>
  </si>
  <si>
    <t>Investigación de Accidentes y Promoción de la Seguridad</t>
  </si>
  <si>
    <t>Reconstrucción Edificio La Boca - Sede Central</t>
  </si>
  <si>
    <t>20,58</t>
  </si>
  <si>
    <t>Planificación Territorial de la Inversión Pública</t>
  </si>
  <si>
    <t>Construcción de Módulos Sanitarios - Provincia de Corrientes (BCIE N° 2258)</t>
  </si>
  <si>
    <t>Construcción de Módulos Sanitarios - Concordia, Provincia de Entre Rios (BCIE N° 2258)</t>
  </si>
  <si>
    <t>Construcción de Módulos Sanitarios - Gualeguaychú, Provincia de Entre Rios (BCIE N° 2258)</t>
  </si>
  <si>
    <t>Construcción de Módulos Sanitarios - Provincia de Formosa (BCIE N° 2258)</t>
  </si>
  <si>
    <t>Construcción de Módulos Sanitarios - Provincia de Jujuy (BCIE N° 2258)</t>
  </si>
  <si>
    <t>Construcción de Módulos Sanitarios - Provincia de Mendoza (BCIE N° 2258)</t>
  </si>
  <si>
    <t>Construcción de Módulos Sanitarios - Puerto Iguazú, Provincia de Misiones (BCIE N° 2258)</t>
  </si>
  <si>
    <t>Construcción de Módulos Sanitarios - Posadas, Provincia de Misiones (BCIE N° 2258)</t>
  </si>
  <si>
    <t>Construcción de Módulos Sanitarios - Provincia de Neuquen (BCIE N° 2258)</t>
  </si>
  <si>
    <t>Construcción de Módulos Sanitarios - Provincia de Salta (BCIE N° 2258)</t>
  </si>
  <si>
    <t>Construcción de Módulos Sanitarios - Provincia de Santa Cruz (BCIE N° 2258)</t>
  </si>
  <si>
    <t>Construcción de Módulos Sanitarios - Rosario, Provincia de Santa Fe (BCIE N° 2258)</t>
  </si>
  <si>
    <t>Construcción de Módulos Sanitarios - Rosario,  Provincia de Santa Fe (BCIE N° 2258)</t>
  </si>
  <si>
    <t>Construcción de Módulos Sanitarios - Timbues, Provincia de Santa Fe (BCIE N° 2258)</t>
  </si>
  <si>
    <t>Construcción de Módulos Sanitarios - Timbues,  Provincia de Santa Fe (BCIE N° 2258)</t>
  </si>
  <si>
    <t>Ejecución de Obras de Equipamiento de Software y Hardware para Conetividad (BCIE N° 2258)</t>
  </si>
  <si>
    <t>Ejecución de Obras de Adquisición de Equipamiento de Unidades de Frontera (BCIE N° 2258)</t>
  </si>
  <si>
    <t>Desarrollo Sustentable de la Cuenca Matanza - Riachuelo</t>
  </si>
  <si>
    <t>Construcción Planta de Tratamiento Efluentes Líquidos Industriales PIC Lanús (BIRF N°7706-AC)</t>
  </si>
  <si>
    <t>53,92</t>
  </si>
  <si>
    <t>30,83</t>
  </si>
  <si>
    <t>Saneamiento Agua y Cloacas-Barrios Tres Rosas, San Blas (Villa 21/24) (BIRF N°7706-AC)</t>
  </si>
  <si>
    <t>93,45</t>
  </si>
  <si>
    <t>6,55</t>
  </si>
  <si>
    <t>Saneamiento Cloacal-Las Heras-Cañuelas-Pte. Perón (BIRF N°7706-AC)</t>
  </si>
  <si>
    <t>Prevención Sísmica</t>
  </si>
  <si>
    <t>Ampliación Red Nacional de Estaciones Sismológicas Etapa III</t>
  </si>
  <si>
    <t>63,00</t>
  </si>
  <si>
    <t>37,00</t>
  </si>
  <si>
    <t>Ampliación de las Redes de Instrumental Sísmico - Etapa 4</t>
  </si>
  <si>
    <t>33,16</t>
  </si>
  <si>
    <t>Infraestructura de Obras de Transporte</t>
  </si>
  <si>
    <t>Desarrollo del Sistema de Ómnibus de Tránsito Rápido y Carriles Exclusivos - Metrobus Neuquén - Provincia de Neuquén</t>
  </si>
  <si>
    <t>Infraestructura Transporte Masivo - VAP III</t>
  </si>
  <si>
    <t>25,26</t>
  </si>
  <si>
    <t>69,00</t>
  </si>
  <si>
    <t>72,16</t>
  </si>
  <si>
    <t>Desarrollo del Sistema de Ómnibus de Tránsito Rápido y Carriles Exclusivos -  AMBA</t>
  </si>
  <si>
    <t>Desarrollo del Sistema de Ómnibus de Tránsito Rápido y Carriles Exclusivos - VAP II</t>
  </si>
  <si>
    <t>Desarrollo del Sistema de Ómnibus de Tránsito Rápido y Carriles Exclusivos -  AMBA – Gral. San Martin – Ruta 8</t>
  </si>
  <si>
    <t>Ejecución de Obras Paso Bajo Nivel</t>
  </si>
  <si>
    <t>Ejecución de Obras para la Pavimentación de Conectividad Urbana y Rural</t>
  </si>
  <si>
    <t>Ejecución de Obras de Pavimentación Interjurisdiccionales</t>
  </si>
  <si>
    <t>Construcción y Rehabilitación de Corredores Urbanos en el Area Metropolitana de Buenos Aires - Programa MAS Etapa II - AMBA</t>
  </si>
  <si>
    <t>Construcción de Paso Bajo a Nivel en Calle Firpo - Ezeiza, Buenos Aires</t>
  </si>
  <si>
    <t>Formulación, Programación, Ejecución y Control de Obras Públicas</t>
  </si>
  <si>
    <t>Restauración y Puesta en Valor de la Biblioteca Popular de Paraná</t>
  </si>
  <si>
    <t>10,07</t>
  </si>
  <si>
    <t>Ampliación y Puesta en Valor de la Unidad Turística del Complejo Chapadmalal</t>
  </si>
  <si>
    <t>13,04</t>
  </si>
  <si>
    <t>Restauración, Puesta en Valor y Actualización Tecnológica del Auditorio Presidente Perón</t>
  </si>
  <si>
    <t>Conformación de Polos Integrales de DDHH en los Sitios de Memoria Predio Ex-ESMA</t>
  </si>
  <si>
    <t>Puesta en Valor de Infraestructura, Instalaciones y Techo Miniestadio Néstor Kirchner  - Municipalidad de Quilmes</t>
  </si>
  <si>
    <t>Ejecución de Obras de Infraestructura Social del Cuidado y Equipamiento Urbano Recreativo</t>
  </si>
  <si>
    <t>Puesta en Valor y Refuncionalización de la Estación del FFCC Mitre</t>
  </si>
  <si>
    <t>1,71</t>
  </si>
  <si>
    <t>Construcción Polideportivo Hurlingham</t>
  </si>
  <si>
    <t>Construcción de Centros de Interpretación Ambiental - ACUMAR</t>
  </si>
  <si>
    <t>5,66</t>
  </si>
  <si>
    <t>Construcción de Asilo en el Barrio 21-24 - ACUMAR</t>
  </si>
  <si>
    <t>6,82</t>
  </si>
  <si>
    <t>Restauración y Refuncionalización de la Unidad Turística Embalse</t>
  </si>
  <si>
    <t>6,25</t>
  </si>
  <si>
    <t>Polideportivo del Ce.Re.Na. en Ezeiza Etapa 2</t>
  </si>
  <si>
    <t>Desarrollo de espacios Destinados al Deporte y la Recreación</t>
  </si>
  <si>
    <t>Puesta en Valor y Refuncionalización del Edificio del Correo de la Ciudad de Santa Fé</t>
  </si>
  <si>
    <t>7,52</t>
  </si>
  <si>
    <t>Museo Malvinas  - Museo y Memorial Islas Malvinas</t>
  </si>
  <si>
    <t>78,28</t>
  </si>
  <si>
    <t>21,72</t>
  </si>
  <si>
    <t>Recuperación y Puesta en Valor del Puente de Río Grande y su Entorno en la Provincia de Tierra del Fuego</t>
  </si>
  <si>
    <t>Consolidación y Reparación de la Envolvente del Edificio Defensa (TELAM)</t>
  </si>
  <si>
    <t>Restauración Fachada del BA.NA.DE (Banco Nacional de Desarrollo)</t>
  </si>
  <si>
    <t>23,08</t>
  </si>
  <si>
    <t>Desarrollo de Infraestructura de Culto</t>
  </si>
  <si>
    <t>Restauración y Puesta en Valor del Edificio del Bautisterio de la Basílica Nuestra Señora de Luján - Provincia de Buenos Aires</t>
  </si>
  <si>
    <t>40,62</t>
  </si>
  <si>
    <t>52,23</t>
  </si>
  <si>
    <t>40,55</t>
  </si>
  <si>
    <t>Restauración y Puesta en Valor del Monumento Histórico Nacional Iglesia de San Pedro Gonzalez Telmo</t>
  </si>
  <si>
    <t>10,24</t>
  </si>
  <si>
    <t>Restauración Integral de la Iglesia San Francisco Asís y Capilla San Roque - Ciudad Autónoma de Buenos Aires</t>
  </si>
  <si>
    <t>72,09</t>
  </si>
  <si>
    <t>25,93</t>
  </si>
  <si>
    <t>23,03</t>
  </si>
  <si>
    <t>Reparaciones Edilicias en el Museo de la Misión Jesuítica de San Ignacio Miní</t>
  </si>
  <si>
    <t>Restauración y Puesta en Valor del Museo Nacional Estancia Jesuítica de Jesús María</t>
  </si>
  <si>
    <t>28,57</t>
  </si>
  <si>
    <t>Restauración y Puesta en Valor de las Capillas de Responsos de los Cementerios Alemán y Británico</t>
  </si>
  <si>
    <t>62,11</t>
  </si>
  <si>
    <t>Desarrollo de Infraestructura Penitenciaria</t>
  </si>
  <si>
    <t>Complejo Federal de Condenados de Agote, Mercedes, Provincia de Buenos Aires</t>
  </si>
  <si>
    <t>43,42</t>
  </si>
  <si>
    <t>40,09</t>
  </si>
  <si>
    <t>7,79</t>
  </si>
  <si>
    <t>Centro Federal Penitenciario Federal del Litoral, Coronda, Provincia de Santa Fe</t>
  </si>
  <si>
    <t>53,86</t>
  </si>
  <si>
    <t>45,75</t>
  </si>
  <si>
    <t>24,36</t>
  </si>
  <si>
    <t>Ampliación del Complejo Penitenciario de Marcos Paz (288 Plazas). Marcos Paz, Provincia de Bs As, Pabellones Colectivos</t>
  </si>
  <si>
    <t>Construcción de Complejos Penitenciarios Modulares en la Provincia de Buenos Aires - Plan de Infraestructura Penitenciaria</t>
  </si>
  <si>
    <t>1,79</t>
  </si>
  <si>
    <t>Construcción de Oficinas Judiciales CPF 2 - Marcos Paz, Provincia de Bs As</t>
  </si>
  <si>
    <t>Construcción de  Alcaidías en Municipios de la Provincia de Buenos Aires - Plan de Infraestructura Penitenciaria</t>
  </si>
  <si>
    <t>Construcción de Nuevas Unidades Residenciales  (2400 Plazas) -  Plan de Infraestructura Penitenciaria</t>
  </si>
  <si>
    <t>Construcción de Nuevas Unidades Residenciales (2400 Plazas) -  Plan de Infraestructura Penitenciaria</t>
  </si>
  <si>
    <t>Construcción de Nuevas Unidades Residenciales  (1600 Plazas) - Plan de Infraestructura Penitenciaria</t>
  </si>
  <si>
    <t>Construcción de Nuevas Unidades Residenciales (1600 Plazas)  - Plan de Infraestructura Penitenciaria</t>
  </si>
  <si>
    <t>Ampliación de la Cárcel de Esquel (Unidad 14) - Esquel, Provincia de Chubut</t>
  </si>
  <si>
    <t>51,34</t>
  </si>
  <si>
    <t>43,06</t>
  </si>
  <si>
    <t>0,37</t>
  </si>
  <si>
    <t>Apoyo para el Desarrollo de Infraestructura Social</t>
  </si>
  <si>
    <t>Restauración y Puesta en Valor del Centro Recreativo Boado Garrigós</t>
  </si>
  <si>
    <t>48,19</t>
  </si>
  <si>
    <t>Infraestructura Social del Cuidado - Cuidados Integrales para la Primera Infancia - Etapa I (NNA)</t>
  </si>
  <si>
    <t>Infraestructura Social del Cuidado -  Espacios de Cuidados Integrales para las Mujeres - Etapa I (PPG)</t>
  </si>
  <si>
    <t>Plan Integral de Restauración y Refuncionalización del Asilo Unzué - Mar del Plata, Buenos Aires</t>
  </si>
  <si>
    <t>1,58</t>
  </si>
  <si>
    <t>Desarrollo de Infraestructura Sanitaria</t>
  </si>
  <si>
    <t>Ampliación  Complejo Médico Churruca-Visca P.F.A. - C.A.B.A -</t>
  </si>
  <si>
    <t>99,15</t>
  </si>
  <si>
    <t>Infraestructura Social del Cuidado - Construcción de Centros de Salud - Etapa I</t>
  </si>
  <si>
    <t>Apoyo a la operación del Hospital Bicentenario Rene Favarolo en Rafael Castillo (provincia de Buenos Aires)</t>
  </si>
  <si>
    <t>Apoyo a la operación del  Hospital Bicentenario Néstor Kirchner en  Florencio Varela (provincia de Buenos Aires)</t>
  </si>
  <si>
    <t>Desarrollo de Infraestructura Cultural</t>
  </si>
  <si>
    <t>Restauración y Puesta en Valor de la Casa del Puente</t>
  </si>
  <si>
    <t>6,79</t>
  </si>
  <si>
    <t>Restauración Integral de las Cubiertas, Fachadas y Muros del Templete de la Casa Natal del Gral. Don José de San Martín</t>
  </si>
  <si>
    <t>Puesta en Valor del Centro Nacional de la Música - Ex Biblioteca Nacional y Construcción de Edificios Anexos</t>
  </si>
  <si>
    <t>Restauración y Puesta en Valor de la Ex Penitenciaria "San Martín" - Provincia de Córdoba</t>
  </si>
  <si>
    <t>7,41</t>
  </si>
  <si>
    <t>Restauración y Puesta en Valor del Edificio del Palais de Glace</t>
  </si>
  <si>
    <t>21,82</t>
  </si>
  <si>
    <t>41,90</t>
  </si>
  <si>
    <t>Puesta en Valor Monumento Nacional Histórico Casa Mansilla - Etapa 1</t>
  </si>
  <si>
    <t>Refacción Casa Historica de la Independencia - Provincia de Tucuman</t>
  </si>
  <si>
    <t>Remodelación Edilicia para Instalación de la Sede Central del Instituto Nacional del Teatro</t>
  </si>
  <si>
    <t>Desarrollo de Infraestructura Ambiental</t>
  </si>
  <si>
    <t>Restauración del Edificio de Parques Nacionales</t>
  </si>
  <si>
    <t>Construcción de Parques Públicos Metropolitanos</t>
  </si>
  <si>
    <t>Construcción de Parques Públicos Urbanos Locales</t>
  </si>
  <si>
    <t>Recursos Hídricos</t>
  </si>
  <si>
    <t>Adaptación a Excesos Hídricos y a Sequías de Núcleos Urbanos, Areas Rurales</t>
  </si>
  <si>
    <t>Construcción de 10 Radares Meteorológicos Argentinos</t>
  </si>
  <si>
    <t>Construcción de 10 Radares Meteorológicos Argentinos - Etapa III</t>
  </si>
  <si>
    <t>Instituto Nacional del Agua</t>
  </si>
  <si>
    <t>Desarrollo de la Ciencia y Técnica del Agua</t>
  </si>
  <si>
    <t>Readecuación Edilicia y Construcción Data Center para el Sistema de Alerta de la Cuenca del Río San Antonio</t>
  </si>
  <si>
    <t>94,00</t>
  </si>
  <si>
    <t>4,50</t>
  </si>
  <si>
    <t>Remodelación y Modernización de Laboratorios Varios</t>
  </si>
  <si>
    <t>Restauración de  Talleres y Edificios (Etapa 2) - I.N.A. - Ezeiza, Pcia. de Buenos Aires</t>
  </si>
  <si>
    <t>18,00</t>
  </si>
  <si>
    <t>Restauración Sistema de Seguridad - Predio I.N.A. - Ezeiza, Pcia. de Buenos Aires</t>
  </si>
  <si>
    <t>Restaurac. y puesta en valor de Edificio - Centro Regional Litoral - I.N.A. - Santa Fé, Pcia. de Santa Fé</t>
  </si>
  <si>
    <t>Dirección Nacional de Vialidad</t>
  </si>
  <si>
    <t>Ejecución Obras de Mantenimiento y Rehabilitación en Red por Administración</t>
  </si>
  <si>
    <t>Mantenimiento por Administración y Atención de Emergencias</t>
  </si>
  <si>
    <t>Mantenimiento por Administración y Atención de Emergencias en Rutas Varias</t>
  </si>
  <si>
    <t>Equipo Básico para el Desarrollo de Tareas de Mantenimiento Llevadas Adelante por los 24 Distritos de la Dirección Nacional de V</t>
  </si>
  <si>
    <t>Rutas Varias - Emergencias</t>
  </si>
  <si>
    <t>Rutas Varias - Tramo Obras y Compra de Materiales para Seguridad Vial</t>
  </si>
  <si>
    <t>Mantenimiento por Convenio</t>
  </si>
  <si>
    <t>Ruta Nacional Nº 3;40;281;288;293 - Tramo: TFO Santa Cruz - Convenio 14, Sección: Tramos Varios</t>
  </si>
  <si>
    <t>Ejecución de tareas de mantenimiento - TFO Convenio 14 : RN Varias (Santa Cruz) // RN 0003 / RN 0040 / RN 0281 / RN 0288 / RN 02</t>
  </si>
  <si>
    <t>97,40</t>
  </si>
  <si>
    <t>2,60</t>
  </si>
  <si>
    <t>0,06</t>
  </si>
  <si>
    <t>Mantenimiento por Sistema Modular</t>
  </si>
  <si>
    <t>TFO:  Ruta Nacional Nº 242;  Tramo: Las Lajas-Límite Chile Po. P.Hachado; Secc: Km. 0,00 (Empalme R.N.Nº40) - Km. 58,84 (Po. Pin</t>
  </si>
  <si>
    <t>36,17</t>
  </si>
  <si>
    <t>4,17</t>
  </si>
  <si>
    <t>4,81</t>
  </si>
  <si>
    <t>Ruta Nacional Nº 003-251;  Tramo: San Antonio Oeste Ruta Nac.l N°251 - Empalme Ruta Prov. Secund. Nº61/ Empalme Ruta Nac. N°22 -</t>
  </si>
  <si>
    <t>Ruta Nacional Nº 003-251;  Tramo: San Antonio Oeste Ruta Nac. N°251 - Empalme Ruta Prov. Secund. Nº61/ Empalme Ruta Nac. N°22 -</t>
  </si>
  <si>
    <t>2,78</t>
  </si>
  <si>
    <t>Ruta Nacional Nº 3;  Tramo: Empalme Ruta Provincial Secund. 61 - Límite Río Negro/Chubut;  Sección: Km. 1180,00 - Km. 1304,31</t>
  </si>
  <si>
    <t>Ruta Nacional Nº 40;  Tramo: Límite Chubut/Río Negro - Límite Río Negro/Neuquén;  Sección: Km. 1911,69 - Km. 2056,04</t>
  </si>
  <si>
    <t>Convenio TFO-  Ruta: A-B-003;  Tramo: Empalme  R.N.Nº 3 – Ea. Ma. Luisa / Empalme  R.N.Nº 3 – Lte. c/Chile/ Hito 1 – San Sebasti</t>
  </si>
  <si>
    <t>Ruta Nacional N° 60, Tramo: Tinogasta - La Gruta, Sección: Km. 1324,22 – Km. 1547,49</t>
  </si>
  <si>
    <t>Ruta Nacional N° 9, Tramo: Tumbaya - La Quiaca, Sección: Km. 1752,23 - Km. 1971,62</t>
  </si>
  <si>
    <t>Ruta Nacional N° 9, Tramo: Tumbaya - La Quiaca, Sección: Km.1752,23 - Km.1971,62</t>
  </si>
  <si>
    <t>Ruta Nacional N° 40, Tramo: Molinos-Abra de Acay, Sección: Km. 4454,00 - Km. 4601,00</t>
  </si>
  <si>
    <t>Ruta Nacional N° 40, Tramo: Abra de Acay- S.Antonio de Los Cobres, Sección: Km. 4601,00 - Km. 4630,87, Ruta Nacional N° 51, Tram</t>
  </si>
  <si>
    <t>Obras de Conservación Mejorativas - Fase I</t>
  </si>
  <si>
    <t>Rutas Varias - Obras menores de Conservación Mejorativa</t>
  </si>
  <si>
    <t>Obras menores de conservación mejorativa. Nacional</t>
  </si>
  <si>
    <t>Obras de Conservación Mejorativa - Fase IV</t>
  </si>
  <si>
    <t>Ruta Nacional Nº 237;  Tramo: P. del Aguila - Collón Cura; Sección: Km. 1498,20 (Ea. Corral de Piedra) - Km. 1519,60</t>
  </si>
  <si>
    <t>Ruta Nacional Nº 40;  Tramo: Zapala - Las Lajas; Sección: Km. 2433,31 - Km. 2482,21</t>
  </si>
  <si>
    <t>Ruta Nacional Nº 40;  Tramo: Las Lajas - Chos Malal;  Sección Km. 2506,00 - Km. 2551,00, Km. 2554,00 - Km. 2565,00</t>
  </si>
  <si>
    <t>Ruta Nacional Nº 40;  Tramo: Las Lajas - Chos Malal;  Sección: Km. 2565,00 - Km. 2622,00</t>
  </si>
  <si>
    <t>Ruta Nacional Nº 25;  Tramo: Las Plumas - Paso de Indios;  Sección: Km. 234,12 - Km. 313,52</t>
  </si>
  <si>
    <t>Ruta Nacional Nº 3; Tramo: Empalme Ruta Provincial N° 27 - Límite Chubut/Santa Cruz; Sección: Km.1.822,20 – km. 1.842,77; Provin</t>
  </si>
  <si>
    <t>Ruta Nacional Nº 1S40;  Tramo: Empalme Ruta Provincial N° 6 - Empalme Ruta Nacional N° 40 (Ex R.N.N° 258);  Sección Km. 200,09 (</t>
  </si>
  <si>
    <t>Ruta Nacional Nº 3;  Tramo: Límite Chubut/Santa Cruz - Caleta Olivia;  Sección: Prog. Km. 1855,91 - Prog. Km. 1871,10, Prog. Km.</t>
  </si>
  <si>
    <t>Ruta Nacional Nº 003;  Tramo: Tolhuin - Kosovo; Sección: Km. 2949,94 - Km. 2974,42</t>
  </si>
  <si>
    <t>Ruta Nacional Nº 35;  Tramo: Límite c/Buenos Aires - Bernasconi; Sección: Km. 125 - Km. 146</t>
  </si>
  <si>
    <t>Ruta Nacional Nº 35;  Tramo: Embajador Martini;  Sección: Km. 463 - Km. 465</t>
  </si>
  <si>
    <t>Ruta Nacional N° 86, Tramo: Empalme Ruta Nacional N°95 - Empalme Ruta Provincial N° 28, Sección: Km. 1486,95 - Km. 1547</t>
  </si>
  <si>
    <t>Ruta Nacional N° 86, Tramo: San Martín 2 - Empalme  Ruta Provincial N° 28, Sección: Km. 1547 - Km. 1609</t>
  </si>
  <si>
    <t>Ruta Nacional N° 1V38, Tramo: Concepción - Famaillá, Sección: Km. 758,50 – Km. 778,90</t>
  </si>
  <si>
    <t>Ruta Nacional N° 16, Tramo: Talavera - El Galpón, Sección: Km. 574,33 - Km. 661,00</t>
  </si>
  <si>
    <t>Ruta Nacional N° 16, Tramo: J.V.González – Empalme Ruta Nacional N°9/34, Sección: Km. 661,00 – Km.707,25</t>
  </si>
  <si>
    <t>Ruta Nacional N° 52 , Tramo: Empalme Ruta Provincial Nº 70 – Límite con Chile, Sección: Km.194,02 – Km. 257,06</t>
  </si>
  <si>
    <t>Rutas Nacionales N° 9, 40, 52 y 66. Provincia de Jujuy</t>
  </si>
  <si>
    <t>14,33</t>
  </si>
  <si>
    <t>6,66</t>
  </si>
  <si>
    <t>Ruta Nacional N° 52 , Tramo: Susques - Empalme Ruta Provincial Nº 70, Sección: Km. 135,89 – Km. 257,06</t>
  </si>
  <si>
    <t>Ruta Nacional N° 52 , Tramo: Límite c/Salta - Susques, Sección: Km. 125,00 - Km. 135,89</t>
  </si>
  <si>
    <t>Ruta Nacional N° 52 , Tramo: Límite c/Salta - Susques, Sección: Km. 113,44 - Km. 125,00</t>
  </si>
  <si>
    <t>Ruta Nacional N° 1V38, Tramo: Concepción - Famaillá, Sección: Km. 735,52 - Km. 758,55</t>
  </si>
  <si>
    <t>Ruta Nacional N° 9, Tramo: Río Yala - Volcán, Sección: Km. 1705,75 - Km. 1732,56</t>
  </si>
  <si>
    <t>Ruta Nacional N° 16, Tramo: Límite c/Chaco - Monte Quemado</t>
  </si>
  <si>
    <t>Ruta Nacional N° 12, Tramo: Límite/Entre Ríos - A. Espíndola</t>
  </si>
  <si>
    <t>Ruta Nacional N° 14, Tramo: Cuay Grande  - Virasoro</t>
  </si>
  <si>
    <t>Ruta Nacional N° 127, Tramo: Límite con Entre Ríos - Empalme Ruta Nacional Nº14</t>
  </si>
  <si>
    <t>Ruta Nacional N° 178, Tramo: Límite con Santa Fe - Villa Eloisa, Sección: Km. 46,000 - Km. 146,70</t>
  </si>
  <si>
    <t>Ruta Nacional N° 1-V-09, Tramo: Empalme  A008 - Carcarañá, Sección: Km. 310,74 - 354,23</t>
  </si>
  <si>
    <t>Ruta Nacional N° 1-V-09, Tramo: Carcarañá - Tortugas, Sección: Km. 354,23 - 419,27</t>
  </si>
  <si>
    <t>Ruta Nacional N° 158, Tramo: San Francisco - Las Varillas, Sección: Km.34,000 - Km. 76,000</t>
  </si>
  <si>
    <t>Ruta Nacional N° 1-V-09, Tramo: Villa María  - Jaimes Craik, Sección: Km. 559,00 - Km. 593</t>
  </si>
  <si>
    <t>Ruta Nacional N° 1-V-09, Tramo: Villa María - Jaimes Craik, Sección: Km. 559,00 - Km. 593</t>
  </si>
  <si>
    <t>Ruta Nacional N° 60, Tramo: Dean Funes - Quilino, Sección: Km. 823,95 - Km. 851,00</t>
  </si>
  <si>
    <t>Ruta Nacional N° 40, Tramo: Límite con Mendoza/Neuquén - Empalme Ruta Provincial Nº 221, Sección: Km. 2740,59 - Km. 2776,68</t>
  </si>
  <si>
    <t>Ruta Nacional N° 146, Tramo: Límite con San Luis/Mendoza - Monte Coman, Sección: Km. 221,52 - Km. 278,00</t>
  </si>
  <si>
    <t>Ruta Nacional N° 79, Tramo: Límte con San Luis/La Rioja - Ulapes, Sección: Km. 40,49 - Km. 67,975</t>
  </si>
  <si>
    <t>Ruta Nacional N° 38, Tramo: Bazan - Límite con Catamarca, Sección: Km. 460,33 - Km. 506,02</t>
  </si>
  <si>
    <t>Ruta Nacional N° 38, Tramo: Límite con Córdoba/San Luis - Empalme Ruta Nacional Nº 79 - Chamical, Sección: Km. 211,58 - Km. 287,</t>
  </si>
  <si>
    <t>Ruta Nacional N° 40, Tramo: Límite Mendoza/San Juan - V.A. Media Agua, Sección: Km. 3377,83 - Km. 3401</t>
  </si>
  <si>
    <t>Ruta Nacional N° 40, Tramo: Adan Quiroga - Tucunuco, Sección: Km. 3559,48 - Km. 3575,34</t>
  </si>
  <si>
    <t>Ruta Nacional N° 141, Tramo: Límite La Rioja/San Juan - Marayes, Sección: Km. 81,96 - 108,14</t>
  </si>
  <si>
    <t>Ruta Nacional N° 153, Tramo: Empalme Ruta Nacional Nº 40 - Pedernal, Sección: Km. 74,31 - Km. 75,46</t>
  </si>
  <si>
    <t>Ruta Nacional N° 007, Tramo: Empalme Ruta Nacional Nº 168 - Santa Fe Entrada, Sección: Km. 0,00 - 14,4</t>
  </si>
  <si>
    <t>Ruta Nacional Nº 151, Tramo: Acceso Cipolletti - Límite La Pampa, Sección: Km. 3,30 - Km. 150,18,</t>
  </si>
  <si>
    <t>Ruta Nacional Nº 151, Tramo: Límite c/Río Negro - Empalme Ruta Nacional Nº 143, Sección: Km.150,18 - Km.315,75</t>
  </si>
  <si>
    <t>Mantenimiento por Sistema Modular - Fase II</t>
  </si>
  <si>
    <t>Ruta Nacional N° 3, Tramo: Cnel. Dorrego - Empalme  R.N.Nº 1V03 - Pje. El Triángulo, Sección: Km. 590,15 - Km. 669,70</t>
  </si>
  <si>
    <t>Ruta Nacional N° 78, Tramo: Empalme  Ruta Nacional N° 40 - Límite La Rioja/Catamarca, Sección: Km. 0.00 - Km. 81,15</t>
  </si>
  <si>
    <t>3,45</t>
  </si>
  <si>
    <t>Convenio TFO, Ruta Nacional N° 76, Tramo: Vinchina - Límite con Chile, Sección: Km. 179,59 - Km. 377,21</t>
  </si>
  <si>
    <t>19,18</t>
  </si>
  <si>
    <t>Ruta Nacional N°  188, Tramo: Empalme  Ruta Nacional N° 33 - Intersección Ruta Nacional Nº 35, Sección: Km. 360,950 - Km. 478,90</t>
  </si>
  <si>
    <t>Ruta Nacional N° 188, Tramo: San Nicolás - Pergamino, Sección: Km. 2,00 - Km. 71,87</t>
  </si>
  <si>
    <t>Ruta Nacional N° 188, Tramo: Junín - Villegas, Sección: Km. 163,900 - 360,950</t>
  </si>
  <si>
    <t>Sistema Modular, Ruta Nacional N° 3, Tramo: Empalme. Ruta Provincial N° 21 - Cañuelas, Sección: Km. 29,000 64,000, Prov. Buenos</t>
  </si>
  <si>
    <t>Redes de Mantenimiento en el Distrito Buenos Aires</t>
  </si>
  <si>
    <t>Red de Mantenimiento 1° Distrito - Buenos Aires - Malla A (M01A)</t>
  </si>
  <si>
    <t>Ruta Nacional Nº A001 -  Acceso Sudeste - Sección: Prog. 40,02 - Prog. 46,62. Triángulo de Bernal - Prox Calle Debenedetti - Ave</t>
  </si>
  <si>
    <t>27,65</t>
  </si>
  <si>
    <t>Ruta Nacional N° 205/226, Tramo: Saladillo - Bolívar, Sección: Km. 188,56 - Km. 317,41 y Tramo: Olavarría - Bolívar, Sección: Km</t>
  </si>
  <si>
    <t>Redes de Mantenimiento en el Distrito Córdoba</t>
  </si>
  <si>
    <t>Red de Mantenimiento 2° Distrito - Córdoba - Malla A (M02A)</t>
  </si>
  <si>
    <t>Ruta Nacional N° 148 , Tramo: Límite San Luis/Córdoba - Villa Dolores, Sección: Km. 925.000 – Km.. 966.600</t>
  </si>
  <si>
    <t>Redes de Mantenimiento en el Distrito Tucumán</t>
  </si>
  <si>
    <t>Red de Mantenimiento 3° Distrito - Tucumán - Malla A (M03A)</t>
  </si>
  <si>
    <t>Redes de Mantenimiento en el Distrito Mendoza</t>
  </si>
  <si>
    <t>Red de Mantenimiento 4° Distrito - Mendoza - Malla A (M04A)</t>
  </si>
  <si>
    <t>Ruta Nacional N° 146 , Tramo: Límite San Luis/Mendoza - Monte Comán, Sección: Km. 278,00 - Km. 336,80,</t>
  </si>
  <si>
    <t>Repavimentación Parcial, Ruta Nacional Nº 40, Tramo: Luján de Cuyo - Mendoza A/N R.N.Nº 7, Sección: 3272,41 - 3278,83</t>
  </si>
  <si>
    <t>Fresado y Restitución de Calzada - Restitución de Banquinas, Ruta Nacional Nº 7, Tramo: San Martín - Mendoza Princ. Sup., Secció</t>
  </si>
  <si>
    <t>Calzadas Principales (Refuerzo), Ruta Nacional Nº 40, Tramo: Jocoli - Límite Mendoza/San Juan, Sección: 3323,17 - 3377,86</t>
  </si>
  <si>
    <t>Fresado y Restitución en Calzada - Restitución de Banquinas, Ruta Nacional Nº 40, Tramo: Bardas Blancas - Malargue, Sección: 293</t>
  </si>
  <si>
    <t>Fresado y Restitución de Calzada, Ruta Nacional Nº 40, Tramo: Tunuyán - Anchoris, Sección: 3226,13 - 3245,62</t>
  </si>
  <si>
    <t>Fresado y Restitución en Calzada Ascendente - Restitución de Banquinas, Ruta Nacional Nº 40, Tramo: Anchoris - Luján de Cuyo, Se</t>
  </si>
  <si>
    <t>Ruta Nacional Nº 0143, Tramo: San Rafael (Salida) - Pareditas, Sección: Km. 533,81 - Km. 565,56</t>
  </si>
  <si>
    <t>Redes de Mantenimiento en el Distrito Salta</t>
  </si>
  <si>
    <t>Red de Mantenimiento 5° Distrito - Salta - Malla A (M05A)</t>
  </si>
  <si>
    <t>Red de Mantenimiento 5° Distrito - Salta - Malla B (M05B)</t>
  </si>
  <si>
    <t>Redes de Mantenimiento en el Distrito Jujuy</t>
  </si>
  <si>
    <t>Red de Mantenimiento 6° Distrito - Jujuy - Malla A (M06A)</t>
  </si>
  <si>
    <t>Redes de Mantenimiento en el Distrito Santa Fe</t>
  </si>
  <si>
    <t>Red de Mantenimiento 7° Distrito - Santa Fe - Malla A (M07A)</t>
  </si>
  <si>
    <t>Red de Mantenimiento 7° Distrito - Santa Fe - Malla B (M07B)</t>
  </si>
  <si>
    <t>Red de Mantenimiento 7° Distrito - Santa Fe - Malla B (M07B) (BID 2655)</t>
  </si>
  <si>
    <t>Red de Mantenimiento 7° Distrito - Santa Fe - Malla C (M07C)</t>
  </si>
  <si>
    <t>Red de Mantenimiento 7° Distrito - Santa Fe - Malla C (M07C) (BID 2655)</t>
  </si>
  <si>
    <t>Red de Mantenimiento 7° Distrito - Santa Fe - Malla D (M07D)</t>
  </si>
  <si>
    <t>Red M07 D de Mantenimiento por Administración del Distrito Santa Fe (BID 2655)</t>
  </si>
  <si>
    <t>Red de Mantenimiento 7° Distrito - Santa Fe - Malla E (M07E)</t>
  </si>
  <si>
    <t>Red M07 E de Mantenimiento por Administración del Distrito Santa Fe (BID 2655)</t>
  </si>
  <si>
    <t>Ruta Nacional Nº 1V09, Tramo: Cañada de Gómez Entrada y Salida, Sección:  Km. 375,27 - Km. 379,00</t>
  </si>
  <si>
    <t>Conservación de Rutina, Ruta Nacional N° 11, Tramo: Rosario (Empalme Ruta Nacional Nº A008) – Santa Fe (Empalme Ruta Nacional Nº</t>
  </si>
  <si>
    <t>Conservación de Rutina, Ruta Nacional N° 11 y Ruta Nacional N° A009, Tramo: Crespo (R.P. N° 39) - Avellaneda (Ruta Provincial N°</t>
  </si>
  <si>
    <t>Redes de Mantenimiento en el Distrito La Rioja</t>
  </si>
  <si>
    <t>Red de Mantenimiento 8° Distrito - La Rioja - Malla A (M08A)</t>
  </si>
  <si>
    <t>Red de Mantenimiento 8° Distrito - La Rioja - Malla B (M08B)</t>
  </si>
  <si>
    <t>Ruta Nacional N° 79 , Tramo: Límite San Luis/La Rioja  - Ulapes, Sección: Km. 69,02 - Km. 96,42</t>
  </si>
  <si>
    <t>Ruta Nacional N° 79 , Tramo: Empalme Ruta Nacional Nº 141 - Sta. Rita Ruta Provincial Nº 31, Sección: Km.137,10 - Km.170,67</t>
  </si>
  <si>
    <t>Ruta Nacional Nº 0076, Tramo: Empalme Ruta Nacional Nº 150 - Empalme Ruta Nacional Nº 40, Sección: Km. 33,66-Km. 40,66 y Km. 75,</t>
  </si>
  <si>
    <t>Ruta Nacional Nº 0141, Tramo: Empalme  Ruta Nacional Nº 79 - Chepes, Sección: Km.1,31 - Km.29,65</t>
  </si>
  <si>
    <t>Redes de Mantenimiento en el Distrito San Juan</t>
  </si>
  <si>
    <t>Red de Mantenimiento 9° Distrito - San Juan - Malla A (M09A)</t>
  </si>
  <si>
    <t>Red de Mantenimiento 9° Distrito - San Juan - Malla B (M09B)</t>
  </si>
  <si>
    <t>Transferencia de Funciones Operativas, Ruta Nacional N° 40 y Ruta Nacional N° 153, Tramo: Limite Mendoza/San Juan - San Juan Cap</t>
  </si>
  <si>
    <t>Redes de Mantenimiento en el Distrito Corrientes</t>
  </si>
  <si>
    <t>Red de Mantenimiento 10° Distrito - Corrientes - Malla A (M10A)</t>
  </si>
  <si>
    <t>Conservación Mejorativa. Ruta Nacional N° 12, Tramo: Límite con Entre Ríos - Empalme Ruta Provincial N°25, Provincia de Corrient</t>
  </si>
  <si>
    <t>Redes de Mantenimiento en el Distrito Catamarca</t>
  </si>
  <si>
    <t>Red de Mantenimiento 11° Distrito - Catamarca - Malla A (M11A)</t>
  </si>
  <si>
    <t>Red de Mantenimiento 11° Distrito - Catamarca - Malla B (M11B)</t>
  </si>
  <si>
    <t>Redes de Mantenimiento en el Distrito Neuquén</t>
  </si>
  <si>
    <t>Red de Mantenimiento 12° Distrito - Neuquén - Malla A (M12A)</t>
  </si>
  <si>
    <t>Red de Mantenimiento 12° Distrito - Neuquén - Malla E (M12E)</t>
  </si>
  <si>
    <t>Fresado y Restitución de Calzada Ascendente - Restitución de Banquinas, Ruta Nacional Nº 0237, Tramo: Piedra del Aguila - Conflu</t>
  </si>
  <si>
    <t>Redes de Mantenimiento en el Distrito Chubut</t>
  </si>
  <si>
    <t>Red de Mantenimiento 13° Distrito - Chubut - Malla A (M13A)</t>
  </si>
  <si>
    <t>Red de Mantenimiento 13° Distrito - Chubut - Malla C (M13C)</t>
  </si>
  <si>
    <t>Red de Mantenimiento 13° Distrito - Chubut - Malla D (M13D)</t>
  </si>
  <si>
    <t>Obra de Conservación Mejorativa de Trabajos de Bacheo y Carpetines, Ruta Nacional Nº 0040, Tramo: Empalme  R.N.Nº 26 – Los Tamar</t>
  </si>
  <si>
    <t>Redes de Mantenimiento en el Distrito San Luis</t>
  </si>
  <si>
    <t>Red de Mantenimiento 14° Distrito - San Luis - Malla A (M14A)</t>
  </si>
  <si>
    <t>Redes de Mantenimiento en el Distrito Misiones</t>
  </si>
  <si>
    <t>Red de Mantenimiento 15° Distrito - Misiones - Malla A (M15A)</t>
  </si>
  <si>
    <t>Redes de Mantenimiento en el Distrito Santiago del Estero</t>
  </si>
  <si>
    <t>Red de Mantenimiento 16° Distrito - Santiago del Estero - Malla A (M16A)</t>
  </si>
  <si>
    <t>Red de Mantenimiento 16° Distrito - Santiago del Estero - Malla B (M16B)</t>
  </si>
  <si>
    <t>Red de Mantenimiento 16° Distrito - Santiago del Estero - Malla C (M16C)</t>
  </si>
  <si>
    <t>Obra de Conservación Mejorativa - Bacheo y Microaglom., Ruta Nacional Nº 0009, Tramo: Límite Córdoba/Santiago del Estero - Río S</t>
  </si>
  <si>
    <t>Redes de Mantenimiento en el Distrito Entre Ríos</t>
  </si>
  <si>
    <t>Red de Mantenimiento 17° Distrito - Entre Ríos - Malla A (M17A)</t>
  </si>
  <si>
    <t>Red de Mantenimiento 17° Distrito - Entre Ríos - Malla A (M17A) (BID 2655)</t>
  </si>
  <si>
    <t>Redes de Mantenimiento en el Distrito Chaco</t>
  </si>
  <si>
    <t>Red de Mantenimiento 18° Distrito - Chaco - Malla A (M18A)</t>
  </si>
  <si>
    <t>Red de Mantenimiento 18° Distrito - Chaco - Malla D (M18D)</t>
  </si>
  <si>
    <t>Conservación Mejorativa. Ruta Nacional N° 95, Tramo: KM. 1130 - Empalme R.P.N°9, Sección: Km. 1130 – km 1167, Provincia del Chac</t>
  </si>
  <si>
    <t>Redes de Mantenimiento en el Distrito Bahía Blanca</t>
  </si>
  <si>
    <t>Red de Mantenimiento 19° Distrito - Bahía Blanca - Malla A (M19A)</t>
  </si>
  <si>
    <t>Redes de Mantenimiento en el Distrito Río Negro</t>
  </si>
  <si>
    <t>Red de Mantenimiento 20° Distrito - Río Negro - Malla A (M20A)</t>
  </si>
  <si>
    <t>Conservación Mejorativa - Bacheo y Carpetines, Ruta Nacional Nº 0022, Tramo: Chelforo - General Roca, Sección:  (Km.1080,50 - Km</t>
  </si>
  <si>
    <t>Fresado, Ejecución de Carpetines, Bacheo y Construcción de Calzada de Hº, Ruta Nacional Nº 0022, Tramo: Límite La Pampa - Chelfo</t>
  </si>
  <si>
    <t>Redes de Mantenimiento en el Distrito La Pampa</t>
  </si>
  <si>
    <t>Red de Mantenimiento 21° Distrito - La Pampa - Malla A (M21A)</t>
  </si>
  <si>
    <t>Redes de Mantenimiento en el Distrito Formosa</t>
  </si>
  <si>
    <t>Red de Mantenimiento 22° Distrito - Formosa - Malla A (M22A)</t>
  </si>
  <si>
    <t>Ruta Nacional N° 95, Tramo: Empalme Ruta Nacional Nº 81 - Empalme Ruta Nacional N° 86, Sección: Km. 1347,22 - Km. 1410,39</t>
  </si>
  <si>
    <t>Ruta Nacional N° 95, Tramo: Límite c/Chaco - Empalme Ruta Nacional Nº 81, Sección: Km. 1288,31 – Km. 1347,22</t>
  </si>
  <si>
    <t>Transferencia de Funciones Operativas, Ruta Nacional N° 86, Tramo: Guadalcazar- El Solitario / El Solitario – Misión San Martín.</t>
  </si>
  <si>
    <t>Redes de Mantenimiento en el Distrito Santa Cruz</t>
  </si>
  <si>
    <t>Red de Mantenimiento 23° Distrito - Santa Cruz - Malla A (M23A)</t>
  </si>
  <si>
    <t>Red de Mantenimiento 23° Distrito - Santa Cruz - Malla C (M23C)</t>
  </si>
  <si>
    <t>Red de Mantenimiento 23° Distrito - Santa Cruz - Malla D (M23D)</t>
  </si>
  <si>
    <t>Convenio TFO, Ruta Nacional N° 0003/0040/0281/0288/0293</t>
  </si>
  <si>
    <t>45,49</t>
  </si>
  <si>
    <t>Conservación Mejorativa. Ruta Nacional N° 3, Tramo: Empalme RP 47 - Pto. San Julián, Sección: Prog. 2184,80 Km. - Prog. 2234,81</t>
  </si>
  <si>
    <t>Conservación Mejorativa, Ruta Nacional N° 3, Tramo: Pto. San Julián -Rio Chico, Sección: Prog. 2234,81 Km. – Prog. 2304,60 km, P</t>
  </si>
  <si>
    <t>Conservación Mejorativa, Ruta Nacional N° 3, Tramo: Río Chico - Piedrabuena, Sección: Prog. 2304,60 Km. - Prog. 2371,05 km, Prov</t>
  </si>
  <si>
    <t>Redes de Mantenimiento en el Distrito Tierra del Fuego</t>
  </si>
  <si>
    <t>Red de Mantenimiento 24° Distrito - Tierra del Fuego - Malla A (M24A)</t>
  </si>
  <si>
    <t>Red de Mantenimiento 24° Distrito - Tierra del Fuego Malla B (M24B)</t>
  </si>
  <si>
    <t>Sistema Modular Ruta Nacional Nº 3 Tramo San Sebastián - Tolhuin/Complementaria I San Sebastián  - Límite con Chile</t>
  </si>
  <si>
    <t>Redes de Señalamiento Nacionales</t>
  </si>
  <si>
    <t>Rutas Nacionales Varias en Zona Centro: Provincia de Córdoba, Provincia de Mendoza, Provincia de La Rioja, Provincia de San Juan</t>
  </si>
  <si>
    <t>Rutas Nacionales Varias en Zona Norte: Provincia de Tucumán, Provincia de Salta, Provincia de Jujuy, Provincia de Catamarca y Pr</t>
  </si>
  <si>
    <t>Señalamiento Horizontal. Zona Norte Etapa IIIb. Tucumán, Salta, Jujuy, Catamarca y Santiago del Estero.</t>
  </si>
  <si>
    <t>Señalamiento Horizontal en Zona Sur Etapa IIIb: Provincia de Neuquén, Provincia de Chubut, Provincia de La Pampa, Provincia de R</t>
  </si>
  <si>
    <t>Señalamiento Horizontal en Varias Rutas Nacionales de la Zona Litoral: Provincia de Santa Fe, Provincia de Corrientes, Provincia</t>
  </si>
  <si>
    <t>Señalamiento Horizontal. Rutas Nacionales Provincias de Santa Fe, Corrientes, Entre Ríos, Misiones, Formosa, Buenos Aires, Córdo</t>
  </si>
  <si>
    <t>81,90</t>
  </si>
  <si>
    <t>5,68</t>
  </si>
  <si>
    <t>18,05</t>
  </si>
  <si>
    <t>Señalamiento Horizontal. Rutas Nacionales. Zona Centro (Etapa IV A). Sección: Buenos Aires, Córdoba, Mendoza, La Rioja, San Juan</t>
  </si>
  <si>
    <t>83,05</t>
  </si>
  <si>
    <t>4,41</t>
  </si>
  <si>
    <t>16,92</t>
  </si>
  <si>
    <t>Señalamiento Horizontal. Rutas Nacionales Zona Norte (Etapa IV A) Provincias de Tucuman, Salta, Jujuy, Catamarca, La Rioja y San</t>
  </si>
  <si>
    <t>84,75</t>
  </si>
  <si>
    <t>3,14</t>
  </si>
  <si>
    <t>15,22</t>
  </si>
  <si>
    <t>Señalamiento Horizontal. Rutas Nacionales Zona Sur (Etapa IV A) Provincias de Neuquén, Chubut, La Pampa, Buenos Aires, Río Negro</t>
  </si>
  <si>
    <t>76,14</t>
  </si>
  <si>
    <t>12,69</t>
  </si>
  <si>
    <t>23,73</t>
  </si>
  <si>
    <t>Señalamiento Horizontal. Rutas Nacionales, Provincias Santa Fe, Corrientes, Misiones y Entre Ríos</t>
  </si>
  <si>
    <t>20,83</t>
  </si>
  <si>
    <t>1,99</t>
  </si>
  <si>
    <t>Señalamiento Horizontal. Rutas Nacionales, Provincias de Tucumán, Salta, Jujuy, Catamarca, Chaco y Formosa</t>
  </si>
  <si>
    <t>7,18</t>
  </si>
  <si>
    <t>Señalamiento Horizontal. Rutas Nacionales, Provincias Chubut, Río Negro, Santa Cruz y Tierra del Fuego Antártida e Islas del Atl</t>
  </si>
  <si>
    <t>2,44</t>
  </si>
  <si>
    <t>Señalamiento Horizontal. Rutas Nacionales, Provincias Buenos Aires, Mendoza, Neuquén, San Luis y La Pampa</t>
  </si>
  <si>
    <t>0,68</t>
  </si>
  <si>
    <t>Señalamiento Horizontal. Rutas Nacionales, Provincias Córdoba, La Rioja, San Juan y Santiago del Estero</t>
  </si>
  <si>
    <t>2,98</t>
  </si>
  <si>
    <t>Señalamiento Horizontal y Vertical y Anexas Zona 6- Corredores Viales</t>
  </si>
  <si>
    <t>Señalamiento Horizontal y Vertical y Anexas Zona 7- Corredores Viales</t>
  </si>
  <si>
    <t>Señalamiento Vertical Aéreo en Todo País</t>
  </si>
  <si>
    <t>Construcciones de Obras Viales fuera de la Red Vial Nacional</t>
  </si>
  <si>
    <t>Mejoramiento y Reposición de Rutas - Fase II</t>
  </si>
  <si>
    <t>Ruta Nacional N° 40 - Tramo El Eje - Río Las Cuevas</t>
  </si>
  <si>
    <t>Ruta Nacional N° 40. Tramo: Río Agua Clara - Río de Las Cuevas. Sección: El Eje - Río de Las Cuevas. Catamarca.</t>
  </si>
  <si>
    <t>Ruta Nacional N° 16 - Corredor Bioceánico Norte Tramo Metán - Avia Terai</t>
  </si>
  <si>
    <t>Ruta Nacional N° 16 - Corredor Bioceánico Norte - Metán - Avia Terai (S III) - Sección III Chaco (BID N° 2698/OC-AR)</t>
  </si>
  <si>
    <t>Ruta Nacional N° 16 Corredor Bioceánico norte- Metán - Avia Tersai. Sección VI Salta (BID N° 2698/OC-AR)</t>
  </si>
  <si>
    <t>Construcción de la Ruta Nacional Nº 60 - Tramo: Empalme Ruta Nacional Nº 9 - Lte.c/Catamarca. Córdoba.</t>
  </si>
  <si>
    <t>84,96</t>
  </si>
  <si>
    <t>2,57</t>
  </si>
  <si>
    <t>Mejoramiento y Reposición de Rutas - Fase III</t>
  </si>
  <si>
    <t>Construcción de la R.N.Nº 38 - Reordenamiento de la Red Vial de Accesos a la Ciudad de Cosquin - 2 Puentes. Córdoba.</t>
  </si>
  <si>
    <t>Mejoramiento y Reposición de Rutas - Fase IV</t>
  </si>
  <si>
    <t>Construcción de la Ruta Provincial Nº 6 - Sachayoj - Otumpa I - Prog. 48.200 - 70.000</t>
  </si>
  <si>
    <t>Mejoramiento y Reposición de Rutas - Fase VIII</t>
  </si>
  <si>
    <t>Remodelación Ruta Provincial N° 6. Tramo: Intersección con la Ruta Nacional Nº 12. Provincia Buenos Aires.</t>
  </si>
  <si>
    <t>Ejecución Obras de Rehabilitación y Mantenimiento en Red por Sistema de Gestión Integral</t>
  </si>
  <si>
    <t>Contratos de Recuperación y Mantenimiento III - CREMA III</t>
  </si>
  <si>
    <t>Malla 113 - Obras de Recuperación y Mantenimiento en Ruta Nacional N° 0040 - Provincia de Chubut (FONPLATA ARG-44/2019)</t>
  </si>
  <si>
    <t>Malla 113 - Obras de Recuperación y Mantenimiento en Ruta Nacional Nº 0040 - Provincia de Chubut (FONPLATA ARG-44/2019)</t>
  </si>
  <si>
    <t>27,85</t>
  </si>
  <si>
    <t>40,65</t>
  </si>
  <si>
    <t>11,92</t>
  </si>
  <si>
    <t>Malla 105 - Ruta Nacional Nº 0003, Tramo: Ruta Provincial Nº 47 - Comandante Luis Piedrabuena, Provincia de Santa Cruz (CAF S/N)</t>
  </si>
  <si>
    <t>4,44</t>
  </si>
  <si>
    <t>Malla 212 - Ruta Nacional N° 0035 - Provincia de Córdoba (FONPLATA Arg - 44/2019)</t>
  </si>
  <si>
    <t>72,69</t>
  </si>
  <si>
    <t>Malla 230 - Obras de Recuperación y Mantenimiento en Ruta Nacional N° 0158 - Provincia de Córdoba (FONPLATA ARG-44/2019)</t>
  </si>
  <si>
    <t>63,90</t>
  </si>
  <si>
    <t>32,79</t>
  </si>
  <si>
    <t>Malla 532 - Ruta Nacional Nº 0119 - Tramo: Empalme Ruta Nacional Nº14 - Empalme Ruta Nacional Nº 123 - Provincia de Corrientes (</t>
  </si>
  <si>
    <t>94,45</t>
  </si>
  <si>
    <t>5,55</t>
  </si>
  <si>
    <t>5,44</t>
  </si>
  <si>
    <t>Malla 201A - Obras de Recuperación y Mantenimiento en Ruta Nacional N° 0226 - Provincia de Buenos Aires</t>
  </si>
  <si>
    <t>89,68</t>
  </si>
  <si>
    <t>10,32</t>
  </si>
  <si>
    <t>1,91</t>
  </si>
  <si>
    <t>Malla 201B - Obras de Recuperación y Mantenimiento en Ruta Nacional N° 0226 - Provincia de Buenos Aires</t>
  </si>
  <si>
    <t>77,24</t>
  </si>
  <si>
    <t>24,38</t>
  </si>
  <si>
    <t>2,22</t>
  </si>
  <si>
    <t>Contratos de Recuperación y Mantenimiento IV - CREMA IV</t>
  </si>
  <si>
    <t>Malla 506 - Obras de Recuperación y Mantenimiento en Ruta Nacional N° 0127 - Provincia de Entre Ríos (FONPLATA ARG-44/2019)</t>
  </si>
  <si>
    <t>84,43</t>
  </si>
  <si>
    <t>6,93</t>
  </si>
  <si>
    <t>Malla 535 - Ruta Nacional Nº 0012, Tramo: Empalme  R.P.Nº 25 - Intersección R.N.Nº 123 y Ruta R.N.Nº 0123, Tramo: Empalme  R.P.N</t>
  </si>
  <si>
    <t>6,32</t>
  </si>
  <si>
    <t>49,96</t>
  </si>
  <si>
    <t>24,82</t>
  </si>
  <si>
    <t>Malla 209A - Obras de Recuperación y Mantenimiento en Ruta Nacional N° 0098 - Provincia de Santa Fe (FONPLATA ARG-44/2019)</t>
  </si>
  <si>
    <t>88,45</t>
  </si>
  <si>
    <t>6,60</t>
  </si>
  <si>
    <t>5,96</t>
  </si>
  <si>
    <t>Malla 630 - Obras de Recuperación y Mantenimiento en Ruta Nacional N° 0025 - Provincia de Chubut</t>
  </si>
  <si>
    <t>Malla 308</t>
  </si>
  <si>
    <t>65,54</t>
  </si>
  <si>
    <t>Malla 339 - Obras de Recuperación y Mantenimiento en Ruta Nacional N° 0040 - Provincia de San Juan</t>
  </si>
  <si>
    <t>Crema MALLA 339 - Obras de Recuperación y Mantenimiento en Ruta RN 0040 - Provincia de San Juan</t>
  </si>
  <si>
    <t>96,39</t>
  </si>
  <si>
    <t>Malla 635 - Obras de Recuperación y Mantenimiento en Ruta Nacional N° 0040 - Provincia de Chubut (FONPLATA ARG-44/2019)</t>
  </si>
  <si>
    <t>86,48</t>
  </si>
  <si>
    <t>13,52</t>
  </si>
  <si>
    <t>2,93</t>
  </si>
  <si>
    <t>Malla 137 - Ruta Nacional Nº 0151 - Provincia de La Pampa</t>
  </si>
  <si>
    <t>17,78</t>
  </si>
  <si>
    <t>6,70</t>
  </si>
  <si>
    <t>Malla 409A - Obras de Recuperación y Mantenimiento en Ruta Nacional Nº 0157 - Provincia de Tucumán  (BID 3050)</t>
  </si>
  <si>
    <t>77,74</t>
  </si>
  <si>
    <t>11,93</t>
  </si>
  <si>
    <t>11,49</t>
  </si>
  <si>
    <t>Malla 235 - Ruta Nacional Nº 1V09 - Provincia de Santa Fe</t>
  </si>
  <si>
    <t>Malla 540 - Obras de Recuperación y Mantenimiento en Ruta Nacional Nº0081 - Provincia de Formosa  (BID 3050)</t>
  </si>
  <si>
    <t>3,89</t>
  </si>
  <si>
    <t>2,08</t>
  </si>
  <si>
    <t>Malla 439 - Obras de Recuperación y Mantenimiento en Ruta Nacional Nº0081 - Provincia de Salta  (BID 3050)</t>
  </si>
  <si>
    <t>95,04</t>
  </si>
  <si>
    <t>3,52</t>
  </si>
  <si>
    <t>Malla 541 -Ruta Nacional Nº 0095 - Provincia de Chaco</t>
  </si>
  <si>
    <t>77,91</t>
  </si>
  <si>
    <t>3,16</t>
  </si>
  <si>
    <t>Malla 408D - Ruta Nacional Nº 0157, Tramo: Acceso Frías - Interesección Ruta Provincial Nº 329, Provincia de Tucumán</t>
  </si>
  <si>
    <t>Malla 407 - Obras de Recuperación y Mantenimiento en Ruta Nacional N° 0064 - Provincias de Santiago del Estero y Tucumán</t>
  </si>
  <si>
    <t>92,26</t>
  </si>
  <si>
    <t>8,57</t>
  </si>
  <si>
    <t>3,05</t>
  </si>
  <si>
    <t>Malla 302 . Ruta Nacional Nº 20. Tramo: Límite San Luis/San Juan - A/N Avda. de Circunvalación de San Juan (A014). Sección: Km.</t>
  </si>
  <si>
    <t>99,52</t>
  </si>
  <si>
    <t>0,48</t>
  </si>
  <si>
    <t>Malla 129 - Obras de Recuperación y Mantenimiento en Ruta Nacional N° 0188 - Provincia de La Pampa (FONPLATA ARG-44/2018)</t>
  </si>
  <si>
    <t>81,18</t>
  </si>
  <si>
    <t>16,13</t>
  </si>
  <si>
    <t>15,82</t>
  </si>
  <si>
    <t>Malla 301 - Obras de Recuperación y Mantenimiento en Ruta Nacional N° 0146 / Ruta Nacional N° 0147 - Provincia de San Luis</t>
  </si>
  <si>
    <t>81,70</t>
  </si>
  <si>
    <t>9,98</t>
  </si>
  <si>
    <t>Malla 103  - Obras de Recuperación y Mantenimiento en Ruta Nacional N° 0151 / Nacional N° 0022 - Provincia de Río Negro</t>
  </si>
  <si>
    <t>24,45</t>
  </si>
  <si>
    <t>15,11</t>
  </si>
  <si>
    <t>Malla 123B - Obras de Recuperación y Mantenimiento en Ruta Nacional N° 0250 - Provincia de Río Negro</t>
  </si>
  <si>
    <t>96,77</t>
  </si>
  <si>
    <t>2,77</t>
  </si>
  <si>
    <t>2,16</t>
  </si>
  <si>
    <t>Malla 109 - Obras de Recuperación y Mantenimiento en Ruta Nacional N° 0237 / Nacional N° 0040 / Nacional N° 0231 - Provincia de</t>
  </si>
  <si>
    <t>74,28</t>
  </si>
  <si>
    <t>22,58</t>
  </si>
  <si>
    <t>23,32</t>
  </si>
  <si>
    <t>Malla 131 - Ruta Nacional Nº 0237, Tramo:  Intersección Ruta Provincial Nº 27 - Puente A° Limay Chico y Ruta R.N.Nº 0234, Tram</t>
  </si>
  <si>
    <t>Malla 304 - Ruta Nacional Nº 0038, Tramo: Límite Córdoba - Intersección Ruta Nacional Nº 79 y Ruta R.N.Nº 0079, Tramo: Intersecc</t>
  </si>
  <si>
    <t>Malla 104 - Ruta Nacional N°143, Tramo: Empalme Ruta Nacional N°152 “El Carancho” / Empalme Ruta Provincial Nº20 "Chacharramendi</t>
  </si>
  <si>
    <t>Malla 116 A  Obras de Recuperación y Mantenimiento en Ruta R.N.Nº 0035 - Provincia de Buenos Aires (FONPLATA ARG-44/2019)</t>
  </si>
  <si>
    <t>86,32</t>
  </si>
  <si>
    <t>7,46</t>
  </si>
  <si>
    <t>2,68</t>
  </si>
  <si>
    <t>Contratos de Recuperación y Mantenimiento V - CREMA V</t>
  </si>
  <si>
    <t>Malla 340 - Ruta Nacional Nº 0141 - Provincia de San Juan</t>
  </si>
  <si>
    <t>Malla 116B - Obras de Recuperación y Mantenimiento en Ruta Nacional N° 0035 - Provincia de La Pampa</t>
  </si>
  <si>
    <t>Malla 117A - Obras de Recuperación y Mantenimiento en Ruta Nacional N° 0035 - Provincia de La Pampa (FONPLATA ARG-44/2019)</t>
  </si>
  <si>
    <t>28,25</t>
  </si>
  <si>
    <t>38,27</t>
  </si>
  <si>
    <t>40,71</t>
  </si>
  <si>
    <t>Malla 542 - Obras de Recuperación y Mantenimiento en Ruta Nacional Nº 0081 - Provincia de Formosa  (BID 3050)</t>
  </si>
  <si>
    <t>47,36</t>
  </si>
  <si>
    <t>26,32</t>
  </si>
  <si>
    <t>18,85</t>
  </si>
  <si>
    <t>Malla 509 - Obras de Recuperación y Mantenimiento en Ruta Nacional N° 0012 - Provincia de Entre Ríos</t>
  </si>
  <si>
    <t>93,25</t>
  </si>
  <si>
    <t>1,49</t>
  </si>
  <si>
    <t>Malla 408A - Ruta Nacional Nº 0060, Tramo: Límite Córdoba -Empalme Ruta Nacional Nº 157 y  R.N.Nº 0157, Tramo:  Intersección R.N</t>
  </si>
  <si>
    <t>Malla 408C - Obras de Recuperación y Mantenimiento en Ruta Nacional N° 0060 - Provincia de Catamarca</t>
  </si>
  <si>
    <t>Malla 408C - Obras de Recuperación y Mantenimiento en Ruta Ruta Nacional Nº 0060 - Provincia de Catamarca</t>
  </si>
  <si>
    <t>54,98</t>
  </si>
  <si>
    <t>23,72</t>
  </si>
  <si>
    <t>38,16</t>
  </si>
  <si>
    <t>Malla 312 - Obras de Recuperación y Mantenimiento en Ruta Nacional N° 0143 / Ruta Nacional N° 0144 / Ruta Nacional N° 0146 - Pro</t>
  </si>
  <si>
    <t>92,57</t>
  </si>
  <si>
    <t>5,24</t>
  </si>
  <si>
    <t>2,04</t>
  </si>
  <si>
    <t>Malla 117B - Obras de Recuperación y Mantenimiento en Ruta Nacional N° 0035 / Ruta Nacional N° 0188 - Provincia de La Pampa (FON</t>
  </si>
  <si>
    <t>49,60</t>
  </si>
  <si>
    <t>22,40</t>
  </si>
  <si>
    <t>39,93</t>
  </si>
  <si>
    <t>Malla 303 - Obras de Recuperación y Mantenimiento en Ruta Nacional N° 0038 - Provincia de La Rioja (FONPLATA ARG-44/2019)</t>
  </si>
  <si>
    <t>90,94</t>
  </si>
  <si>
    <t>Malla 441 - Ruta Ruta Nacional Nº 0038, Tramo: Inicio Circunvalación Catamarca - Límite Catamarca/Tucumán  - Provincia de Catama</t>
  </si>
  <si>
    <t>Malla 536 - Obras de Recuperación y Mantenimiento en Ruta Nacional Nº0089 - Provincia de Chaco  (BID 3050)</t>
  </si>
  <si>
    <t>93,78</t>
  </si>
  <si>
    <t>4,55</t>
  </si>
  <si>
    <t>Malla 632 - Ruta Nacional Nº 0040 - Ruta Nacional Nº 40 Tramo: Est. La Paulina – Empalme R.N.N° 259 y R.N.Nº 259: Tramo: Empalme</t>
  </si>
  <si>
    <t>Malla 107B - Obras de Recuperación y Mantenimiento en Ruta Nacional N° 0026 Tramo Empalme Ruta Nacional Nº3 - Colonia Sarmiento,</t>
  </si>
  <si>
    <t>93,51</t>
  </si>
  <si>
    <t>5,17</t>
  </si>
  <si>
    <t>Malla 501 - Obras de Recuperación y Mantenimiento en Ruta Nacional N° 0014 / Nacional N° 0122 / Nacional N° 0123 - Provincia de</t>
  </si>
  <si>
    <t>98,05</t>
  </si>
  <si>
    <t>1,95</t>
  </si>
  <si>
    <t>Malla 534 - Obras de Recuperación y Mantenimiento en Ruta Nacional Nº0014 - Provincia de Corrientes  (BID 3050)</t>
  </si>
  <si>
    <t>96,48</t>
  </si>
  <si>
    <t>2,82</t>
  </si>
  <si>
    <t>2,80</t>
  </si>
  <si>
    <t>Malla 507 - Obras de Recuperación y Mantenimiento en Ruta Nacional Nº0123 - Provincia de Corrientes  (BID 3050)</t>
  </si>
  <si>
    <t>96,51</t>
  </si>
  <si>
    <t>2,46</t>
  </si>
  <si>
    <t>2,52</t>
  </si>
  <si>
    <t>Malla 502 - Ruta Nacional Nº 0012, Tramo: Ruta Nacional Nº 127 - Límite Entre Ríos/Corrientes, Provincia de Entre Ríos</t>
  </si>
  <si>
    <t>Malla 513C - Ruta Nacional Nº 0012, Tramo: Acceso Galarza - Intersección Ruta Provincial Nº 32, Provincia de Entre Ríos (BID S/N</t>
  </si>
  <si>
    <t>Malla 309 - Obras de Recuperación y Mantenimiento en Ruta Nacional N° 0074 - Provincia de La Rioja (FONPLATA ARG-44/2019)</t>
  </si>
  <si>
    <t>90,90</t>
  </si>
  <si>
    <t>9,10</t>
  </si>
  <si>
    <t>Malla 313A - Obras de Recuperación y Mantenimiento en Ruta Nacional N° 0143 - Provincia de Mendoza</t>
  </si>
  <si>
    <t>95,28</t>
  </si>
  <si>
    <t>2,83</t>
  </si>
  <si>
    <t>2,84</t>
  </si>
  <si>
    <t>Malla 133 - Ruta Nacional Nº 0040, Tramo: Ruta Nacional Nº 234 - Ruta Nacional Nº 231, Provincia de Neuquén</t>
  </si>
  <si>
    <t>Malla 106 - Obras de Recuperación y Mantenimiento en Ruta Nacional N° 0237 - Provincia de Neuquén</t>
  </si>
  <si>
    <t>96,58</t>
  </si>
  <si>
    <t>3,42</t>
  </si>
  <si>
    <t>1,46</t>
  </si>
  <si>
    <t>Malla 603 - Obras de Recuperación y Mantenimiento en Ruta Nacional N° 0003 Tramo San Sebastián - Tolhuin,  Provincia de Tierra d</t>
  </si>
  <si>
    <t>87,23</t>
  </si>
  <si>
    <t>12,77</t>
  </si>
  <si>
    <t>0,58</t>
  </si>
  <si>
    <t>Malla 437 - Obras de Recuperación y Mantenimiento en Ruta Nacional Nº 0038 - Provincia de Tucumán  (BID 3050)</t>
  </si>
  <si>
    <t>35,26</t>
  </si>
  <si>
    <t>32,37</t>
  </si>
  <si>
    <t>Malla 545 - Obras de Recuperación y Mantenimiento en Ruta Nacional Nº 0011 - Provincias de Chaco y Formosa  (BID 3050)</t>
  </si>
  <si>
    <t>67,19</t>
  </si>
  <si>
    <t>26,25</t>
  </si>
  <si>
    <t>11,99</t>
  </si>
  <si>
    <t>Malla 544 - Obras de Recuperación y Mantenimiento en Ruta Nacional Nº 0011 / Ruta Nacional NºA011 - Provincia de Formosa</t>
  </si>
  <si>
    <t>36,21</t>
  </si>
  <si>
    <t>40,33</t>
  </si>
  <si>
    <t>33,43</t>
  </si>
  <si>
    <t>Malla 406 - Ruta Nacional N° 34 y 50 - San Pedro de Jujuy Km. 1195,8 - Empalme Ruta Nacional N° 50 Km. 1329.12 y Empalme Ruta Na</t>
  </si>
  <si>
    <t>60,48</t>
  </si>
  <si>
    <t>Malla 307 - Obras de Recuperación y Mantenimiento en Ruta Nacional N° 0020 - Provincia de San Luis (FONPLATA ARG-44/2019)</t>
  </si>
  <si>
    <t>93,98</t>
  </si>
  <si>
    <t>4,82</t>
  </si>
  <si>
    <t>4,84</t>
  </si>
  <si>
    <t>Malla 431A - Obras de Recuperación y Mantenimiento en Ruta Nacional Nº 0034 - Provincia de Santiago del Estero  (BID 3050)</t>
  </si>
  <si>
    <t>90,21</t>
  </si>
  <si>
    <t>5,34</t>
  </si>
  <si>
    <t>Malla 431B - Obras de Recuperación y Mantenimiento en Ruta Nacional Nº 0034 - Provincia de Salta  (BID 3050)</t>
  </si>
  <si>
    <t>89,60</t>
  </si>
  <si>
    <t>5,20</t>
  </si>
  <si>
    <t>Malla 237 - Obras de Recuperación y Mantenimiento en Ruta Nacional N° 0033 - Provincia de Buenos Aires (FONPLATA ARG-44/2019)</t>
  </si>
  <si>
    <t>61,94</t>
  </si>
  <si>
    <t>20,76</t>
  </si>
  <si>
    <t>18,87</t>
  </si>
  <si>
    <t>Malla 238 - Obras de Recuperación y Mantenimiento en Ruta Nacional N° 0033 - Provincia de Buenos Aires (FONPLATA ARG-44/2019)</t>
  </si>
  <si>
    <t>36,30</t>
  </si>
  <si>
    <t>22,62</t>
  </si>
  <si>
    <t>32,36</t>
  </si>
  <si>
    <t>Malla 405A - Ruta Nacional Nº 0089, Tramo: Gral. Pinedo - Quimili - Provincia de Chaco</t>
  </si>
  <si>
    <t>Malla 207 - Obras de Recuperación y Mantenimiento en Ruta Nacional N° 0038 - Provincia de Córdoba (FONPLATA ARG-44/2019)</t>
  </si>
  <si>
    <t>29,12</t>
  </si>
  <si>
    <t>45,09</t>
  </si>
  <si>
    <t>27,82</t>
  </si>
  <si>
    <t>Malla 108B - Obras de Recuperación y Mantenimiento en Ruta Nacional N° 0022 / Nacional N°  0250 - Provincia de Rio Negro</t>
  </si>
  <si>
    <t>Malla 206 - Ruta Nacional Nº 0022, Tramo: Empalme  Ruta Nacional Nº 3 – Límite La Pampa/Río Negro, Provincia de Buenos Aires (BI</t>
  </si>
  <si>
    <t>Malla 209C - Ruta Nacional Nº 0095, Tramo: Tostado - Límite Santa Fe/Chaco, Provincia de Santa Fe</t>
  </si>
  <si>
    <t>Malla 508 - Ruta Nacional Nº 095, Tramo: Límite Santa Fe - Km.1078 - Provincia de Chaco</t>
  </si>
  <si>
    <t>Malla 503 A - Ruta Nacional Nº 14, Tramo: A° Cuay Grande  (Km. 660,83) - Límite Corrientes/Misiones (Km.783,71), Provincia de Co</t>
  </si>
  <si>
    <t>Malla Ruta Nacional Nº 0130, Tramo: Ruta Nacional Nº 14 - Ruta Nacional Nº 18, Provincia de Entre Ríos</t>
  </si>
  <si>
    <t>Malla Ruta Nacional Nº 1V38, Tramo: Alberdi -Famaillá, Provincia de Tucumán</t>
  </si>
  <si>
    <t>Malla Ruta Ruta Nacional Nº 0011, Tramo: Timbúes - Santa Fe (A007), Provincia de Santa Fe</t>
  </si>
  <si>
    <t>Malla Ruta Nacional Nº 11B - Ruta Nacional Nº 0011, Tramo: Santa Fe (A007) - Crespo (R.P.Nº 39), Provincia de Santa Fe</t>
  </si>
  <si>
    <t>Malla Ruta Nacional Nº 11C - Ruta Nacional Nº 0011, Tramo: Crespo (R.P.Nº 39) - Avellaneda (R.P.Nº 31), Provincia de Santa Fe</t>
  </si>
  <si>
    <t>Malla Ruta Nacional Nº 11D - Ruta Nacinal Nº 0011, Tramo: Avellaneda (R.P.Nº 31) - Resistencia (R.N.Nº 16), Provincia de Santa F</t>
  </si>
  <si>
    <t>Malla Ruta Nacional Nº 188A - Ruta Nacional Nº 0188, Tramo: San Nicolás (R.N.Nº 9) - Junín (R.N.Nº 7), Provincia de Buenos Aires</t>
  </si>
  <si>
    <t>Malla Ruta Nacional Nº 188B - Ruta Nacional Nº 0188, Tramo: Junín (R.N.Nº 7) - Gral. Villegas (R.N.Nº 33), Provincia de Buenos A</t>
  </si>
  <si>
    <t>Malla Ruta Nacional Nº 188C - Ruta Nacional Nº 0188, Tramo: Gral. Villegas (R.N.Nº 33) - Realicó (R.N.Nº 35), Provincia de Bueno</t>
  </si>
  <si>
    <t>Malla Ruta Nacional Nº 205/266 - Ruta Nacional Nº 0226, Tramo: Olavarría (R.P.Nº 76) - Bolívar (R.P.Nº 65) y Ruta Nacional Nº 02</t>
  </si>
  <si>
    <t>Malla Ruta Nacional Nº 38A - Ruta Nacional Nº 0038, Tramo: Villa Carlos Paz - Cruz del Eje, Provincia de Córdoba</t>
  </si>
  <si>
    <t>Malla Ruta Nacional Nº 3F - Ruta Nacional Nº 0003, Tramo: Trelew - Malaspina, Provincia de Chubut</t>
  </si>
  <si>
    <t>Malla Ruta Nacional Nº 3G -Ruta Nacional Nº 0003, Tramo: Malaspina - Ruta Provincial Nº 39, Provincia de Chubut</t>
  </si>
  <si>
    <t>Malla Ruta Nacional Nº 3H - Ruta Nacional Nº 0003, Tramo: Caleta - Tres Cerros, Provincia de Santa Cruz</t>
  </si>
  <si>
    <t>CREMA VI - Gestión Integral de Mantenimiento (GIM)</t>
  </si>
  <si>
    <t>Malla 114 - Ruta Nacional Nº 0040, Tramo: Límite Chubut/Río Negro - Límite Río Negro/Neuquén, Provincia de Río Negro (CAF S/N)</t>
  </si>
  <si>
    <t>Malla 130 - Ruta Nacional Nº 0040, Tramo: Rinconada - Zapala, Provincia de Neuquén (CAF S/N)</t>
  </si>
  <si>
    <t>Malla 205 - Ruta Nacional Nº 0178, Tramo: Pergamino - Acceso Las Rosas (R.P.Nº 65), Provincias de Buenos Aires y Santa Fe (CAF S</t>
  </si>
  <si>
    <t>Malla 212 - Ruta Nacional Nº 0035, Tramo: Límite La Pampa/Córdoba - R.N.Nº 8, Provincia de Córdoba (CAF S/N)</t>
  </si>
  <si>
    <t>Malla 232 - Rutas Nacional Nº 0168, Tramo:  Cruce F.C.G. Manuel Belgrano - Acceso Túnel Subfluvial  y Ruta R.N.Nº A007, Tramo: E</t>
  </si>
  <si>
    <t>Malla 313B - Ruta Nacional Nº 0040, Tramo: R.N.Nº 143 (Pareditas)-Tunuyán y Ruta R.N.Nº 0143, Tramo: San Rafael-R.N.Nº 40, BID</t>
  </si>
  <si>
    <t>Malla 401A - Ruta Nacional Nº 0068, Tramo:  Empalme Ruta Nacional Nº 40 - Acceso a Talapampa y Ruta R.N.Nº 0040, Tramo: Límite S</t>
  </si>
  <si>
    <t>Malla 401B - Ruta Nacional Nº 0068, Tramo: Talapampa- Río Ancho (Pte) y Ruta R.N.Nº 0051, Tramo: Aeropuerto El Aybal - Campo Qui</t>
  </si>
  <si>
    <t>Malla 402A - Ruta Nacional Nº 0009, Tramo: Límite Córdoba/Sgo. del Estero - Mojón Km.1008, Provincia de Santiago del Estero (BID</t>
  </si>
  <si>
    <t>Malla 434 - Ruta Nacional Nº 0034, Tramo: Empalme R.N.Nº 50 - Límite Internacional c/Bolivia, Provincia de Salta (CAF S/N)</t>
  </si>
  <si>
    <t>Malla 505 - Ruta Nacional Nº 0081, Tramo: Ruta Nacional Nº 11 - Ruta Nacional Nº 95, Provincia de Formosa (CAF S/N)</t>
  </si>
  <si>
    <t>Malla 531 - Ruta Nacional Nº 0086, Tramo: Ruta Nacional Nº 11 - Villa Gral Güemes, Provincia de Formosa (CAF S/N)</t>
  </si>
  <si>
    <t>Malla 539 - Ruta Nacional Nº 0014, Tramo: Campo Grande - Empalme Ruta Provincial Nº 20 (Gramado), Provincia de Misiones (CAF S/N</t>
  </si>
  <si>
    <t>Malla 635 - Ruta Nacional Nº 0040, Tramo: Río Mayo - Empalme R.N.Nº 26 y Ruta Nacional Nº 0026, Tramo: Cnia. Sarmiento - Ruta Na</t>
  </si>
  <si>
    <t>Malla 603 - Ruta Nacional Nº 0003, Tramo: San Sebastián - Tolhuin, Provincia de Tierra del Fuego (CAF S/N)</t>
  </si>
  <si>
    <t>Malla 236 - Rutas R.N.I V09, Tramo:  Bell Ville - Pilar  -  Provincia de Córdoba</t>
  </si>
  <si>
    <t>6,52</t>
  </si>
  <si>
    <t>Malla 432 - Ruta Nacional Nº 9, Tramo:  Empalme R.N.N° 52- Aceso a La Quiaca - Prov. Jujuy (CAF S/N)</t>
  </si>
  <si>
    <t>Malla 404 - Ruta Nacional Nº 9, Tramo:  Vaquero - Yala - Prov. Jujuy (CAF S/N)</t>
  </si>
  <si>
    <t>Malla 108B - Ruta Nacional Nº 0022, Tramo: Río Colorado - Km.1050 (Chimpai) y Ruta N.Nº 0250, Tramo: R.N.Nº 22 - Pomona, Provinc</t>
  </si>
  <si>
    <t>Infraestructura en Concesiones Viales</t>
  </si>
  <si>
    <t>Mejora en Corredor Vial 29</t>
  </si>
  <si>
    <t>Construcción de la Variante en la RN Nº 22 y obras de vinculación al 3º Puente. Sección: RN Nº 151 - RP Nº 7. Provincias del Neu</t>
  </si>
  <si>
    <t>Ruta Nacional Nº 36 Tramo - Río IV - Córdoba</t>
  </si>
  <si>
    <t>Mejora de la Ruta Nacional Nº 36. Tramo: A005 - Ruta Provincial Nº C45. Sección: Variante Perilago. Almafuerte</t>
  </si>
  <si>
    <t>Ejecución de Obras, Operación y Mantenimiento en Corredores Viales</t>
  </si>
  <si>
    <t>Obras de Infraestructura y Seguridad en Corredor Vial II</t>
  </si>
  <si>
    <t>Obras de Refuerzo en Infraestructura Corredor Vial II</t>
  </si>
  <si>
    <t>Obras de Infraestructura en Ruta Nacional N° 5 - Corredor Vial II. Interprovincial</t>
  </si>
  <si>
    <t>83,25</t>
  </si>
  <si>
    <t>2,09</t>
  </si>
  <si>
    <t>Obras de Mantenimiento y Servicios de Apoyo (OMSA) en el Corredor Vial 2</t>
  </si>
  <si>
    <t>Obras de Infraestructura y Seguridad en Corredor Vial IV</t>
  </si>
  <si>
    <t>Obras de Mantenimiento y Servicios de Apoyo (OMSA) en el Corredor Vial 4</t>
  </si>
  <si>
    <t>Obras de Infraestructura y Seguridad en Corredor Vial VI</t>
  </si>
  <si>
    <t>Obra de seguridad en Ruta Nacional N° 12 (Corredor Vial VI)</t>
  </si>
  <si>
    <t>Obras de Mantenimiento y Servicios de Apoyo (OMSA) en el Corredor Vial 6</t>
  </si>
  <si>
    <t>99,01</t>
  </si>
  <si>
    <t>Obras de Infraestructura y Seguridad en Corredor Vial VII</t>
  </si>
  <si>
    <t>Obras de Refuerzo en Infraestructura Corredor Vial VII</t>
  </si>
  <si>
    <t>Obras de Refuerzo de Infraestructura en Ruta Nacional N° 9 - Corredor Vial VII</t>
  </si>
  <si>
    <t>Obras de Mantenimiento y Servicios de Apoyo (OMSA) en el Corredor Vial 7</t>
  </si>
  <si>
    <t>96,16</t>
  </si>
  <si>
    <t>Obras de Infraestructura y Seguridad en Corredor Vial VIII</t>
  </si>
  <si>
    <t>Obras de Mantenimiento y Servicios de Apoyo (OMSA) en el Corredor Vial 8</t>
  </si>
  <si>
    <t>99,67</t>
  </si>
  <si>
    <t>Construcción de Autopistas y Autovías</t>
  </si>
  <si>
    <t>Fortalecimiento de la Red Autopistas Federales  - Plan Nacional Vial - Fase 1</t>
  </si>
  <si>
    <t>Autopista Balbín</t>
  </si>
  <si>
    <t>6,69</t>
  </si>
  <si>
    <t>3,46</t>
  </si>
  <si>
    <t>Autopista Presidente Juan Domingo Perón</t>
  </si>
  <si>
    <t>62,22</t>
  </si>
  <si>
    <t>18,29</t>
  </si>
  <si>
    <t>9,72</t>
  </si>
  <si>
    <t>Autopista Pres. JD Perón. Obra complem. en Tramo 1 de la Autopista: Construcción de Distribuidor en Acceso al B° 20 de Juni</t>
  </si>
  <si>
    <t>Autopista Ruta Nacional N° 12 y Autovía Ruta Nacional N° 105 - Provincia de Misiones</t>
  </si>
  <si>
    <t>Autopista Ruta Nacional Nº 12 Posadas - San Ignacio</t>
  </si>
  <si>
    <t>88,58</t>
  </si>
  <si>
    <t>7,45</t>
  </si>
  <si>
    <t>4,63</t>
  </si>
  <si>
    <t>Autopista Ruta Nacional Nº 16 Resistencia -  Roque Sáenz Peña</t>
  </si>
  <si>
    <t>94,50</t>
  </si>
  <si>
    <t>0,23</t>
  </si>
  <si>
    <t>Autopista Ruta Nacional Nº 19 San Francisco - Córdoba (BID 3836 OC-AR)</t>
  </si>
  <si>
    <t>Autopista Ruta Nacional Nº 19 San Francisco - Córdoba -  Tramo: San Francisco - Córdoba   Secciones: Cañada Jeanmaire - Arroyito</t>
  </si>
  <si>
    <t>67,66</t>
  </si>
  <si>
    <t>5,41</t>
  </si>
  <si>
    <t>5,63</t>
  </si>
  <si>
    <t>Autopista Ruta Nacional Nº 19 San Francisco - Córdoba -  Tramo: San Francisco - Córdoba  Sección: San Francisco - Cañada Jeanmai</t>
  </si>
  <si>
    <t>7,69</t>
  </si>
  <si>
    <t>Autopista Ruta Nacional Nº 19 San Francisco - Córdoba -  Tramo: San Francisco - Córdoba    Seccion: Arroyito -  Rio Primero (Sub</t>
  </si>
  <si>
    <t>Autopista Ruta Nacional Nº 22 Chichinales - Arroyito</t>
  </si>
  <si>
    <t>Autopista Ruta Nacional Nº 22 Chichinales - Cipolletti</t>
  </si>
  <si>
    <t>27,26</t>
  </si>
  <si>
    <t>9,46</t>
  </si>
  <si>
    <t>2,10</t>
  </si>
  <si>
    <t>Autopista Ruta Nacional Nº 22 Neuquén - Plaza Huincul</t>
  </si>
  <si>
    <t>82,52</t>
  </si>
  <si>
    <t>12,38</t>
  </si>
  <si>
    <t>Autopista Ruta Nacional Nº 3 Puerto Madryn - Trelew</t>
  </si>
  <si>
    <t>10,71</t>
  </si>
  <si>
    <t>82,42</t>
  </si>
  <si>
    <t>39,32</t>
  </si>
  <si>
    <t>Autopista Ruta Nacional Nº 33 El Cholo - Tornquist</t>
  </si>
  <si>
    <t>Accesos a Bahía Blanca: Bahía Blanca - Tornquist</t>
  </si>
  <si>
    <t>18,56</t>
  </si>
  <si>
    <t>15,84</t>
  </si>
  <si>
    <t>Autopista Ruta Nacional Nº 34 Angélica - Sunchales</t>
  </si>
  <si>
    <t>Autopista Ruta Nacional Nº 34 Rosario - Sunchales (Construcción de 2° Calzada)</t>
  </si>
  <si>
    <t>54,99</t>
  </si>
  <si>
    <t>28,05</t>
  </si>
  <si>
    <t>20,71</t>
  </si>
  <si>
    <t>Construcción de colectoras en la Autopista Ruta Nacional N° 34, Tramo Empalme Ruta Nacional N° 19 - Empalme  Ruta Provincial N°</t>
  </si>
  <si>
    <t>2,17</t>
  </si>
  <si>
    <t>Autopistas Acceso San Juan</t>
  </si>
  <si>
    <t>Corredor del Cuyo: Acceso Norte a San Juan</t>
  </si>
  <si>
    <t>84,90</t>
  </si>
  <si>
    <t>16,21</t>
  </si>
  <si>
    <t>6,43</t>
  </si>
  <si>
    <t>Corredor del Cuyo: Acceso Sur a San Juan</t>
  </si>
  <si>
    <t>Autopista Ruta Nacional Nº 40 Mendoza - San Juan</t>
  </si>
  <si>
    <t>Autopista Ruta Nacional Nº 40 Mendoza - San Juan: Tramo Mendoza - Jocolí</t>
  </si>
  <si>
    <t>1,86</t>
  </si>
  <si>
    <t>Corredor del Cuyo: Ruta Nacional Nº 40 Mendoza - San Juan. Tramo: Tres Esquinas - Calle 8 (BID 4418)</t>
  </si>
  <si>
    <t>22,52</t>
  </si>
  <si>
    <t>21,52</t>
  </si>
  <si>
    <t>Autopista Ruta Nacional Nº 5 Luján - Bragado</t>
  </si>
  <si>
    <t>87,22</t>
  </si>
  <si>
    <t>12,79</t>
  </si>
  <si>
    <t>Autopista Ruta Nacional Nº 7 Luján - Junín</t>
  </si>
  <si>
    <t>Autopista Ruta Nacional Nº 7 Luján - Junín - Duplicación de Calzada</t>
  </si>
  <si>
    <t>52,63</t>
  </si>
  <si>
    <t>7,97</t>
  </si>
  <si>
    <t>7,93</t>
  </si>
  <si>
    <t>Autopista Ruta Nacional  Nº 7 Luján - Junín; Tramo: Luján -  San Andrés de Giles - Construcción Colectoras Faltantes.</t>
  </si>
  <si>
    <t>3,13</t>
  </si>
  <si>
    <t>Autopista Ruta Nacional Nº 7 Luján - Junín;  Tramo: San Andrés de Giles - Chacabuco - Construcción Colectoras Faltantes.</t>
  </si>
  <si>
    <t>Autopista Ruta Nacional Nº 8 Pilar - Pergamino</t>
  </si>
  <si>
    <t>Autopista Ruta Ncional Nº 8 Pilar - Pergamino (Construcción de 2° Calzada)</t>
  </si>
  <si>
    <t>67,08</t>
  </si>
  <si>
    <t>22,97</t>
  </si>
  <si>
    <t>17,70</t>
  </si>
  <si>
    <t>Autopista Ruta Nacional Nº 8 Pilar - Pergamino Tramo: 2A Sección: A° Grivas (Km.78,13) - A° de Giles (Km.104,37). Construcción d</t>
  </si>
  <si>
    <t>Autopista Ruta Nacional Nº 8 Pilar - Pergamino Tramo: 3 - Construcción de Colectoras y Obras Faltantes</t>
  </si>
  <si>
    <t>Autopista Ruta Nacional Nº 8 Pilar - Pergamino Tramo: 4 - Construcción de Colectoras y Obras Faltantes</t>
  </si>
  <si>
    <t>Autopista Ruta Nacional Nº 8 Río Cuarto - Holmberg</t>
  </si>
  <si>
    <t>2,70</t>
  </si>
  <si>
    <t>Autopista Ruta Nacional Nº A019 Circunvalación a Córdoba</t>
  </si>
  <si>
    <t>16,91</t>
  </si>
  <si>
    <t>3,32</t>
  </si>
  <si>
    <t>Autopista Ruta Nacional Nº 33 Rufino - San Eduardo</t>
  </si>
  <si>
    <t>3,85</t>
  </si>
  <si>
    <t>1,39</t>
  </si>
  <si>
    <t>Autovía Ruta Nacional Nº 11</t>
  </si>
  <si>
    <t>Corredor Ruta Nacional Nº 11 Resistencia - Formosa: Autovía R.N.Nº 11 Tramo: Límite c/Chaco (Km.1.103,16) - Empalme Ruta Naciona</t>
  </si>
  <si>
    <t>7,29</t>
  </si>
  <si>
    <t>31,79</t>
  </si>
  <si>
    <t>25,21</t>
  </si>
  <si>
    <t>Corredor Ruta Nacional Nº 11 Resistencia - Formosa: Autovía R.N.Nº 11; Tramo: Límite c/Chaco (Km.1.103,16) - Empalme Ruta Nacion</t>
  </si>
  <si>
    <t>7,28</t>
  </si>
  <si>
    <t>17,98</t>
  </si>
  <si>
    <t>Corredor Ruta Nacional Nº 11 Resistencia - Formosa: Autovía R.N.Nº 11 Tatane - Formosa</t>
  </si>
  <si>
    <t>97,30</t>
  </si>
  <si>
    <t>2,38</t>
  </si>
  <si>
    <t>Corredor Ruta Nacional Nº 11 Resistencia - Formosa: Autovía R.N.Nº 11 Travesía Urbana Resistencia</t>
  </si>
  <si>
    <t>47,28</t>
  </si>
  <si>
    <t>48,06</t>
  </si>
  <si>
    <t>27,05</t>
  </si>
  <si>
    <t>Corredor Neuquén - Añelo - Ruta Provincial N° 7 y Ruta Provincial N° 51</t>
  </si>
  <si>
    <t>Acceso Norte a Neuquén</t>
  </si>
  <si>
    <t>59,37</t>
  </si>
  <si>
    <t>14,38</t>
  </si>
  <si>
    <t>Corredor Noroeste Argentino (NOA) Autopistas Varias</t>
  </si>
  <si>
    <t>Ruta Nacional N° 50 Tramo Pichanal San Román de la Nueva Orán</t>
  </si>
  <si>
    <t>97,98</t>
  </si>
  <si>
    <t>2,02</t>
  </si>
  <si>
    <t>Corredor NOA: Ruta Nacional Nº 34 Rosario de la Frontera - Límite Salta/Jujuy (BIRF Nº 8810)</t>
  </si>
  <si>
    <t>Corredor NOA: Autopistas Rutas Nacionales Nº 34, 66 Y 1V66 Acceso a Salta - San Pedro de Jujuy - Sección IV (BIRF 8810)</t>
  </si>
  <si>
    <t>73,54</t>
  </si>
  <si>
    <t>26,47</t>
  </si>
  <si>
    <t>7,12</t>
  </si>
  <si>
    <t>Corredor NOA: Ruta Nacional Nº 34: Empalme R.N.N° 66 - Acceso Norte a San Pedro de Jujuy - Grupo 2 (BIRF 8810)</t>
  </si>
  <si>
    <t>Corredor NOA: Obras Faltantes: AU. Ruta Nacional Nº 66 Y 1V66 – Sección 2: Límite Salta/Jujuy - Intersección R.N.N° 66” - Grupo</t>
  </si>
  <si>
    <t>Corredor NOA: Ruta Nacional Nº 34, Tramo: Grupo 4 - Autopista. Variante Güemes/Acceso al Centro Multimodal de Transferencia de C</t>
  </si>
  <si>
    <t>Corredor NOA: Autopista Ruta Nacional Nº 66  Acceso a Salta - San Pedro de Jujuy - Intersección R.N.Nº 1V66 - Intersección R.N.N</t>
  </si>
  <si>
    <t>Corredor Ruta Nacional Nº 18 Paraná - Concordia</t>
  </si>
  <si>
    <t>82,11</t>
  </si>
  <si>
    <t>2,95</t>
  </si>
  <si>
    <t>4,90</t>
  </si>
  <si>
    <t>Ensanche Ruta Nacional Nº A008 Circunvalación Rosario</t>
  </si>
  <si>
    <t>98,69</t>
  </si>
  <si>
    <t>1,31</t>
  </si>
  <si>
    <t>Travesía Urbana Corrientes</t>
  </si>
  <si>
    <t>26,82</t>
  </si>
  <si>
    <t>43,91</t>
  </si>
  <si>
    <t>15,79</t>
  </si>
  <si>
    <t>Viaducto de Acceso al Puente de la Noria</t>
  </si>
  <si>
    <t>89,06</t>
  </si>
  <si>
    <t>10,89</t>
  </si>
  <si>
    <t>Sistema Cristo Redentor: Autopista Ruta Nacional Nº 7 Variante Palmira - Luján de Cuyo (BID 4418 OC-AR)</t>
  </si>
  <si>
    <t>48,78</t>
  </si>
  <si>
    <t>27,37</t>
  </si>
  <si>
    <t>23,25</t>
  </si>
  <si>
    <t>Construcción de Nueva Obra - Ruta Nacional Nº 40 (Mendoza) / R.N.Nº 0040 / Tramo: Tunuyan - Luján De Cuyo / Provincia de Mendoza</t>
  </si>
  <si>
    <t>87,13</t>
  </si>
  <si>
    <t>3,79</t>
  </si>
  <si>
    <t>Sistema Cristo Redentor: Autopista Ruta Nacional Nº 7 Tramo: Ruta Nacional Nº 40 - Aguas de Pizarro (BID Nº4652)</t>
  </si>
  <si>
    <t>Obras de Seguridad en Ruta Nacional N° 8 - Corredor Vial VIII</t>
  </si>
  <si>
    <t>97,68</t>
  </si>
  <si>
    <t>2,32</t>
  </si>
  <si>
    <t>Autopista Ruta Nacional Nº 3 Comodoro Rivadavia - Caleta Olivia - Obras Faltantes; Tramo: Comodoro Rivadavia - Caleta Olivia</t>
  </si>
  <si>
    <t>Autopista Ruta Nacional Nº 3 Comodoro Rivadavia - Caleta Olivia - Obras Faltantes; Tramo:Comodoro Rivadavia - Caleta Olivia  Sec</t>
  </si>
  <si>
    <t>Autopista Ruta Nacional Nº 3 Comodoro Rivadavia - Caleta Olivia - Obras Faltantes; Tramo: Comodoro Rivadavia - Caleta Olivia  Se</t>
  </si>
  <si>
    <t>Autopista R.N.3 Comodoro Rivadavia - Caleta Olivia - Obras Faltantes Tramo: Comodoro Rivadavia - Caleta Olivia  Seccion: Rada T</t>
  </si>
  <si>
    <t>Construcción de Autopista en Variante Ruta Nacional N° 68, Tramo: Chicoana - Salta (BID S/N)</t>
  </si>
  <si>
    <t>Construcción de Autopista en Variante Ruta Nacional N° 158, Tramo: Ruta Nacional N° 9 - Ruta Provincial N° 2, Sección: Intercamb</t>
  </si>
  <si>
    <t>11,64</t>
  </si>
  <si>
    <t>Construcción de Tercer Carril en Ruta Nacional N°9, Autopista Buenos Aires - Rosario entre la Ruta Nacional N° A012 km 278,28 (A</t>
  </si>
  <si>
    <t>Ampliación de Capacidad Ruta Nacional N 9, Tramo: Termas de Río Hondo (Prog. 1208,483) - San Miguel de Tucumán (Prog. 1285,13)</t>
  </si>
  <si>
    <t>Ampliación de Capacidad, Autovía, Tramo: Termas de Río Hondo (Prog. 1208,483) – Límite con Tucumán (Prog. 1223,420). – (BID 3050</t>
  </si>
  <si>
    <t>Acceso Sur a San Miguel de Tucumán Ampliación de Capacidad de la Ruta Nacional Nº 9, Tramo: A° Mista - San Miguel de Tucumán, Se</t>
  </si>
  <si>
    <t>Construcción de Autopista, Ruta Nacional N° 7, Tramo: Autopista R.N.N°7 - Carmen de Areco</t>
  </si>
  <si>
    <t>Construcción de Autopista, Ruta Nacional N° 5, Tramo: Mercedes - Inicio Variante Suipacha</t>
  </si>
  <si>
    <t>Construcción de Autopista, Ruta Nacional N° 3; Tramo: Fin Variante San Miguel del Monte - Acceso Gorchs</t>
  </si>
  <si>
    <t>Construcción de Autopista, Ruta Nacional N° 3, Tramo: Fin Variante Las Flores - Intersección con R.P.N°30</t>
  </si>
  <si>
    <t>Construcción de Autopista, Ruta Nacional N° 7, Adecuación de Travesía Urbana de Junín, entre R.N.N°65 y km 267,00</t>
  </si>
  <si>
    <t>Circunvalación a Formosa, Ruta Nacional N°11, Tramo: Límite con la provincia de Chaco - Empalme R.N.Nº81, Sección: km. 1178,00 –</t>
  </si>
  <si>
    <t>Construcción de Autovía en Ruta Nacional N°105, Tramo: Empalme rotonda R.N.12 (By Pass) - Empalme Rotonda R.N. 14 (San José), Se</t>
  </si>
  <si>
    <t>2,56</t>
  </si>
  <si>
    <t>Duplicación de calzada y pavimentación de colectoras, Ex Ruta Nacional N° 8, Tramo: Circunvalación - Acceso a Ciudad de Villa Me</t>
  </si>
  <si>
    <t>Duplicación de calzada en Ruta Nacional N° 8, Tramo: Circunvalación Villa Mercedes - Limite con Córdoba, Sección: Km. 693,76 - k</t>
  </si>
  <si>
    <t>Duplicación de calzada en Ruta Nacional N° 34, Tramo: Variante de Rafaela – Empalme Ruta Provincial N° 13, Sección: Km. 44+400 –</t>
  </si>
  <si>
    <t>Construcción de Rutas Seguras</t>
  </si>
  <si>
    <t>Ruta Segura - Plan Nacional Vial - Fase 1</t>
  </si>
  <si>
    <t>Ruta Segura Ruta Nacional Nº 3 Tolhuin - Ushuaia</t>
  </si>
  <si>
    <t>Ruta Segura Ruta Nacional Nº 3 Tolhuin - Ushuaia   Seccion: La Herradura (Km. 3006)- Ushuaia (Km. 3053)  Construcción de Tercera</t>
  </si>
  <si>
    <t>3,03</t>
  </si>
  <si>
    <t>Sistema Cristo Redentor Ruta Segura Repavimentación Ruta Nacional N° 7 Tramo: Aguas de Pizarro - Potrerillos. (BID 4418 OC-AR)</t>
  </si>
  <si>
    <t>Construcción de la Ruta Nacional N° 18. Provincia de Entre Ríos.</t>
  </si>
  <si>
    <t>Ruta Nacional N° 18. Tramo II: Colectoras Pavimentadas (Km.67,75) - Intersección Ruta Provincial N° 20 (Km.135,60)</t>
  </si>
  <si>
    <t>49,52</t>
  </si>
  <si>
    <t>43,27</t>
  </si>
  <si>
    <t>29,10</t>
  </si>
  <si>
    <t>Ruta Nacional N° 18. Tramo III:  Intersección Ruta Provincial Nº 20 ( Km.135,60) - Arroyo Sandoval (Km.166)</t>
  </si>
  <si>
    <t>58,43</t>
  </si>
  <si>
    <t>35,63</t>
  </si>
  <si>
    <t>12,41</t>
  </si>
  <si>
    <t>Obras de Seguridad Vial en Ruta Nacional N° 193, Construcción de Carriles de Sobrepaso entre la Ruta Nacional N° 9 km 3,68 (Zára</t>
  </si>
  <si>
    <t>Ruta Segura, Ruta Nacional N°7, Tramo: Junín - Vedia, Provincia de Buenos Aires (BID 4652)</t>
  </si>
  <si>
    <t>Ruta Segura y Repavimentación en Ruta Nacional N° 226 y Ruta Nacional N° 3, Tramo: Mar del Plata - Olavarría / Azul (Int. R.N.N°</t>
  </si>
  <si>
    <t>Ruta Segura y Repavimentación en Ruta Nacional N° 3, Tramo: Azul (Int. R.N.N° 226) - Coronel Dorrego, Sección: Km. 451,00 – km.</t>
  </si>
  <si>
    <t>Ruta Segura y Repavimentación en Ruta Nacional N° 3, Tramo: Azul (Int. R.N.N° 226) - Coronel Dorrego, Sección: Km. 550,00 – km.</t>
  </si>
  <si>
    <t>Ruta Segura y Repavimentación en Ruta Nacional N° 3, Tramo: Azul (Int. R.N.N° 226) - Coronel Dorrego, Sección: Km. 327,00 – km.</t>
  </si>
  <si>
    <t>Ruta Segura y Repavimentación en Ruta Nacional N° 3, Tramo: Azul (Int. R.N.N° 226) - Coronel Dorrego, Sección: Km. 360,00 – km.</t>
  </si>
  <si>
    <t>Construcción de Túneles y Puentes Grandes</t>
  </si>
  <si>
    <t>Obras Especiales de Accesibilidad y Conectividad Vial - Plan Nacional Vial - Fase 1</t>
  </si>
  <si>
    <t>Ensanche Ruta Nacional Nº 75 La Rioja - Los Sauces</t>
  </si>
  <si>
    <t>43,69</t>
  </si>
  <si>
    <t>58,05</t>
  </si>
  <si>
    <t>11,78</t>
  </si>
  <si>
    <t>Construcción de Defensas del Puente General Belgrano sobre Ruta Nacional 16. Provincia de Corrientes.</t>
  </si>
  <si>
    <t>Ruta Segura Ruta Nacional Nº 40 Circunvalación a Villa La Angostura</t>
  </si>
  <si>
    <t>41,92</t>
  </si>
  <si>
    <t>22,75</t>
  </si>
  <si>
    <t>Tercer Carril Autopista Ruta Nacional Nº 40 Acceso Sur a Mendoza</t>
  </si>
  <si>
    <t>Corredor del Cuyo: Acceso Sur a Mendoza</t>
  </si>
  <si>
    <t>73,83</t>
  </si>
  <si>
    <t>3,74</t>
  </si>
  <si>
    <t>Conexión Vial Santa Fe - Paraná - Construcción de Puente sobre el Río Paraná</t>
  </si>
  <si>
    <t>Sistema Cristo Redentor: Obras de Seguridad</t>
  </si>
  <si>
    <t>Sistema Cristo Redentor: Obras de seguridad Ruta Nacional Nº 7 Potrerillos - Las Cuevas (BID 4418)</t>
  </si>
  <si>
    <t>Sistema Cristo Redentor: Ruta Nacional Nº 7 Variante Uspallata y Acceso a Aduana (BID 4652)</t>
  </si>
  <si>
    <t>Sistema Cristo Redentor: Repavimentación Ruta Nacional Nº 7 Tramo Potrerillos - Uspallata (BID 4418 OC-AR)</t>
  </si>
  <si>
    <t>2,54</t>
  </si>
  <si>
    <t>13,92</t>
  </si>
  <si>
    <t>Provisión e Instalación de Sistemas de Protección Contra la Caída de Rocas R.N. N° 7; Tramo: Uspallata - Las Cuevas (BID 4418)</t>
  </si>
  <si>
    <t>Sistema Cristo Redentor: Repavimentación Ruta Nacional Nº 7 Tramo Uspallata - Las Cuevas (BID 4652)</t>
  </si>
  <si>
    <t>Sistema Cristo Redentor: Refuncionalización Integral del Paso Sistema Cristo Redentor: Túnel Caracoles y Galerías de Interconexi</t>
  </si>
  <si>
    <t>Construcción de Rutas Nuevas y Obras de Pavimentación</t>
  </si>
  <si>
    <t>Obras de Pavimentación - Plan Nacional Vial Fase 1</t>
  </si>
  <si>
    <t>Pavimentación Vinculación Ruta Nacional N° 12 con Av. Circunvalación de Paraná, Tramo: Puente S/A° Saucesito – Av. Almafuerte.</t>
  </si>
  <si>
    <t>2,64</t>
  </si>
  <si>
    <t>53,11</t>
  </si>
  <si>
    <t>39,57</t>
  </si>
  <si>
    <t>Pavimentación Ruta Nacional Nº 157</t>
  </si>
  <si>
    <t>Pavimentación Ruta Nacional Nº 157 Variante Recreo</t>
  </si>
  <si>
    <t>Pavimentación Tramo Ruta Nacional Nº 3</t>
  </si>
  <si>
    <t>Corredor Ruta Nacional Nº 3 Tierra del Fuego: Pavimentación Paso San Sebastián</t>
  </si>
  <si>
    <t>45,92</t>
  </si>
  <si>
    <t>53,95</t>
  </si>
  <si>
    <t>52,46</t>
  </si>
  <si>
    <t>Pavimentación Ruta Nacional N°259, Tramo: Trevelín-Futaleufú, Provincia del Chubut (BID S/N)</t>
  </si>
  <si>
    <t>Pavimentación Ruta Nacional Nº 14 San Vicente - Irigoyen</t>
  </si>
  <si>
    <t>94,69</t>
  </si>
  <si>
    <t>1,20</t>
  </si>
  <si>
    <t>4,83</t>
  </si>
  <si>
    <t>Corredor Ruta Nacional Nº 149: Pavimentación R.N.Nº 149 Uspallata - Límite Mendoza/San Juan. Provincia: Mendoza (BID 4418)</t>
  </si>
  <si>
    <t>Ruta Nacional N°150 - Iglesia- Agua Negra - Sección: Las Flores - Peñasquito</t>
  </si>
  <si>
    <t>63,85</t>
  </si>
  <si>
    <t>36,15</t>
  </si>
  <si>
    <t>3,20</t>
  </si>
  <si>
    <t>Pavimentación Ruta Nacional Nº 23</t>
  </si>
  <si>
    <t>Pavimentación Ruta Nacional Nº 23 - Los Menucos - Empalme Ruta Nacional N° 40</t>
  </si>
  <si>
    <t>76,87</t>
  </si>
  <si>
    <t>6,23</t>
  </si>
  <si>
    <t>Pavimentación Ruta Nacional Nº 23 - Valcheta - Sierra Colorada</t>
  </si>
  <si>
    <t>7,23</t>
  </si>
  <si>
    <t>Pavimentación Ruta Nacional Nº 40 Límite Neuquén/Mendoza - Pareditas</t>
  </si>
  <si>
    <t>Pavimentación Ruta Nacional Nº 40 Límite Neuquén/Mendoza - Malargüe</t>
  </si>
  <si>
    <t>34,48</t>
  </si>
  <si>
    <t>Pavimentación R.N.40 Tres Lagos - Lago Cardiel. Provincia: Santa Cruz</t>
  </si>
  <si>
    <t>Pavimentación R.N.Nº 40 en Santa Cruz R.N.Nº 0040Tres Lagos - Lago Cardiel Sección 1</t>
  </si>
  <si>
    <t>Pavimentación R.N.Nº 40 en Santa Cruz R.N.Nº 0040Tres Lagos - Lago Cardiel Sección 2</t>
  </si>
  <si>
    <t>Pavimentación Ruta Nacional Nº 51 Tramo: San Antonio de los Cobres - Paso de Sico - Sección: San Antonio de Los Cobres - Mina La</t>
  </si>
  <si>
    <t>Pavimentación R.N.Nº 51 Tramo: San Antonio de los Cobres - P° de Sico - Sección: San Antonio de Los Cobres - Mina La Poma - Prov</t>
  </si>
  <si>
    <t>Pavimentación R.N.Nº 51 Tramo: San Antonio de los Cobres - P° de Sico - Sección: Mina La Poma - Alto Chorrillos -Prov. Salta (BI</t>
  </si>
  <si>
    <t>Pavimentación R.N.Nº 51 Tramo: San Antonio de los Cobres - P° de Sico - Sección: Alto Chorrillos - Campo Amarillo -Prov. Salta (</t>
  </si>
  <si>
    <t>Pavimentación R.N.Nº 51 Tramo: San Antonio de los Cobres - P° de Sico Sección: Campo Amarillo - P° de Sico-  Subsección 1 (BID S</t>
  </si>
  <si>
    <t>Pavimentación R.N.Nº 51 Tramo: San Antonio de los Cobres - P° de Sico Sección:  Campo Amarillo - P° de Sico -  Subsección 2 (BID</t>
  </si>
  <si>
    <t>Pavimentación Ruta Nacional Nº 86 Aguas Blancas - Tartagal</t>
  </si>
  <si>
    <t>Pavimentación Ruta Provincial N° 126 Corrientes - Intersección Ruta Nacional N° 12 (Esquina) - Intersección Ruta Provincial N° 2</t>
  </si>
  <si>
    <t>Pavimentación Ruta Provincial N°126; Tramo: Sauce (R.P.N°23)- R.N.N°12 (Esquina); Provincia de Corrientes (CAF10703)</t>
  </si>
  <si>
    <t>Refuncionalización Ruta Nacionl N°259, Paso Urbano por Esquel, Provincia del Chubut (BID S/N)</t>
  </si>
  <si>
    <t>Refuncionalización Ruta Nacional N°259, Paso Urbano por Esquel, Provincia del Chubut (BID S/N)</t>
  </si>
  <si>
    <t>Ruta Nacional N°51 , Tramo: Salta-Campo Quijano, Construcción de Variante en el Paso por Campo Quijano -  Provincia de Salta (BI</t>
  </si>
  <si>
    <t>Ruta Nacional N° 76 - Tramo Quebrada Santo Domingo Pircas Negras - La Rioja</t>
  </si>
  <si>
    <t>43,10</t>
  </si>
  <si>
    <t>2,18</t>
  </si>
  <si>
    <t>7,84</t>
  </si>
  <si>
    <t>Ruta Nacional N° 73</t>
  </si>
  <si>
    <t>Ruta Nacional N° 73, Tramo: Los Cajones Anguinán; Sección: Km. 0,00 (Pampa de la Viuda) Km. 21,60</t>
  </si>
  <si>
    <t>13,26</t>
  </si>
  <si>
    <t>32,53</t>
  </si>
  <si>
    <t>21,90</t>
  </si>
  <si>
    <t>Ruta Nacional N° 73 Anguinán - Empalme Ruta Nacional N° 75 Sección II</t>
  </si>
  <si>
    <t>52,74</t>
  </si>
  <si>
    <t>40,50</t>
  </si>
  <si>
    <t>14,65</t>
  </si>
  <si>
    <t>Construcción Ruta Nacional Nº 260; Tramo: Empalme R.P. Nº 51 - Límite con Chile; Sección I: Prog. 0,00 - Prog. 23,21. Provincia</t>
  </si>
  <si>
    <t>9,42</t>
  </si>
  <si>
    <t>Variante Cañuelas, Ruta Nacional Nº 3 / 205: Au. Ezeiza Cañuelas – Ruta Nacional N° 3- Acceso a Cañuelas (Calle Pellegrini) (BID</t>
  </si>
  <si>
    <t>Construcción de Variante San Miguel del Monte, Ruta Nacional N° 3; Tramo: Inicio variante (R.P.N° 41) -  Fin Variante (A° Califo</t>
  </si>
  <si>
    <t>Construcción de Obra Básica, Alcantarillas y Pavimento, Ruta Nacional 40, Tramo: Molinos-Vallecito</t>
  </si>
  <si>
    <t>Pavimentación de la Ruta Nacional N° 40, Tramo: Cachi – La Poma, Sección: Empalme R.P.Nº33 (km. 4511,98) – Acceso a Palermo (km</t>
  </si>
  <si>
    <t>Pavimentación Ruta Nacional N° 40, Tramo: Límite. c/ La Rioja - Belén, Sección: km. 4072,91 - km. 4078,21</t>
  </si>
  <si>
    <t>Construcción de Nuevo Centro de Control Fronterizo en Paso Jama – Construcción de Acceso y Playa de Estacionamiento</t>
  </si>
  <si>
    <t>Construcción de Obra Básica, Puente, Alcantarillas y Pavimento en Ruta Nacional N° 9, Tramo: Salta - La Caldera, Sección: Km. 16</t>
  </si>
  <si>
    <t>Construcción y Puesta en Valor de Infraestructura de Apoyo y Soporte al Plan Vial Nacional</t>
  </si>
  <si>
    <t>Construcción y Puesta en Valor de Infraestructura de Apoyo y Soporte del Plan Nacional Vial</t>
  </si>
  <si>
    <t>Construcción y Puesta en Valor de Infraestructura de Apoyo y Soporte del Plan Nacional Vial en Casa Central</t>
  </si>
  <si>
    <t>Obras Edilicias en Distrito Buenos Aires</t>
  </si>
  <si>
    <t>Campamentos Viales en Distrito Buenos Aires</t>
  </si>
  <si>
    <t>Obras Edilicias en Distrito Tucumán</t>
  </si>
  <si>
    <t>Campamentos Viales en Distrito Tucumán</t>
  </si>
  <si>
    <t>Obras Edilicias en Distrito Mendoza</t>
  </si>
  <si>
    <t>Campamentos Viales en Distrito Mendoza</t>
  </si>
  <si>
    <t>Obras Edilicias en Distrito Salta</t>
  </si>
  <si>
    <t>Campamentos Viales en Distrito Salta</t>
  </si>
  <si>
    <t>Obras edilicias en Distrito Jujuy</t>
  </si>
  <si>
    <t>Obras edilicias generales en Distrito Jujuy</t>
  </si>
  <si>
    <t>Obras edilicias en Distrito Santa Fe</t>
  </si>
  <si>
    <t>Campamentos Viales en Distrito Santa Fe</t>
  </si>
  <si>
    <t>Construcción Campamento La Guardia, R.N.N°68. Provincia: Santa Fe</t>
  </si>
  <si>
    <t>Obras edilicias en Distrito San Juan</t>
  </si>
  <si>
    <t>Campamentos Viales en Distrito San Juan</t>
  </si>
  <si>
    <t>Obras Edilicias en Distrito Catamarca</t>
  </si>
  <si>
    <t>Campamentos Viales en Distrito Catamarca</t>
  </si>
  <si>
    <t>Puesta en Valor de las Instalaciones del Campamento La Viñita, Km. 576</t>
  </si>
  <si>
    <t>Obras Edilicias en Distrito Neuquén</t>
  </si>
  <si>
    <t>Campamentos Viales en Distrito Neuquén</t>
  </si>
  <si>
    <t>Obras Edilicias en Distrito Chubut</t>
  </si>
  <si>
    <t>Campamentos Viales en Distrito Chubut</t>
  </si>
  <si>
    <t>Obras Edilicias en Distrito San Luis</t>
  </si>
  <si>
    <t>Campamento Viales en Distrito San Luis</t>
  </si>
  <si>
    <t>Obras Edilicias en Distrito Santiago del Estero</t>
  </si>
  <si>
    <t>Campamentos Viales en Distrito Santiago del Estero</t>
  </si>
  <si>
    <t>Obras Edilicias en Distrito Entre Ríos</t>
  </si>
  <si>
    <t>Campamentos Viales en Distrito Entre Ríos</t>
  </si>
  <si>
    <t>Obras Edilicias en Distrito Bahía Blanca</t>
  </si>
  <si>
    <t>Campamentos Viales en Distrito Bahía Blanca</t>
  </si>
  <si>
    <t>Obras Edilicias en Distrito Río Negro</t>
  </si>
  <si>
    <t>Campamentos Viales en Distrito Río Negro</t>
  </si>
  <si>
    <t>Obras Edilicias en Distrito La Pampa</t>
  </si>
  <si>
    <t>Campamentos Viales en Distrito La Pampa</t>
  </si>
  <si>
    <t>Obras Edilicias en Distrito Santa Cruz</t>
  </si>
  <si>
    <t>Campamentos Viales en Distrito Santa Cruz</t>
  </si>
  <si>
    <t>Ejecución Obras de Seguridad en Rutas Nacionales</t>
  </si>
  <si>
    <t>Obras de Seguridad en Distrito Buenos Aires</t>
  </si>
  <si>
    <t>Ruta Nacional Nº 226, Mejora de Intersección Acceso a Sierras Bayas</t>
  </si>
  <si>
    <t>Travesía Urbana, Ruta Nacional N° 5; Tramo: Travesía Mercedes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</si>
  <si>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</si>
  <si>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</si>
  <si>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</si>
  <si>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26,94</t>
  </si>
  <si>
    <t>Acceso a León Rouges, Ruta Nacional Nº 0038, Tramo: León Rouges Km.753, Sección: León Rouges Km.753, Provincia de Tucumán</t>
  </si>
  <si>
    <t>Acceso a Juan Bautista Alberdi - Construcción de Rotonda, Pasarela e Iluminación de la Intersección</t>
  </si>
  <si>
    <t>Obras de Seguridad en Distrito Mendoza</t>
  </si>
  <si>
    <t>Obras de Seguridad en Distrito Salta</t>
  </si>
  <si>
    <t>Obras de Seguridad en Distrito Jujuy</t>
  </si>
  <si>
    <t>Obras de Seguridad en Distrito Santa Fe</t>
  </si>
  <si>
    <t>Distribuidor Ruta Nacional N° A012 y Ruta Nacional N° 9 (Alvear)</t>
  </si>
  <si>
    <t>Obras de Seguridad en Distrito La Rioja</t>
  </si>
  <si>
    <t>Protecciones de ladera Cuesta de Miranda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</si>
  <si>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</si>
  <si>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</si>
  <si>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</si>
  <si>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</si>
  <si>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</si>
  <si>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</si>
  <si>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</si>
  <si>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</si>
  <si>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</si>
  <si>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</si>
  <si>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</t>
  </si>
  <si>
    <t>Obras de Seguridad en Distrito Río Negro</t>
  </si>
  <si>
    <t>Ruta Nacional Nº 0022, Rotonda Acceso Barrio Las Bardas de Choele Choel y Travesía Urbana a Choele Choel</t>
  </si>
  <si>
    <t>Obras de Seguridad en Distrito La Pampa</t>
  </si>
  <si>
    <t>Obras de Seguridad sobre Ruta Nacional Nº 152. Provincia de La Pampa</t>
  </si>
  <si>
    <t>Obras de Seguridad en Distrito Formosa</t>
  </si>
  <si>
    <t>Obras de Seguridad en Distrito Santa Cruz</t>
  </si>
  <si>
    <t>Obras de Seguridad en Distrito Tierra del Fuego</t>
  </si>
  <si>
    <t>Protecciones de laderas Paso Garibaldi</t>
  </si>
  <si>
    <t>Reparación y Construcción de Puentes y Alcantarillas</t>
  </si>
  <si>
    <t>Construcción de Puentes Menores</t>
  </si>
  <si>
    <t>Construcción de Puente sobre Arroyo Iribu Cua</t>
  </si>
  <si>
    <t>Construcción de puente sobre A° Iribu Cua</t>
  </si>
  <si>
    <t>93,43</t>
  </si>
  <si>
    <t>4,04</t>
  </si>
  <si>
    <t>Puente Ruta Nacional Nº76 - Puente sobre Río Talampaya (Km.64,33) - La Rioja</t>
  </si>
  <si>
    <t>Puente Ruta Nacional Nº 76 - Puente sobre Río El Medano (Km.68,30) - La Rioja</t>
  </si>
  <si>
    <t>Puente de la Rinconada sobre Río Collón Curá</t>
  </si>
  <si>
    <t>41,52</t>
  </si>
  <si>
    <t>29,24</t>
  </si>
  <si>
    <t>9,51</t>
  </si>
  <si>
    <t>Puente Ruta Nacional Nº 0003 - Provincia de Chubut</t>
  </si>
  <si>
    <t>7,14</t>
  </si>
  <si>
    <t>Puente Ruta Nacional Nº 0007 Mendoza</t>
  </si>
  <si>
    <t>Puente sobre Río Jesús María Ruta Nacional Nº 9 - Provincia de Córdoba</t>
  </si>
  <si>
    <t>13,30</t>
  </si>
  <si>
    <t>6,67</t>
  </si>
  <si>
    <t>Ruta Nacional N° 34 Obra Puente Río Caraparí Km. 1480</t>
  </si>
  <si>
    <t>93,70</t>
  </si>
  <si>
    <t>Puente R.N.12 Esquina - Goya</t>
  </si>
  <si>
    <t>Puente R.N.12 Esquina - Goya - Sección: Puente sobre aliviador N° 1 del Rio Corrientes</t>
  </si>
  <si>
    <t>Obra Construcción Puente Ruta Nacional Nº12-Tramo Esquina-Sección Puente sobre Arroyo Guazú (Km.712,71)</t>
  </si>
  <si>
    <t>59,84</t>
  </si>
  <si>
    <t>40,16</t>
  </si>
  <si>
    <t>24,72</t>
  </si>
  <si>
    <t>Puente Ruta Nacional N° 40 - Tramo: Barrancas El Sosneado - Sección: Puente sobre Arroyo Loncoche - Puente sobre Río Malargue</t>
  </si>
  <si>
    <t>11,11</t>
  </si>
  <si>
    <t>Construcción de Puente en Ruta Nacional N° 0009 - Tramo: Río León - Empalme Ruta Nacional N° 52 (Purmamarca) - Sección: Km. 1733</t>
  </si>
  <si>
    <t>Ruta Nacional N° 40, Reconstrucción de Puentes y Defensas Hidráulicas en Aº Los Pozos, Aº Chañares Norte y Aº Chañares Sur, Prov</t>
  </si>
  <si>
    <t>Construcción de 4 Puentes en Colectora de la Ruta Nacional Nº 12 sobre A° Zaiman, Tramo Limite con Corrientes - A° Zaiman. Provi</t>
  </si>
  <si>
    <t>86,49</t>
  </si>
  <si>
    <t>Repavimentación de Rutas Nacionales</t>
  </si>
  <si>
    <t>Obras de Repavimentación - Plan Vial Nacional - Fase 1</t>
  </si>
  <si>
    <t>Repavimentación AU 7 - San Luis</t>
  </si>
  <si>
    <t>Repavimentación Corredor 1 (Rutas Nacionales Nº 3, 205, 226) - Buenos Aires</t>
  </si>
  <si>
    <t>Rehabilitación Ruta Nacional Nº 226 - Buenos Aires</t>
  </si>
  <si>
    <t>77,21</t>
  </si>
  <si>
    <t>Rehabilitación Ruta Nacional Nº 188</t>
  </si>
  <si>
    <t>50,88</t>
  </si>
  <si>
    <t>46,13</t>
  </si>
  <si>
    <t>Repavimentación Corredor 8 (Ruta Nacional Nº8) Santa Fe y Córdoba</t>
  </si>
  <si>
    <t>44,63</t>
  </si>
  <si>
    <t>29,29</t>
  </si>
  <si>
    <t>Repavimentación Corredor 3 (Ruta Nacional Nº 7) - Santa Fe</t>
  </si>
  <si>
    <t>Rehabilitación Ruta Nacional Nº 7 - Santa Fe</t>
  </si>
  <si>
    <t>50,98</t>
  </si>
  <si>
    <t>34,60</t>
  </si>
  <si>
    <t>49,02</t>
  </si>
  <si>
    <t>Repavimentación Corredor 4 (Rutas Nacionales Nº 18, 19, 34) - Santa Fe, Córdoba y Entre Ríos</t>
  </si>
  <si>
    <t>69,56</t>
  </si>
  <si>
    <t>12,20</t>
  </si>
  <si>
    <t>Repavimentación Corredor 5 (Rutas Nacionales Nº 9, 11, A012, 193) - Santa Fe (FONPLATA ARG-44/2019)</t>
  </si>
  <si>
    <t>Rehabilitación RN 1V9 - SFE (FONPLATA ARG-44/2019)</t>
  </si>
  <si>
    <t>69,81</t>
  </si>
  <si>
    <t>9,91</t>
  </si>
  <si>
    <t>22,19</t>
  </si>
  <si>
    <t>Repavimentación Corredor 6 (Rutas Nacionales Nº 12, 16) - Corrientes</t>
  </si>
  <si>
    <t>Rehabilitación Ruta Nacional Nº 12 - Corrientes</t>
  </si>
  <si>
    <t>82,83</t>
  </si>
  <si>
    <t>11,24</t>
  </si>
  <si>
    <t>Obras de Refuerzo de Infraestructura en Ruta Nacional Nº 8 (Corredor Vial VIII)-Repavimentación R.N.Nº8 y 36</t>
  </si>
  <si>
    <t>Repavimentación Corredor 8 (Rutas Nacionales Nº 8 y 36) - Córdoba</t>
  </si>
  <si>
    <t>51,69</t>
  </si>
  <si>
    <t>16,10</t>
  </si>
  <si>
    <t>Repavimentación Corredor 8 (Ruta Nacional Nº 8)-Buenos Aires</t>
  </si>
  <si>
    <t>83,71</t>
  </si>
  <si>
    <t>1,40</t>
  </si>
  <si>
    <t>9,85</t>
  </si>
  <si>
    <t>Obras de Refuerzo de Infraestructura en Ruta Nacional Nº33 (Corredor Vial VIII)</t>
  </si>
  <si>
    <t>Repavimentación Corredor 8 (Ruta Nacional Nº 8) - Santa Fe</t>
  </si>
  <si>
    <t>66,30</t>
  </si>
  <si>
    <t>6,97</t>
  </si>
  <si>
    <t>Repavimentación Corredor H5 (Ruta Nacional Nº 5) - Buenos Aires</t>
  </si>
  <si>
    <t>Rehabilitación Ruta Nacional Nº 5 - Buenos Aires</t>
  </si>
  <si>
    <t>73,78</t>
  </si>
  <si>
    <t>8,74</t>
  </si>
  <si>
    <t>11,22</t>
  </si>
  <si>
    <t>Repavimentación Ruta Nacional Nº 127 - Corrientes</t>
  </si>
  <si>
    <t>Reconstrucción Ruta Nacional Nº127 Corrientes</t>
  </si>
  <si>
    <t>29,41</t>
  </si>
  <si>
    <t>Repavimentación Corredor 8 (Ruta Nacional N° 8)  - Córdoba y San Luis</t>
  </si>
  <si>
    <t>86,92</t>
  </si>
  <si>
    <t>13,08</t>
  </si>
  <si>
    <t>Repavimentación Ruta Nacional Nº 152 - La Pampa</t>
  </si>
  <si>
    <t>Reconstrucción Ruta Nacional  Nº 152, Tramo El Carancho-Acceso a Puelches. Sección 2: Km.119,24 -  Km.181,33</t>
  </si>
  <si>
    <t>Reconstrucción Ruta Nacional Nº 152, Tramo El Carancho-Acceso a Puelches. Seccion 1: Km.72 -  Km.119,24</t>
  </si>
  <si>
    <t>Repavimentación Ruta Nacional Nº 158 - Córdoba</t>
  </si>
  <si>
    <t>Reconstrucción Ruta Nacional Nº 158</t>
  </si>
  <si>
    <t>10,22</t>
  </si>
  <si>
    <t>18,82</t>
  </si>
  <si>
    <t>Repavimentación Ruta Nacional Nº 9 y Ruta Nacional Nº 60 - Córdoba</t>
  </si>
  <si>
    <t>Reconstrucción Ruta Nacional Nº 9 y Ruta Nacional Nº 60 - Córdoba</t>
  </si>
  <si>
    <t>74,84</t>
  </si>
  <si>
    <t>11,94</t>
  </si>
  <si>
    <t>Repavimentación Ruta Nacional Nº 16 - Santiago del Estero (BID 2698 OC-AR)</t>
  </si>
  <si>
    <t>Reconstrucción Ruta Nacional Nº 16 - Santiago del Estero (BID 2698 OC/AR)</t>
  </si>
  <si>
    <t>9,68</t>
  </si>
  <si>
    <t>90,33</t>
  </si>
  <si>
    <t>52,70</t>
  </si>
  <si>
    <t>Repavimentación Calzada Descendente en Ruta Nacional N° 9, Km 106 a Km 147</t>
  </si>
  <si>
    <t>Repavimentación en Ruta Nacional N°33, Km. 754,00 a Km. 764,80; Km. 764,80 a Km. 767,10 y Km. 767,10 a Km. 768,24.</t>
  </si>
  <si>
    <t>Rehabilitación de Calzada Ruta Nacional N° 136 - Tramo: Empalme R.P.N°20 – Inicio Viaducto Puente Internacional - Sección: Km. 8</t>
  </si>
  <si>
    <t>Obras de Repavimentación, Ruta Nacional N° 33; Tramo: General Villegas- Rufino</t>
  </si>
  <si>
    <t>Obras de Repavimentación, Ruta Nacional Nº3/205, Tramo: Au. Ezeiza - Cañuelas</t>
  </si>
  <si>
    <t>Obras de Repavimentación, Ruta Nacional N° 5, Tramo: Trenque Lauquén-Pellegrini</t>
  </si>
  <si>
    <t>Reconstrucción de Calzada Descendente, Au Ezeiza - Cañuelas: Tramo: Puente Pérgola y la Rotonda de Cañuelas</t>
  </si>
  <si>
    <t>Obras de Repavimentación, Ruta Nacional N°7, Tramo: Junín - Límite San Luis, Sección Km. 343 - km. 380, Provincia de Buenos Aire</t>
  </si>
  <si>
    <t>Ruta Nacional N° 95, Tramo: Pozo Borrado - Empalme R.P.N°30, Sección: km. 893,30 - km 852,59</t>
  </si>
  <si>
    <t>Repavimentación de Ruta Nacional N° 3, Tramo: Km.67 al km.88; Km.109 al km.112, Provincia de Buenos Aires</t>
  </si>
  <si>
    <t>Repavimentación de Ruta Nacional N° 7, Tramo: Empalme Acceso Oeste Luján - Límite Córdoba - San Luís, Sección: KM 343,00 - KM 38</t>
  </si>
  <si>
    <t>Repavimentación de Ruta Nacional N° 8, Tramo: Pilar - Villa Mercedes, Sección: KM 238,00 - KM 248,00 y KM 289,00 - KM 294,20. Pr</t>
  </si>
  <si>
    <t>Repavimentación de Ruta Nacional N° 188, Tramo: San Nicolás - Realico, Sección: Km. 219,00 - km 241,00. Provincia de Buenos Aire</t>
  </si>
  <si>
    <t>12,36</t>
  </si>
  <si>
    <t>Repavimentación de Ruta Nacional N° 188, Tramo: San Nicolás - Realico, Sección: Km. 241,00 - km 256,00 y km 259,00 - km 266,00.</t>
  </si>
  <si>
    <t>Repavimentación de Ruta Nacional N° 188, Tramo: San Nicolás - Realico, Sección: Km. 266,00 - km 297,00. Provincia de Buenos Aire</t>
  </si>
  <si>
    <t>Repavimentación de Ruta Nacional N° 188, Tramo: San Nicolás - Realico, Sección: Km. 384,00 - km 409,00. Provincia de Buenos Aire</t>
  </si>
  <si>
    <t>Repavimentación de Ruta Nacional N° 188, Tramo: San Nicolás - Realico, Sección: Km. 358,00 - km 364,00, km 382,00 – km 384,00 y</t>
  </si>
  <si>
    <t>Repavimentación de Ruta Nacional N° 188, Tramo: San Nicolás - Realicó, Sección: Km. 409,00 - km 415,00, km 429,00 - km 436,00 y</t>
  </si>
  <si>
    <t>Repavimentación de Ruta Nacional N° 188, Tramo: San Nicolás - Realicó, Sección: Km. 436,00 - km 443,00 y km 471,00 - km 479,00</t>
  </si>
  <si>
    <t>Repavimentación de Calles Internas en Quinta de Olivos. Provincia de Buenos Aires.</t>
  </si>
  <si>
    <t>Ruta Nacional N° 1v09 y Caminos Municipales (Travesía urbana Villa María). Bacheo y Repavimentación de Pavimento Flexible y Rígi</t>
  </si>
  <si>
    <t>Ejecución de Obras Menores para el  Fortalecimiento de la Red Vial</t>
  </si>
  <si>
    <t>Obras Menores -Plan Nacional Vial - Fase 1</t>
  </si>
  <si>
    <t>Autopista Ruta Nacional Nº 9 Buenos Aires - Rosario</t>
  </si>
  <si>
    <t>Obra Especial en Autopista Ruta Nacional Nº 9 Buenos Aires - Rosario</t>
  </si>
  <si>
    <t>28,00</t>
  </si>
  <si>
    <t>16,88</t>
  </si>
  <si>
    <t>16,96</t>
  </si>
  <si>
    <t>Convenio Provincial Ruta Nacional Nº 0188  - Provincia de Mendoza</t>
  </si>
  <si>
    <t>Nueva RN 188 Gral. Alvear - Malargüe</t>
  </si>
  <si>
    <t>75,18</t>
  </si>
  <si>
    <t>Paso Internacional Sico-Playa de Aduanas, Provincia de Salta (BID S/N)</t>
  </si>
  <si>
    <t>33,33</t>
  </si>
  <si>
    <t>Paso Internacional Futaleufú-Construcción de Nuevo Centro Integrado de Frontera, Provincia del Chubut (BID S/N)</t>
  </si>
  <si>
    <t>Mantenimiento y Reparación de Obras de Arte</t>
  </si>
  <si>
    <t>Mantenimiento y Reparación de Obras de Arte 1° Distrito - Buenos Aires</t>
  </si>
  <si>
    <t>Mantenimiento de obras de arte en 1°distrito - BUENOS AIRES</t>
  </si>
  <si>
    <t>Reparación y Mantenimiento de Puentes, Ruta A001, Tramo: Wilde - Pte. Nicolás Avellaneda, Sección: Puentes s/Aº Sarandí, Canal S</t>
  </si>
  <si>
    <t>Mantenimiento de Obras de Arte en 2°Distrito - CORDOBA</t>
  </si>
  <si>
    <t>Mantenimiento de Obras de Arte en 3°Distrito - TUCUMAN</t>
  </si>
  <si>
    <t>Mantenimiento de Obras de Arte en 4°Distrito - MENDOZA</t>
  </si>
  <si>
    <t>Mantenimiento de Obras de Arte en 5°Distrito - SALTA</t>
  </si>
  <si>
    <t>Construcción, Refacción y Ampliación de Alcantarillas Transversales, Ruta 51, Tramo: Santa Rosa de Tastil - Estación Muñano, Sec</t>
  </si>
  <si>
    <t>Mantenimiento de Obras de Arte en 6°Distrito - JUJUY</t>
  </si>
  <si>
    <t>Mantenimiento de Obras de Arte en 7°Distrito - SANTA FE</t>
  </si>
  <si>
    <t>Mantenimiento de Obras de Arte en 8°Distrito - LA RIOJA</t>
  </si>
  <si>
    <t>Reparación de Alcantarillas Transversales, Ruta 38, Tramo: Empalme Ruta Nacional N°75 - Límite La Rioja/Catamarca, Sección: Km.4</t>
  </si>
  <si>
    <t>Recontrucción de Terraplén de Acceso y Losa de Aproximación, Construcción de Alcantarilla y Obras de Defensa Aguas Abajo, Ruta 7</t>
  </si>
  <si>
    <t>Mantenimiento de Obras de Arte en 9°Distrito - SAN JUAN</t>
  </si>
  <si>
    <t>16,70</t>
  </si>
  <si>
    <t>Mantenimiento de Obras de Arte en 10°Distrito - CORRIENTES</t>
  </si>
  <si>
    <t>Mantenimiento de Obras de Arte en 11°Distrito - CATAMARCA</t>
  </si>
  <si>
    <t>Construcción de Paq. Estructural y Banquinas, Obras de Encuace, Defensas y Disipadores Hidráulicos en la Quebrada de la Cébila.</t>
  </si>
  <si>
    <t>Rehabilitación y Construcción de Obras de Arte y Reparación de Asentamientos en Calzada y Banquinas, Ruta 38, Tramo: El Portezue</t>
  </si>
  <si>
    <t>Recuperación de Cotas de Cauces en Alcantarillas s/ los Ríos La Ciénaga, El Ichanga y Don Mariano, Ruta 40, Tramo: Río Agua Clar</t>
  </si>
  <si>
    <t>19,13</t>
  </si>
  <si>
    <t>Reconstrucción de Calzada y Defensas entre Km. 1.396 y 1.404, Ruta 60, Tramo: Fiambalá - Las Angosturas, Sección: Río Guanchín -</t>
  </si>
  <si>
    <t>3,31</t>
  </si>
  <si>
    <t>Mantenimiento de Obras de Arte en 12°Distrito - NEUQUEN</t>
  </si>
  <si>
    <t>Mantenimiento de Obras de Arte en 13°Distrito - CHUBUT</t>
  </si>
  <si>
    <t>Mantenimiento de Obras de Arte en 14°Distrito - SAN LUIS</t>
  </si>
  <si>
    <t>Mantenimiento de Obras de Arte en 15º Distrito  - Misiones</t>
  </si>
  <si>
    <t>Mantenimiento y Reparación de Obras de Arte 15° Distrito - Misiones</t>
  </si>
  <si>
    <t>Mantenimiento de obras de arte en 15°distrito - MISIONES</t>
  </si>
  <si>
    <t>Sistema Modular, Tramo: Sección: Puente: Posadas- Encarnación (Paraguay) San Roque González de Santa Cruz, Provincia de</t>
  </si>
  <si>
    <t>Mantenimiento de Obras de Arte en 16°Distrito - SANTIAGO DEL ESTERO</t>
  </si>
  <si>
    <t>Mantenimiento de Obras de Arte en 17°Distrito - ENTRE RIOS</t>
  </si>
  <si>
    <t>Mantenimiento de Obras de Arte en 18°Distrito - CHACO</t>
  </si>
  <si>
    <t>Mantenimiento de Obras de Arte en 19°Distrito - BAHÍA BLANCA</t>
  </si>
  <si>
    <t>Mantenimiento y Reparación de Obras de Arte 20° Distrito - Río Negro</t>
  </si>
  <si>
    <t>Mantenimiento de obras de arte en 20°distrito - RIO NEGRO</t>
  </si>
  <si>
    <t>Mantenimiento de Obras de Arte en 21°Distrito - LA PAMPA</t>
  </si>
  <si>
    <t>Mantenimiento de Obras de Arte en 22°Distrito - FORMOSA</t>
  </si>
  <si>
    <t>Río Bermejo - Defensa de Margen Lado Formosa, Ruta 95, Tramo: Castelli - Límite Chaco/Formosa, Sección: Km.1.278,90 – Km.1.288,3</t>
  </si>
  <si>
    <t>Mantenimiento de Obras de Arte en 23°Distrito - SANTA CRUZ</t>
  </si>
  <si>
    <t>Cambio de Juntas de Dilatación, Repavimentación y Reparación de Barandas e Iluminación, Ruta 3, Tramo: Cte. Luis Piedrabuena (R.</t>
  </si>
  <si>
    <t>Mantenimiento de Obras de Arte en 24°Distrito - TIERRA DEL FUEGO</t>
  </si>
  <si>
    <t>Mantenimiento y Reparación de Obras de Arte  Especificas</t>
  </si>
  <si>
    <t>Sistema Modular, Puente N. Avellaneda, Transbordador y Accesos; Nuevo Puente Pueyrredón y Accesos, Provincia de Buenos Aires</t>
  </si>
  <si>
    <t>Sistema Modular, Puente Alsina  y Accesos; Puente V. De la Plaza y Accesos; Antiguo Puente Pueyrredón y Accesos. Provincia de Bu</t>
  </si>
  <si>
    <t>Ejecución de Infraestructura Vial para el Desarrollo Económico, Social y Productivo</t>
  </si>
  <si>
    <t>Ejecución de Infraestructura Vial para el Desarrollo Económico, Social y Productivo - Fase I</t>
  </si>
  <si>
    <t>Pavimentación de Camino del 72, Tramo: Ruta Nacional N° 3 - Ruta Provincial N° 16. Municipalidad de Cañuelas, Provincia de Bueno</t>
  </si>
  <si>
    <t>Pavimentación de Camino del 72, Tramo: Ruta Nacional N° 3 - Ruta Provincial N° 16, Sección I: Km 0.000 a km 8.000. Municipalidad</t>
  </si>
  <si>
    <t>Pavimentación de Camino del 72, Tramo: Ruta Nacional N° 3 - Ruta Provincial N° 16, Sección II: Km 8.000 a km 16.000, Municipalid</t>
  </si>
  <si>
    <t>Pavimentación de Camino del 72, Tramo: Ruta Nacional N° 3 - Ruta Provincial N° 16, Sección III: Km 16.000 a km 24.100, Municipal</t>
  </si>
  <si>
    <t>Rehabilitación de Ruta Provincial N° 50, Tramo: Cadret - Ordoqui. Partido de Carlos Casares, Provincia de Buenos Aires. (BID S/N</t>
  </si>
  <si>
    <t>Rehabilitación de Ruta Provincial N° 50, Tramo: Cadret - Ordoqui, Sección I: Km 0.000 a Km 7.000. Partido de Carlos Casares, Pro</t>
  </si>
  <si>
    <t>Rehabilitación de Ruta Provincial N° 50, Tramo: Cadret - Ordoqui, Sección II: Km 7.000 a Km 14.000. Partido de Carlos Casares, P</t>
  </si>
  <si>
    <t>Rehabilitación de Ruta Provincial N° 50, Tramo: Cadret - Ordoqui, Sección III: Km 14.000 a Km 21.800. Partido de Carlos Casares,</t>
  </si>
  <si>
    <t>Pavimentación de Camino del 72, Tramo: Camino del Potro (Km 0,000) - Gobernador Udaondo (Km 4,000). Municipalidad de Cañuelas, P</t>
  </si>
  <si>
    <t>Pavimentación de Camino del Potro, Tramo: Ruta Nacional N° 3 - Emp. Camino Udaondo. Municipalidad de Cañuelas, Provincia de Buen</t>
  </si>
  <si>
    <t>Pavimentación de Camino del Potro, Tramo: Ruta Nacional N° 3 - Empalme Camino Udaondo, Sección I: Km 0,000 a km 8,000. Municipal</t>
  </si>
  <si>
    <t>Pavimentación de Camino del Potro, Tramo: Ruta Nacional N° 3 - Empalme Camino Udaondo, Sección II: Km 8,000 a km 16,000. Municip</t>
  </si>
  <si>
    <t>Pavimentación de Camino del Potro, Tramo: Ruta Nacional N° 3 – Empalme Camino Udaondo, Sección III: Km 16,000 a km 24,400. Munic</t>
  </si>
  <si>
    <t>Pavimentación de Camino de la Corvina, Tramo: Camino de la Corvina. Municipalidad de Tordillo, Provincia de Buenos Aires. (BID S</t>
  </si>
  <si>
    <t>Pavimentación de Camino Rural, Tramo: Andant - Ruta Provincial N° 65. Municipalidad de Daireaux, Provincia de Buenos Aires. (BID</t>
  </si>
  <si>
    <t>Pavimentación de Camino Rural, Tramo: Andant - Ruta Provincial N° 65, Sección I: Km 0,000 a Km 8,500. Municipalidad de Daireaux,</t>
  </si>
  <si>
    <t>Pavimentación de Camino Rural, Tramo: Andant - Ruta Provincial N° 65, Sección II: Km 8,500 a Km 17,000. Municipalidad de Daireau</t>
  </si>
  <si>
    <t>Pavimentación de Camino Rural, Tramo: Ranchos - Villanueva. Municipalidad de General Paz, Provincia de Buenos Aires. (BID S/N)</t>
  </si>
  <si>
    <t>Pavimentación de Camino Rural, Tramo: Ranchos - Villanueva, Sección I: Km 0,000 a Km 9,000. Municipalidad de General Paz, Provin</t>
  </si>
  <si>
    <t>Pavimentación de Camino Rural, Tramo: Ranchos - Villanueva, Sección II: Km 9,000 a Km 18,000. Municipalidad de General Paz, Prov</t>
  </si>
  <si>
    <t>Pavimentación de Camino Rural, Tramo: Ruta Nacional N°33 (Casbas) - Paraje Casey. Municipalidad de Guamini, Provincia de Buenos</t>
  </si>
  <si>
    <t>Pavimentación de Camino Rural, Tramo: Ruta Nacional N°33 (Casbas) - Paraje Casey, Sección I: Km 0,000 a Km 9,000. Municipalidad</t>
  </si>
  <si>
    <t>Pavimentación de Camino Rural, Tramo: Ruta Nacional N°33 (Casbas) - Paraje Casey, Sección II: Km 9,000 a Km 18,000. Municipalida</t>
  </si>
  <si>
    <t>Pavimentación de Camino Provincial Rural 83, Tramo: Conexión Pila, Municipalidad de Chascomús, Provincia de Buenos Aires. (BID S</t>
  </si>
  <si>
    <t>Pavimentación de Camino Rural Oeste, Tramo: Rotonda Ruta Provincial N° 78 - Barrio Dufaur. Municipalidad de Monte Hermoso, Provi</t>
  </si>
  <si>
    <t>Pavimentación de Camino Rural Este, Tramo: Rotonda Ruta Provincial N° 78 - Barrio Dufaur y Bosque Alegre. Municipalidad de Monte</t>
  </si>
  <si>
    <t>Pavimentación de Camino Rural Norte, Tramo: Rotonda Ruta Provincial N° 78 - Laguna Sauce Grande. Municipalidad de Monte Hermoso,</t>
  </si>
  <si>
    <t>Pavimentación de Camino Rural 037-01 y 02, Tramo: Gral Guido - Labarden - La Posta. Municipalidad de Gral Guido, Provincia de Bu</t>
  </si>
  <si>
    <t>Pavimentación de Camino Rural 037-01 y 02, Tramo: Gral Guido - Labarden - La Posta, Sección I: Km 0,000 a Km 9,000, Municipalida</t>
  </si>
  <si>
    <t>Pavimentación de Camino Rural 037-01 y 02, Tramo: Gral. Guido - Labarden - La Posta, Sección II: Km 9,000 a Km 18,000, Municipal</t>
  </si>
  <si>
    <t>Pavimentación de Acceso a Comodoro Py, Tramo: Ruta Nacional N°5 - Comodoro Py. Municipalidad de Bragado, Provincia de Buenos Air</t>
  </si>
  <si>
    <t>Pavimentación de Camino Rural 051-12, Tramo: G. Chaves - Vazques. Municipalidad de Adolfo Gonzales Chavez, Provincia de Buenos A</t>
  </si>
  <si>
    <t>Pavimentación de Camino Rural 051-12, Tramo: G. Chaves - Vazques, Sección I: Km 0,000 a Km 8,500, Municipalidad de Adolfo Gonzal</t>
  </si>
  <si>
    <t>Pavimentación de Camino Rural 051-12, Tramo: G. Chaves - Vazques, Sección II: Km 8,500 a Km 17,000, Municipalidad de Adolfo Gonz</t>
  </si>
  <si>
    <t>Rehabilitación de Ruta Provincial N° 50, Tramo: Carlos Casares - Cadret. Partido de Carlos Casares, Provincia de Buenos Aires. (</t>
  </si>
  <si>
    <t>Rehabilitación de Ruta Provincial N° 50, Tramo: Carlos Casares - Cadret, Sección I: Km 0,000 a Km 8,000. Partido de Carlos Casar</t>
  </si>
  <si>
    <t>Rehabilitación de Ruta Provincial N° 50, Tramo: Carlos Casares - Cadret, Sección II: Km 8,000 a Km 16,000. Partido de Carlos Cas</t>
  </si>
  <si>
    <t>Pavimentación de Camino Rural, Tramo: Planta de reciclado - Ruta Provincial N° 41. Municipalidad de Pila, Provincia de Buenos Ai</t>
  </si>
  <si>
    <t>Pavimentación de Camino Rural, Tramo: Av. Ricardo Alfonsín - Limite con la Localidad de Lobos. Provincia de Buenos Aires. (BID S</t>
  </si>
  <si>
    <t>Pavimentación de Camino Rural, Tramo: Localidades Rurales de Lozano - Enrique Fynn - La Choza. (Ruta Provincial N°42 y Camino Se</t>
  </si>
  <si>
    <t>Pavimentación de Camino sin nombre, Tramo: Ruta Provincial N° 2 - Ruta Provincial N° 11. Municipalidad de Mar Chiquita, Provinci</t>
  </si>
  <si>
    <t>Pavimentación de Camino sin nombre, Tramo: Ruta Provincial N° 2 - Ruta Provincial N° 11, Sección I: Km 0,000 a Km 8,000, Municip</t>
  </si>
  <si>
    <t>Pavimentación de Camino sin nombre, Tramo: Ruta Provincial N° 2 - Ruta Provincial N° 11, Sección II: Km 8,000 a Km 16,000, Munic</t>
  </si>
  <si>
    <t>Pavimentación de Camino sin nombre, Tramo: Ruta Provincial N° 2 - Ruta Provincial N° 11, Sección III: Km 16,000 a Km 24,000, Mun</t>
  </si>
  <si>
    <t>Pavimentación de Camino sin nombre, Tramo: Ruta Provincial N° 2 - Ruta Provincial N° 11, Sección IV: Km 24,000 a Km 32,000, Muni</t>
  </si>
  <si>
    <t>Pavimentación de Camino sin Nombre, Tramo: Ruta Provincial N° 2 - Ruta Provincial N° 11, Sección V: Km 32,000 a Km 39,600, Munic</t>
  </si>
  <si>
    <t>Ente Nacional de Obras Hídricas de Saneamiento</t>
  </si>
  <si>
    <t>Asistencia Técnico - Financiera y Desarrollo de Infraestructura para el Saneamiento</t>
  </si>
  <si>
    <t>Desarrollo de Infraestructura de Agua Potable y Saneamiento</t>
  </si>
  <si>
    <t>Sistema de Desagües Cloacales Gran Tucumán (BID 2343 OC-AR)</t>
  </si>
  <si>
    <t>Planta Depuradora de Líquidos Cloacales Las Talitas (BID 2343 OC-AR)</t>
  </si>
  <si>
    <t>Desarrollo de Infraestructura de Agua Potable</t>
  </si>
  <si>
    <t>Construcción de Acueducto Sarmiento - Comodoro Rivadavia (Lago Musters) - Chubut</t>
  </si>
  <si>
    <t>90,89</t>
  </si>
  <si>
    <t>9,11</t>
  </si>
  <si>
    <t>Construcción de Sistema de Agua Potable en la Localidad de Concordia - Entre Ríos (BID N° 3451 OC-AR)</t>
  </si>
  <si>
    <t>Construcción de Sistema de Agua Potable en la Localidad de Concordia - Entre Ríos (BID 3451 OC-AR)</t>
  </si>
  <si>
    <t>62,73</t>
  </si>
  <si>
    <t>34,55</t>
  </si>
  <si>
    <t>9,95</t>
  </si>
  <si>
    <t>Construcción de Sistema Acueducto Oeste - Mar del Plata - Buenos Aires (BID N° 3451 OC-AR)</t>
  </si>
  <si>
    <t>99,30</t>
  </si>
  <si>
    <t>0,70</t>
  </si>
  <si>
    <t>Plan Director de Agua Potable y Desagües Cloacales, Plan Director de Desagües Pluviales y Disposición de las Aguas de Lluvias y</t>
  </si>
  <si>
    <t>Ampliación del Sistema de Agua Potable de la Localidad de Diamante- Entre Ríos (BID 5285 OC-AR))</t>
  </si>
  <si>
    <t>Ampliación del Sistema de Agua Potable de la Localidad de Diamante- Entre Ríos (BID 5285 OC-AR)</t>
  </si>
  <si>
    <t>Construcción de la Segunda Etapa de la  Planta de Potabilización de Agua – La Paz - Entre Ríos</t>
  </si>
  <si>
    <t>Optimizacion del Sistema de Captación de Agua Cruda - Refuncionalización y Aumento de Producción en Planta Ramirez y Nuevas Rede</t>
  </si>
  <si>
    <t>Optimización de los Sistemas de Agua Potable  - Concordia - Entre Ríos</t>
  </si>
  <si>
    <t>Realización Nuevas Perforaciones para la Provisión de Agua en San Miguel de Tucumán - Tucumán</t>
  </si>
  <si>
    <t>Desarrollo de Infraestructura Cloacal</t>
  </si>
  <si>
    <t>Estación Depuradora de Aguas Residuales en la Ciudad de Mar del Plata - Buenos Aires (BID 3451 OC - AR)</t>
  </si>
  <si>
    <t>Ampliación de Planta de Tratamiento de Desagües Cloacales - San Carlos de Bariloche (PAYS II)  (BID 3451 OC-AR)</t>
  </si>
  <si>
    <t>Ampliación de Sistema de Recolección y Tratamiento de Efluentes - Cuenca El Paramillo - Mendoza (BID N° 3451 OC-AR)</t>
  </si>
  <si>
    <t>Ampliación de Sistema Colector Cloacal de Gran Mendoza - Colector Boedo-Ponce (BID N° 3451 OC-AR)</t>
  </si>
  <si>
    <t>54,03</t>
  </si>
  <si>
    <t>45,97</t>
  </si>
  <si>
    <t>45,21</t>
  </si>
  <si>
    <t>Ampliación Establecimiento Depurador El Paramillo, Mendoza (BID N° 3451 OC-AR)</t>
  </si>
  <si>
    <t>44,68</t>
  </si>
  <si>
    <t>55,32</t>
  </si>
  <si>
    <t>34,61</t>
  </si>
  <si>
    <t>Colector Costanero San Carlos de Bariloche (BID N° 3451 OC-AR)</t>
  </si>
  <si>
    <t>27,59</t>
  </si>
  <si>
    <t>38,28</t>
  </si>
  <si>
    <t>27,08</t>
  </si>
  <si>
    <t>Construcción de Sistema de Desagües Cloacales - Saladillo - Provincia de Buenos Aires (BID 5285 OC-AR)</t>
  </si>
  <si>
    <t>1,60</t>
  </si>
  <si>
    <t>Ampliación Planta Potabilizadora de Agua y Redes - Viedma - Río Negro</t>
  </si>
  <si>
    <t>0,36</t>
  </si>
  <si>
    <t>Construcción del Troncal Norte de Distribución de Agua Potable Oberá - Misiones</t>
  </si>
  <si>
    <t>Ampliación del Sistema de Agua Potable - Segunda Etapa - Jardín América - Misiones</t>
  </si>
  <si>
    <t>Desarrollo de Infraestructura Cloacal - Etapa II</t>
  </si>
  <si>
    <t>Ampliación del Sistema de Desagües Cloacales para la localidad de Villaguay - Entre Ríos (BID 5285 OC-AR)</t>
  </si>
  <si>
    <t>4,20</t>
  </si>
  <si>
    <t>Construcción de Redes Colectores - Alderetes - Banda del Río Salí - Provincia de Tucumán (PAYS II - BID 3451)</t>
  </si>
  <si>
    <t>12,49</t>
  </si>
  <si>
    <t>1,44</t>
  </si>
  <si>
    <t>Ampliación Planta Depuradora - Alderetes y Banda de Rio Sali -Tucumán (PAYS II -BID 3451)</t>
  </si>
  <si>
    <t>10,87</t>
  </si>
  <si>
    <t>Construcción de Red de Desagües Cloacales y Construcción de Planta de Tratamiento- Guatraché - La Pampa</t>
  </si>
  <si>
    <t>Construcción de Red de Desagües Cloacales y Construcción de Planta de Tratamiento - Rancul- La Pampa</t>
  </si>
  <si>
    <t>Ampliación Planta Depuradora Líquidos Cloacales - Rafaela - Santa Fé</t>
  </si>
  <si>
    <t>9,80</t>
  </si>
  <si>
    <t>Construcción de Nueva Planta Depuradora, Colector y Vaciadero - Reconquista - Santa Fé</t>
  </si>
  <si>
    <t>Optimización de los Sistemas de Desagües Cloacales - Concordia - Entre Ríos</t>
  </si>
  <si>
    <t>Ampliación y Optimización de Subsistema Cloacal Rawson y Planta de Tratamiento de Líquidos Cloacales - Cerrillo Barboza - San Ju</t>
  </si>
  <si>
    <t>Ampliación de Planta de Tratamiento de Líquidos Cloacales y  3ª Etapa  de Ampliación de Redes- Jáchal - San Juan</t>
  </si>
  <si>
    <t>12,35</t>
  </si>
  <si>
    <t>Mejoras en la Capacidad de Tratamiento y Refuncionalización en Planta San Felipe - San Miguel de Tucumán - Tucumán</t>
  </si>
  <si>
    <t>1,47</t>
  </si>
  <si>
    <t>Construcción de Sistema de Redes Cloacales y Planta Depuradora de la Ciudad de Pirané - Formosa</t>
  </si>
  <si>
    <t>Construcción de Sistema de Redes Cloacales y Planta Depuradora para la Localidad de Riacho He-He - Formosa</t>
  </si>
  <si>
    <t>Construcción de Planta de Tratamiento de Líquidos Cloacales para la Localidad de San Antonio de Areco - Buenos Aires (BID 5285 O</t>
  </si>
  <si>
    <t>3,40</t>
  </si>
  <si>
    <t>Construcción de Sistema de Desagües Cloacales  para la Localidad de Catriel - Río Negro (BID 5285 OC-AR)</t>
  </si>
  <si>
    <t>8,10</t>
  </si>
  <si>
    <t>Construcción de Sistema de Desagües Cloacales  para la Localidad de Dina Huapi, Río Negro (BID 5285 OC-AR)</t>
  </si>
  <si>
    <t>Rehabilitación y Ampliación de la Planta de Tratamiento de Líquidos Cloacales para la Localidad de Rada Tilly - Chubut (BID 5285</t>
  </si>
  <si>
    <t>Ampliación del Sistema de Tratamiento de Liquidos Cloacales - Loncopue - Neuquén</t>
  </si>
  <si>
    <t>Ampliación del Sistema de Tratamiento de Liquidos Cloacales - Zapala - Neuquén</t>
  </si>
  <si>
    <t>Ampliación de la Planta Depuradora de Líquidos Cloacales, Ampliación de Redes y Renovación de Redes Cloacales Existentes - Gener</t>
  </si>
  <si>
    <t>Construcción de Colector Cloacal Tajamar - La Rioja</t>
  </si>
  <si>
    <t>6,08</t>
  </si>
  <si>
    <t>Ampliación Planta Depuradora de Líquidos Cloacales – 7 Módulos - Capital - la Rioja</t>
  </si>
  <si>
    <t>3,35</t>
  </si>
  <si>
    <t>Desarrollo de Infraestructura de Agua Potable Etapa 2</t>
  </si>
  <si>
    <t>Construcción de Sistema de Agua Potable  para la Localidad de Dina Huapi, Río Negro (BID 5285 OC-AR)</t>
  </si>
  <si>
    <t>Construcción de Sistema de Agua Potable para la Localidad de Junín de los Andes, Neuquén (BID 5285 OC-AR)</t>
  </si>
  <si>
    <t>2,30</t>
  </si>
  <si>
    <t>Organismo Regulador de Seguridad de Presas</t>
  </si>
  <si>
    <t>Control de Seguridad de Presas</t>
  </si>
  <si>
    <t>Refacción en Infraestructura edilicia de la Dirección Regional Comahue, Cipolletti, Provincia de Río Negro.</t>
  </si>
  <si>
    <t>54,25</t>
  </si>
  <si>
    <t>Fortalecimiento Edilicio de Jardines Infantiles</t>
  </si>
  <si>
    <t>Ejecución de Obras en Jardines en Ciudad Autónoma de Buenos Aires y Gran Buenos Aires</t>
  </si>
  <si>
    <t>Construcción de Jardín N° 922 B° Los Pioneros - Ciudad de Campana, Provincia de Buenos Aires - PROMEDU IV (BID 3455/OC-AR)</t>
  </si>
  <si>
    <t>Construcción de Jardín N°906 B° San Jorge - Luján, Provincia de Buenos Aires - PROMEDU IV (BID 3455/OC-AR)</t>
  </si>
  <si>
    <t>Construcción de Jardín Barrio La Negrita - Merlo, Provincia de Buenos Aires - PROMEDU IV (BID 3455/OC-AR)</t>
  </si>
  <si>
    <t>Construcción de Jardín B° Manzone - Villa Astolfi - Pilar, Provincia de Buenos Aires - PROMEDU IV (BID 3455/OC-AR)</t>
  </si>
  <si>
    <t>Construcción de Jardín en B° San Ignacio, San Miguel, Provincia de Buenos Aires - PROMEDU IV (BID Nº 3455/OC-AR).</t>
  </si>
  <si>
    <t>Construcción de Jardín Barrio Santa María - San Miguel, Provincia de Buenos Aires - PROMEDU IV (BID 3455/OC-AR)</t>
  </si>
  <si>
    <t>Construcción de Jardín Cuartel V - Moreno, Provincia de Buenos Aires - PROMEDU IV (BID 3455/OC-AR)</t>
  </si>
  <si>
    <t>Construcción de Jardín Barrio Parque La Luz - San Miguel, Provincia de Buenos Aires - PROMEDU IV (BID 3455/OC-AR)</t>
  </si>
  <si>
    <t>Construcción de Jardín B° Perales - General Rodríguez, Provincia de Buenos Aires - PROMEDU IV (BID 3455/OC-AR)</t>
  </si>
  <si>
    <t>Construcción de Jardín B° El Casco - General Rodríguez, Provincia de Buenos Aires - PROMEDU IV (BID 3455/OC-AR)</t>
  </si>
  <si>
    <t>Construcción de Jardín en Tortuguitas - Malvinas Argentinas, Provincia de Buenos Aires - PROMEDU IV (BID 3455/OC-AR)</t>
  </si>
  <si>
    <t>Construcción de Jardín en B° Santa Brígida - San Miguel, Provincia de Buenos Aires - PROMEDU IV (BID 3455/OC-AR)</t>
  </si>
  <si>
    <t>Construcción de Jardín en B° Luchetti Open Door - Luján, Provincia de Buenos Aires - PROMEDU IV (BID 3455/OC-AR)</t>
  </si>
  <si>
    <t>Construcción de Jardín en B° El Tizón - La Matanza, Provincia de Buenos Aires - PROMEDU IV (BID 3455/OC-AR)</t>
  </si>
  <si>
    <t>Construcción Jardín B° Villa Panamericana - Presidente Perón, Provincia de Buenos Aires- PROMEDU IV (BID 3455/OC-AR)</t>
  </si>
  <si>
    <t>3,00</t>
  </si>
  <si>
    <t>Construcción Jardín N° 914 B° La Estelita - San Vicente, Provincia de Buenos Aires- PROMEDU IV (BID 3455/OC-AR)</t>
  </si>
  <si>
    <t>71,00</t>
  </si>
  <si>
    <t>19,00</t>
  </si>
  <si>
    <t>Construcción Jardín N° 915 - San Vicente, Provincia de Buenos Aires- PROMEDU IV (BID 3455/OC-AR)</t>
  </si>
  <si>
    <t>Construcción de Jardín en B° Villa del Carmen - Gonzalez Catán, Provincia de Buenos Aires - PROMEDU IV (BID 3455/OC-AR)</t>
  </si>
  <si>
    <t>Construcción de Jardín en Ministro Rivadavia - Almirante Brown, Provincia de Buenos Aires - PROMEDU IV (BID 3455/OC-AR)</t>
  </si>
  <si>
    <t>Construcción de Jardín en Glew - Almirante Brown, Provincia de Buenos Aires - PROMEDU IV (BID 3455/OC-AR)</t>
  </si>
  <si>
    <t>Construcción Jardín en B° Los Tronquitos - Florencio Varela, Provincia de Buenos Aires- PROMEDU IV (BID 3455/OC-AR)</t>
  </si>
  <si>
    <t>Construcción Jardín B° Santa Teresita - Presidente Perón, Provincia de Buenos Aires- PROMEDU IV (BID 3455/OC-AR)</t>
  </si>
  <si>
    <t>Construcción Jardín en B° La Yaya - Presidente Perón, Provincia de Buenos Aires- PROMEDU IV (BID 3455/OC-AR)</t>
  </si>
  <si>
    <t>Construcción Jardín B° América Unida - Presidente Perón, Provincia de Buenos Aires- PROMEDU IV (BID 3455/OC-AR)</t>
  </si>
  <si>
    <t>61,00</t>
  </si>
  <si>
    <t>Construcción Jardín Avenida Castañares y Avenida Piedrabuena - Comuna 8 - Ciudad Autónoma de Buenos Aires</t>
  </si>
  <si>
    <t>89,00</t>
  </si>
  <si>
    <t>Construcción Jardín N° 917 - Florencio Varela, Provincia de Buenos Aires- PROMEDU IV (BID 3455/OC-AR)</t>
  </si>
  <si>
    <t>64,00</t>
  </si>
  <si>
    <t>Construcción Jardín B° San Jorge - Florencio Varela, Provincia de Buenos Aires- PROMEDU IV (BID 3455/OC-AR)</t>
  </si>
  <si>
    <t>Construcción Jardín en Lisandro Olmos - Ciudad de La Plata, Provincia de Buenos Aires- PROMEDU IV (BID 3455/OC-AR)</t>
  </si>
  <si>
    <t>Construcción Jardín B° Obrero - Ciudad de Berisso, Provincia de Buenos Aires- PROMEDU IV (BID 3455/OC-AR)</t>
  </si>
  <si>
    <t>Construcción Jardín Abasto 500 y 226 - Ciudad de La Plata, Provincia de Buenos Aires- PROMEDU IV (BID 3455/OC-AR)</t>
  </si>
  <si>
    <t>Construcción Jardín Abasto 520 y 217 - Ciudad de La Plata, Provincia de Buenos Aires- PROMEDU IV (BID 3455/OC-AR)</t>
  </si>
  <si>
    <t>68,00</t>
  </si>
  <si>
    <t>Construcción Jardín en Barrio Villa Zula - Ciudad de Berisso, Provincia de Buenos Aires- PROMEDU IV (BID 3455/OC-AR)</t>
  </si>
  <si>
    <t>Construcción Jardín en B° Las Margaritas - Florencio Varela, Provincia de Buenos Aires- PROMEDU IV (BID 3455/OC-AR)</t>
  </si>
  <si>
    <t>59,00</t>
  </si>
  <si>
    <t>17,00</t>
  </si>
  <si>
    <t>Construcción Jardín B° Don Carlos - Ciudad de La Plata, Provincia de Buenos Aires- PROMEDU IV (BID 3455/OC-AR)</t>
  </si>
  <si>
    <t>Construcción Jardín de Infantes en Barrio Santa Rosa - Florencio Varela, Provincia de Buenos Aires - PRINI I (BID 4229/OC-AR)</t>
  </si>
  <si>
    <t>Construcción de Jardín Lafayatte 601 Implantación 1 - Comuna 4 - Ciudad Autónoma de Buenos Aires - PROMEDU IV (BID 3455/OC-AR)</t>
  </si>
  <si>
    <t>Construcción de Jardín Lafayatte 601 Implantación 2 - Comuna 4 - Ciudad Autónoma de Buenos Aires - PROMEDU IV (BID 3455/OC-AR)</t>
  </si>
  <si>
    <t>Construcción Jardín en Mazzini y Tapin en Glew - Almirante Brown, Provincia de Buenos Aires - PROMEDU IV (BID 3455/OC-AR)</t>
  </si>
  <si>
    <t>Construcción  Jardín en Mazzini y Tapin en Glew - Almirante Brown, Provincia de Buenos Aires - PROMEDU IV (BID 3455/OC-AR)</t>
  </si>
  <si>
    <t>67,00</t>
  </si>
  <si>
    <t>Construcción Jardín en Oliver, Esteban Echeverría,  Monte Grande - Prov. Buenos Aires - PROMEDU IV (BID 3455/OC-AR)</t>
  </si>
  <si>
    <t>33,00</t>
  </si>
  <si>
    <t>Construcción Jardín en Barrio Güemes, General Rodríguez, General Rodríguez - Provincia de Buenos Aires - PROMEDU IV (BID 3455</t>
  </si>
  <si>
    <t>27,00</t>
  </si>
  <si>
    <t>Construcción Jardín en Villa Celina, La Matanza - Provincia de Buenos Aires - PRINI (BID N°4229/OC-AR)</t>
  </si>
  <si>
    <t>Construcción Jardín Lindero a Escuela N°93, Villa Celina, La Matanza - Provincia de Buenos Aires - PRINI (BID N°4229/OC-AR)</t>
  </si>
  <si>
    <t>Construcción Jardín Calle Monte Egmont y Cespedes, González Catán, La Matanza - Provincia de Buenos Aires - PRINI (BID N°4229</t>
  </si>
  <si>
    <t>Construcción Jardín N°953, Francisco Álvarez, Moreno - Provincia de Buenos Aires - PRINI (BID N°4229/OC-AR)</t>
  </si>
  <si>
    <t>Construcción Jardín en Coronel D elia y Recarte, Esteban Echeverría, localidad de Monte Grande, provincia de Buenos Aires - PROM</t>
  </si>
  <si>
    <t>14,00</t>
  </si>
  <si>
    <t>Construcción Jardín en el barrio Santa Brígida, General Rodríguez, localidad de General Rodríguez, provincia de Buenos Aires - P</t>
  </si>
  <si>
    <t>Construcción Jardín de infantes en el barrio 9 de Julio Gral. San Martín, localidad José León Suárez, provincia de Buenos Aires</t>
  </si>
  <si>
    <t>Construcción Jardín de Infantes N° 913 en Pilar,Villa Rosa, Provincia de Buenos Aires - PRINI I (BID 4229/OC-AR)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</si>
  <si>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</si>
  <si>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</si>
  <si>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Construcción Jardín de Infantes en el Complejo Recondo, Lomas de Zamora, Villa Fiorito, Provincia de Buenos Aires - PRINI I (BID</t>
  </si>
  <si>
    <t>Construcción  Jardín de Infantes en Canning Ezeiza, Ezeiza, Provincia de Buenos Aires - PRINI I (BID 4229/OC-AR)</t>
  </si>
  <si>
    <t>Construcción Jardín de Infantes en el Barrio San Andrés Ezeiza, Ezeiza, Provincia de Buenos Aires - PRINI I (BID 4229/OC-AR)</t>
  </si>
  <si>
    <t>Construcción Jardín en Barrio Eva Perón, San Vicente, Provincia de Buenos Aires- PROMEDU IV (BID 3455/OC-AR)</t>
  </si>
  <si>
    <t>Construcción Jardín N° 934 en Sarandí - Avellaneda, Provincia de Buenos Aires - PROMEDU IV (BID 3455/OC-AR)</t>
  </si>
  <si>
    <t>Construcción  Jardín N° 934 en Sarandí - Avellaneda, Provincia de Buenos Aires - PROMEDU IV (BID 3455/OC-AR)</t>
  </si>
  <si>
    <t>Construcción Jardín N° 942 - Quilmes, Provincia de Buenos Aires - PROMEDU IV (BID 3455/OC-AR)</t>
  </si>
  <si>
    <t>Construcción Jardín Barrio República Los Pinos - Brandsen, Provincia de Buenos Aires - PROMEDU IV (BID 3455/OC-AR)</t>
  </si>
  <si>
    <t>62,00</t>
  </si>
  <si>
    <t>Construcción Jardín Barrio Mitre, Villa Tesei - Hurlingham, Buenos Aires - PROMEDU IV Préstamo BID 3455/OC-AR</t>
  </si>
  <si>
    <t>Construcción Jardín Barrio La Leonor, Hurlingham, Buenos Aires - PROMEDU IV Préstamo BID 3455/OC-AR</t>
  </si>
  <si>
    <t>Construcción Jardín Calle Salta, Derqui - Pilar, Buenos Aires - PROMEDU IV Préstamo BID 3455/OC-AR</t>
  </si>
  <si>
    <t>84,00</t>
  </si>
  <si>
    <t>Construcción Jardín Calle Egipto, Lagomarsino - Pilar, Buenos Aires - PROMEDU IV Préstamo BID 3455/OC-AR</t>
  </si>
  <si>
    <t>Construcción Jardín  Barrio La Merced, Virrey del Pino - La Matanza, Provincia de Buenos Aires - PROMEDU IV (BID 3455/OC-AR)</t>
  </si>
  <si>
    <t>Construcción Jardín  Barrio San Nicolás, Virrey del Pino - La Matanza, Provincia de Buenos Aires - PROMEDU IV (BID 3455/OC-AR)</t>
  </si>
  <si>
    <t>Construcción Jardín  Barrio La Capilla, Marcos Paz, Provincia de Buenos Aires - PROMEDU IV (BID 3455/OC-AR)</t>
  </si>
  <si>
    <t>Construcción Jardín de Infantes N°915, Avellaneda, localidad de Avellaneda, Provincia de BUENOS AIRES - PROMEDU IV (BID 3455/OC-</t>
  </si>
  <si>
    <t>Construcción Jardín de Infantes en Calle El Chaja localidad San Jose,  Provincia de Buenos Aires - PROMEDU IV (BID 3455/OC-AR)</t>
  </si>
  <si>
    <t>Construcción Jardín de Infantes en  Barrio Central, La Matanza, Localidad Rafael Castillo,  Provincia de Buenos Aires  - PRINI I</t>
  </si>
  <si>
    <t>Construcción Jardín de Infantes en B° Don Manuel localidad Rafael Castillo,  Prov. de Bs As GBA -  PROMEDU IV (BID 3455/OC-AR)</t>
  </si>
  <si>
    <t>Construcción Jardín de Infantes en B° Don Manuel localidad Rafael Castillo,  Prov. de Bs  As GBA -  PROMEDU IV (BID 3455/OC-AR)</t>
  </si>
  <si>
    <t>Construcción Jardín de Infantes en B° La Recoleta localidad Virrey del Pino,  Prov. de Bs  As GBA -  PROMEDU IV (BID 3455/OC-AR)</t>
  </si>
  <si>
    <t>Ejecución de Obras en Jardines en Región Centro Norte</t>
  </si>
  <si>
    <t>Construcción Jardín Barrio Oeste - Chacabuco, Provincia de Buenos Aires - PRINI (BID 4229 /OC-AR)</t>
  </si>
  <si>
    <t>Construcción Jardín Barrio Este - Chacabuco, Provincia de Buenos Aires - PRINI (BID 4229 /OC-AR)</t>
  </si>
  <si>
    <t>Construcción Jardín N° 908 - América, Partido de Rivadavia, Provincia de Buenos Aires - PRINI (BID 4229 /OC-AR)</t>
  </si>
  <si>
    <t>Construcción Jardín N° 913 (en predio Escuela Primaria N° 17) - General Villegas, Prov.  Bs. As. - PRINI (BID 4229/OC-AR)</t>
  </si>
  <si>
    <t>Construcción Jardín en Barrio Agustoni -Pilar, Provincia de Buenos Aires- PROMEDU IV (BID 3455/OC-AR)</t>
  </si>
  <si>
    <t>Construcción Jardín calle Moreno Oeste entre 511 y 213- San Andrés de Giles, Prov.  Bs. As. - PRINI (BID 4229/OC-AR)</t>
  </si>
  <si>
    <t>Construcción Jardín Zona Norte Barrio Moreno - San Nicolás - Provincia de Buenos Aires -PRINI (BID 4229 /OC-AR)</t>
  </si>
  <si>
    <t>Construcción Jardín Zona Norte Barrio Moreno - San Nicolás - Provincia de Buenos Aires - PRINI (BID 4229 /OC-AR)</t>
  </si>
  <si>
    <t>Construcción Jardín N° 905 - Exaltación de la Cruz, Arroyo de la Cruz , Provincia de Buenos Aires - PRINI (BID 4229 /OC-AR)</t>
  </si>
  <si>
    <t>Construcción Jardín Barrio Solidaridad- Exaltación de la Cruz, Los Cardales - Prov.  Bs. As. - PRINI (BID 4229/OC-AR)</t>
  </si>
  <si>
    <t>Construcción Jardín  Barrio Reysol, Zarate, Provincia de Buenos Aires - PRINI (BID 4229 /OC-AR)</t>
  </si>
  <si>
    <t>Construcción Jardín  N° 926, Pergamino, Provincia de Buenos Aires - PRINI (BID 4229 /OC-AR)</t>
  </si>
  <si>
    <t>Construcción Jardín  N° 927 Pergamino, Provincia de Buenos Aires - PRINI (BID 4229 /OC-AR)</t>
  </si>
  <si>
    <t>49,00</t>
  </si>
  <si>
    <t>Construcción Jardín en Barrio Lanzone, General San Martín Provincia de Buenos Aires - PROMEDU IV (BID 3455/OC-AR)</t>
  </si>
  <si>
    <t>Construcción Jardín en Calle Zelada, González Catán, Provincia de Buenos Aires- PROMEDU IV (BID 3455/OC-AR)</t>
  </si>
  <si>
    <t>Construcción Jardín en Barrio Jauretche, Virrey del Pino, Provincia de Buenos Aires- PROMEDU IV (BID 3455/OC-AR)</t>
  </si>
  <si>
    <t>Construcción Jardín en Calle Colombia, Alberti, Provincia de Buenos Aires - PRINI (BID 4229 /OC-AR)</t>
  </si>
  <si>
    <t>Construcción Jardín de Infantes en Los Conquistadores, Federación, Provincia de Entre Ríos</t>
  </si>
  <si>
    <t>Construcción Jardín N°910, Salto, Provincia de Buenos Aires - PRINI (BID 4229 /OC-AR)</t>
  </si>
  <si>
    <t>Construcción Jardín en Bragado, Bragado, Provincia de Buenos Aires - PRINI (BID 4229 /OC-AR)</t>
  </si>
  <si>
    <t>Construcción Jardín de Infantes en calle Yapeyú,  Almirante Brown, localidad de Longchamps, provincia de BUENOS AIRES -  PROMEDU</t>
  </si>
  <si>
    <t>Construcción Jardín de Infantes en calle Yapeyú,  Almirante Brown, localidad de Longchamps, provincia de BUENOS AIRES -  PROME</t>
  </si>
  <si>
    <t>41,00</t>
  </si>
  <si>
    <t>Construcción Jardín de Infantes N° 934, Moreno, localidad Mariano Moreno, provincia de BUENOS AIRES - PROMEDU IV (BID 3455/OC-AR</t>
  </si>
  <si>
    <t>Construcción Jardín de Infantes en Barrio Obrero, Lomas de Zamora, localidad de Lomas de Zamora, provincia de BUENOS AIRES - PRO</t>
  </si>
  <si>
    <t>Construcción Jardín en Calles Alemania Las Gardenias y Francia, Presidente Derqui, Pilar - Provincia de Buenos Aires - PRINI</t>
  </si>
  <si>
    <t>Construcción Jardín en el barrio El Manzanar, Pilar , localidad de Villa Rosa, provincia de Buenos Aires -PRINI I (BID N° 4229 /</t>
  </si>
  <si>
    <t>26,00</t>
  </si>
  <si>
    <t>Ejecución de Obras en Jardines en Región Centro Sur</t>
  </si>
  <si>
    <t>Construcción  Jardín en Coronel Pringles - Provincia de Buenos Aires - PRINI (BID 4229 /OC-AR)</t>
  </si>
  <si>
    <t>Construcción Jardín en Coronel Pringles - Provincia de Buenos Aires - PRINI (BID 4229 /OC-AR)</t>
  </si>
  <si>
    <t>Construcción Jardín  N° 903 Indio Rico, Coronel Pringles, Provincia de Buenos Aires - PRINI (BID 4229 /OC-AR)</t>
  </si>
  <si>
    <t>51,00</t>
  </si>
  <si>
    <t>Construcción Jardín N°908 B° Plan Familia Propietaria - Quequén, Partido de Necochea, Prov. Bs. As. PRINI (BID 4229/OC-AR)</t>
  </si>
  <si>
    <t>Construcción Jardín N°928 - Olavarría, Provincia de Buenos Aires - PRINI (BID 4229 /OC-AR)</t>
  </si>
  <si>
    <t>Construcción Jardín N° 910 - Carmen de Patagones, Provincia de Buenos Aires - PRINI (BID 4229 /OC-AR)</t>
  </si>
  <si>
    <t>Construcción Jardín en Pila - Provincia de Buenos Aires - PRINI (BID 4229 /OC-AR)</t>
  </si>
  <si>
    <t>Construcción Jardín en Ostende - Pinamar, Provincia de Buenos Aires - PRINI (BID 4229 /OC-AR)</t>
  </si>
  <si>
    <t>Construcción Jardín en Villa Cordobita - Tandil, Provincia de Buenos Aires - PRINI (BID 4229 /OC-AR)</t>
  </si>
  <si>
    <t>Construcción  Jardín en Villa Italia Norte, Tandil - Provincia de Buenos Aires - PRINI (BID 4229 /OC-AR)</t>
  </si>
  <si>
    <t>Construcción Jardín en Villa Italia Norte, Tandil - Provincia de Buenos Aires - PRINI (BID 4229 /OC-AR)</t>
  </si>
  <si>
    <t>Construcción Jardín en Barrio La Feria - Ayacucho, Provincia de Buenos Aires - PRINI (BID 4229 /OC-AR)</t>
  </si>
  <si>
    <t>58,00</t>
  </si>
  <si>
    <t>Construcción Jardín en General Alvear - Provincia de Buenos Aires - PRINI (BID 4229 /OC-AR)</t>
  </si>
  <si>
    <t>Construcción Jardín en Calle Arenales - Dolores , Provincia de Buenos Aires - PRINI (BID 4229 /OC-AR)</t>
  </si>
  <si>
    <t>Construcción Jardín  Mar del Tuyú, La Costa - Mar de Tuyú, Provincia de Buenos Aires -  PRINI (BID 4229 /OC-AR)</t>
  </si>
  <si>
    <t>Construcción Jardín  Nueva Atlantis, La Costa - Nueva Atlantis, Provincia de Buenos Aires - PRINI (BID 4229 /OC-AR)</t>
  </si>
  <si>
    <t>Construcción Jardín  Tres Lomas, Tres Lomas, Provincia de Buenos Aires - PRINI (BID 4229 /OC-AR)</t>
  </si>
  <si>
    <t>Construcción Jardín  Costa Azul, Costa Azul - La Costa, Provincia de Buenos Aires - PRINI (BID 4229 /OC-AR)</t>
  </si>
  <si>
    <t>Construcción Jardín N° 912 Barrio Villa Laza, Tandil, Buenos Aires</t>
  </si>
  <si>
    <t>92,00</t>
  </si>
  <si>
    <t>Construcción Jardín Rauch, Calle Las Heras, Rauch, Buenos Aires</t>
  </si>
  <si>
    <t>Construcción Jardín  Verónica, Calle 32, Verónica, Buenos Aires</t>
  </si>
  <si>
    <t>46,00</t>
  </si>
  <si>
    <t>54,00</t>
  </si>
  <si>
    <t>Construcción Jardín en Calles Islas Malvinas y Los Hornos, Olavarría, Provincia de Buenos Aires - PRINI (BID 4229 /OC-AR)</t>
  </si>
  <si>
    <t>Construcción  Jardín de Infantes en B° Hipodromo localidad General  Belgrano, Prov. Bs.  As.  Interior - PRINI (BID 4229 /OC-AR)</t>
  </si>
  <si>
    <t>Construcción  Jardín de Infantes en B° Hipodromo localidad General  Belgrano, Prov. Bs.  As. Interior - PRINI (BID 4229 /OC-AR)</t>
  </si>
  <si>
    <t>Ejecución de Obras en Jardines en Región Cuyo y Córdoba</t>
  </si>
  <si>
    <t>Construcción Jardín B° Sol y Sierra - Godoy Cruz, Provincia de Mendoza</t>
  </si>
  <si>
    <t>Construcción Jardín 0-126 "Eluney" En Escuela 1-183 - Costa De Araujo, Provincia de Mendoza</t>
  </si>
  <si>
    <t>Construcción Jardín Teniente Pedro Nolasco Fonseca - San Juan, Provincia de San Juan - PRINI (BID 4229 /OC-AR)</t>
  </si>
  <si>
    <t>Construcción Jardín en Escuela Werfield Salinas - Chimbas, Provincia de San Juan - PRINI (BID 4229 /OC-AR)</t>
  </si>
  <si>
    <t>Construcción Jardín "Constancio C. Vigil" - Noetinger, Provincia de Córdoba - PRINI (BID 4229 /OC-AR)</t>
  </si>
  <si>
    <t>Construcción Jardín "Constancio C. Vigil" - Noetinger,  Provincia de Córdoba - PRINI (BID 4229 /OC-AR)</t>
  </si>
  <si>
    <t>52,00</t>
  </si>
  <si>
    <t>Construcción Jardín "Gregoria Ignacia Pérez" - Río Tercero,  Provincia de Córdoba - PRINI (BID 4229 /OC-AR)</t>
  </si>
  <si>
    <t>57,00</t>
  </si>
  <si>
    <t>38,00</t>
  </si>
  <si>
    <t>Construcción Jardín "Gabriela Mistral"- Villa Maria,  Provincia de Córdoba - PRINI (BID 4229 /OC-AR)</t>
  </si>
  <si>
    <t>Construcción Jardín en la ENI N° 55, Chimbas, localidad de Chimbas, provincia de San Juan - PRINI I (BID N° 4229 /OC-AR)</t>
  </si>
  <si>
    <t>Construcción de 3 nuevas salas de jardín en Laboulaye, Presidente Roque Sáenz Peña, provincia de Córdoba - PRINI I (BID N° 4229</t>
  </si>
  <si>
    <t>Construcción Jardín de Infantes “Domingo Faustino Sarmiento”, localidad Serrano, provincia de Córdoba - Préstamo PRINI (BID N° 4</t>
  </si>
  <si>
    <t>Construcción Jardín en San Francisco -  Provincia de Córdoba - PRINI (BID 4229 /OC-AR)</t>
  </si>
  <si>
    <t>Construcción Jardín "Eloy Gómez" Anexo - Villa Ciudad Parque,  Provincia de Córdoba - PRINI (BID 4229 /OC-AR)</t>
  </si>
  <si>
    <t>36,00</t>
  </si>
  <si>
    <t>Construcción Jardín  "Padre Eladio Diez Anexo", La Calera, Provincia de Córdoba - PRINI (BID 4229 /OC-AR)</t>
  </si>
  <si>
    <t>Construcción Jardín "Antártida Argentina" Anexo - Río Ceballos/Pajas Blancas, Provincia de Córdoba - PRINI (BID 4229 /OC-AR)</t>
  </si>
  <si>
    <t>Construcción Jardín en Complejo Habitacional PROCREAR San Martín -  Provincia de Mendoza</t>
  </si>
  <si>
    <t>88,00</t>
  </si>
  <si>
    <t>Construcción Jardín 0-129 Núcleo 1 - Luján de Cuyo, Provincia de Mendoza</t>
  </si>
  <si>
    <t>Construcción  Jardín 0-123 "Lic. Liliana Acosta Cornelio Moyano" El Plumerillo - Las Heras, Provincia de Mendoza</t>
  </si>
  <si>
    <t>Construcción Jardín N°10 María Elena Walsh - Chimbas, Provincia de San Juan - PRINI (BID 4229 /OC-AR)</t>
  </si>
  <si>
    <t>Construcción  Jardín N°16 Rosario Sarmiento - Chimbas, Provincia de San Juan - PRINI (BID 4229 /OC-AR)</t>
  </si>
  <si>
    <t>Construcción Jardín N°16 Rosario Sarmiento - Chimbas, Provincia de San Juan - PRINI (BID 4229 /OC-AR)</t>
  </si>
  <si>
    <t>Construcción Jardín N°41 en Escuela Leonor Sánchez de Arancibia -  Caucete, Provincia de San Juan - PRINI (BID 4229 /OC-AR)</t>
  </si>
  <si>
    <t>24,00</t>
  </si>
  <si>
    <t>Construcción Jardín en Barrio Botta - Villa Maria, Provincia de Córdoba - PRINI (BID 4229 /OC-AR)</t>
  </si>
  <si>
    <t>Construcción Jardín "Japón" - Ciudad de Córdoba , Provincia de Córdoba - PRINI (BID 4229 /OC-AR)</t>
  </si>
  <si>
    <t>Construcción Jardín en Dorrego- Guaymallén, Provincia de Mendoza</t>
  </si>
  <si>
    <t>Construcción Jardín  Las Higueras, Las Higueras, Provincia de Córdoba - PRINI (BID 4229 /OC-AR)</t>
  </si>
  <si>
    <t>Construcción Jardín en Complejo Habitacional PROCREAR Maipú, Maipú -  Provincia de Mendoza</t>
  </si>
  <si>
    <t>Construcción Jardín en Despeñaderos Santa María, Provincia de Córdoba - PRINI (BID 4229 /OC-AR)</t>
  </si>
  <si>
    <t>Construcción Jardín a crear en Escuela Vélez Sarsfield, Rodeo, Provincia de San Juan - PRINI (BID 4229 /OC-AR)</t>
  </si>
  <si>
    <t>31,00</t>
  </si>
  <si>
    <t>Construcción Jardín "Remedios de Escalada" en Villa Allende, Provincia de  Córdoba</t>
  </si>
  <si>
    <t>Construcción Jardín N°0-164 en Villa Tulumaya, Provincia de  Mendoza</t>
  </si>
  <si>
    <t>Construcción Jardín  N°0-057 en Palmira, Provincia de Mendoza</t>
  </si>
  <si>
    <t>93,00</t>
  </si>
  <si>
    <t>Construcción Jardín N°0-173 en Los Barriales, Junín, Provincia de Mendoza</t>
  </si>
  <si>
    <t>Construcción Jardín  N°0-107 en Roberto López Leyton, Rivadavia, Provincia de Mendoza</t>
  </si>
  <si>
    <t>Construcción Jardín "Gabriela Mistral" en Pozo del Molle, Provincia de Córdoba - PRINI (BID 4229 /OC-AR)</t>
  </si>
  <si>
    <t>53,00</t>
  </si>
  <si>
    <t>Construcción Jardín "Estación Colonia Tirolesa" en Colonia Tirolesa - Colón, Provincia de  Córdoba - PRINI (BID 4229 /OC-AR)</t>
  </si>
  <si>
    <t>Construcción Jardín "Pte. Roque Sáenz Peña", San Marcos Sierra, Provincia de Córdoba - PRINI (BID 4229 /OC-AR)</t>
  </si>
  <si>
    <t>Construcción Jardín "María J.G. de Belgrano y Peri", Deán Funes, Provincia de Córdoba - PRINI (BID 4229 /OC-AR)</t>
  </si>
  <si>
    <t>Construcción Jardín "Doctora Cecilia Grierson", Los Cocos, Provincia de Córdoba - PRINI (BID 4229 /OC-AR)</t>
  </si>
  <si>
    <t>Construcción Jardín "Policía Federal Argentina", Mina Clavero, Provincia de Córdoba - PRINI (BID 4229 /OC-AR)</t>
  </si>
  <si>
    <t>Construcción Jardín Ex Anexo R Peñaloza, Localidad de Cosquin, Provincia de Córdoba - PRINI (BID 4229 /OC-AR)</t>
  </si>
  <si>
    <t>44,00</t>
  </si>
  <si>
    <t>Construcción Jardín Carlos Justo Florit, Localidad Devoto,  Provincia de Córdoba - PRINI (BID 4229 /OC-AR)</t>
  </si>
  <si>
    <t>Construcción Jardín "Polo Godoy Rojo", Localidad Juarez Celman,  Provincia de Córdoba - PRINI (BID 4229 /OC-AR)</t>
  </si>
  <si>
    <t>47,00</t>
  </si>
  <si>
    <t>Construcción Jardín de Inf. en la Esc. N° 40 Nivel  Ini.  Adriana Vega, loc. Chimbas, Prov. de San Juan - PRINI(BID 4229 /OC-AR)</t>
  </si>
  <si>
    <t>Construcción Jardín de Infantes Paula Albarracin de Sarmiento, Localidad Huinca  Renaco, Prov. Córdoba - PRINI (BID 4229/OC-AR)</t>
  </si>
  <si>
    <t>Ejecución de Obras en Jardines en Región Noreste Argentino</t>
  </si>
  <si>
    <t>Construcción de Jardín en Presidencia de la Plaza, Provincia del Chaco - PROMEDU IV (BID Nº 3455/OC-AR).</t>
  </si>
  <si>
    <t>Construcción de Jardín en Presidencia de la Plaza, Provincia del Chaco - PROMEDU IV (BID Nº 3455/OC-AR)</t>
  </si>
  <si>
    <t>Construcción de Jardín en Pampa del Indio - Libertador General San Martín, Provincia del Chaco - PROMEDU IV (BID Nº 3455/OC-AR)</t>
  </si>
  <si>
    <t>Construcción de Jardín N° 73 - Ida Reboli - Villa Ángela, Provincia del Chaco - PROMEDU IV (BID 3455/OC-AR)</t>
  </si>
  <si>
    <t>Construcción de Jardín N° 96 - Gancedo, Provincia del Chaco - PROMEDU IV (BID 3455/OC-AR)</t>
  </si>
  <si>
    <t>Construcción de Jardín en Presidencia Roca - Libertador General San Martín, Provincia del Chaco - PROMEDU IV (BID Nº 3455/OC-AR)</t>
  </si>
  <si>
    <t>Construcción de Jardín N° 212 - Las Breñas, Provincia del Chaco - PROMEDU IV (BID 3455/OC-AR)</t>
  </si>
  <si>
    <t>Construcción de Jardín - Villa Berthel, Provincia del Chaco - PROMEDU IV (BID 3455/OC-AR)</t>
  </si>
  <si>
    <t>Construcción Jardín N° 11 - Laguna Blanca, Provincia de Formosa- PROMEDU IV (BID 3455/OC-AR)</t>
  </si>
  <si>
    <t>Construcción Jardín N° 14 - Clorinda, Provincia de Formosa- PROMEDU IV (BID 3455/OC-AR)</t>
  </si>
  <si>
    <t>Construcción Jardín Anexo 3 Barrio Nueva Formosa - Formosa, Provincia de Formosa- PROMEDU IV (BID 3455/OC-AR)</t>
  </si>
  <si>
    <t>Construcción Jardín Anexo 4 Barrio Nueva Formosa - Formosa, Provincia de Formosa- PROMEDU IV (BID 3455/OC-AR)</t>
  </si>
  <si>
    <t>Construcción de Jardín N° 186 - Alberdi-Sachayoj, Provincia de Santiago del Estero - PROMEDU IV (BID 3455/OC-AR)</t>
  </si>
  <si>
    <t>Construcción de Jardín en Resistencia, San Fernando, Provincia del Chaco - PROMEDU IV (BID Nº 3455/OC-AR)</t>
  </si>
  <si>
    <t>Construcción de Jardín N° 92 Prof. Viñuela de Maidana de Barranqueras, San Fernando, Provincia del Chaco - PROMEDU IV (BID Nº 34</t>
  </si>
  <si>
    <t>Construcción Jardín N° 50 - Gobernador Virasoro, Provincia de Corrientes - PROMEDU IV (BID 3455/OC-AR)</t>
  </si>
  <si>
    <t>Construcción Jardín N° 65 - Gobernador Virasoro, Provincia de Corrientes - PROMEDU IV (BID 3455/OC-AR)</t>
  </si>
  <si>
    <t>Construcción Jardín N° 31 - Itá Ibaté, Provincia de Corrientes - PROMEDU IV (BID 3455/OC-AR)</t>
  </si>
  <si>
    <t>Construcción Jardín N° 48 Anexo Escuela N°453 - San Vicente, Misiones - PROMEDU IV (BID 3455/OC-AR)</t>
  </si>
  <si>
    <t>Construcción Jardín N° 69 Anexo Escuela N° 74 - San Ignacio, Provincia de Misiones - PROMEDU IV (BID 3455/OC-AR)</t>
  </si>
  <si>
    <t>Construcción Jardín N° 18 Anexo Escuela N° 86 - Apóstoles, Misiones - PROMEDU IV (BID 3455/OC-AR)</t>
  </si>
  <si>
    <t>Construcción Jardín en Escuela N° 868 - Campo Grande, Provincia de Misiones - PROMEDU IV (BID 3455/OC-AR)</t>
  </si>
  <si>
    <t>Construcción Jardín N° 23 Anexo Escuela N° 200 - Puerto Iguazú, Provincia de Misiones - PROMEDU IV (BID 3455/OC-AR)</t>
  </si>
  <si>
    <t>Construcción Jardín N° 52 Anexo Escuela N° 529 - Villa Salto Encantado, Provincia de Misiones - PROMEDU IV (BID 3455/OC-AR)</t>
  </si>
  <si>
    <t>Construcción de Jardín en Escuela N° 291 - Colonia Wanda, Provincia de Misiones - PROMEDU IV (BID 3455/OC-AR)</t>
  </si>
  <si>
    <t>Construcción Jardín en Miraflores de Miraflores - General Güemes, Provincia del  Chaco - PROMEDU IV (BID 3455/OC-AR)</t>
  </si>
  <si>
    <t>Construcción Jardín en Fontana Barrio Balastro II de Fontana - San Fernando, Provincia del  Chaco - PROMEDU IV (BID 3455/OC-AR)</t>
  </si>
  <si>
    <t>Construcción Jardín Resitencia Calle Ramirez de Resistencia - San Fernando provincia del  CHACO- PROMEDU IV (BID 3455/OC-AR)</t>
  </si>
  <si>
    <t>Construcción Jardín Barrion 50 viviendas, Gobernador Virasoro, Corrientes - PROMEDU IV Préstamo BID 3455/OC-AR</t>
  </si>
  <si>
    <t>Construcción Jardín Zona Sur, Curuzú Cuatiá, Corrientes - PROMEDU IV Préstamo BID 3455/OC-AR</t>
  </si>
  <si>
    <t>Construcción Jardín N°42 en la Escuela 565 de Curuzú Cuatiá, Corrientes - PROMEDU IV Préstamo BID 3455/OC-AR</t>
  </si>
  <si>
    <t>Construcción Jardín N°61, en Monte Caseros, Corrientes - PROMEDU IV (BID 3455/OC-AR)</t>
  </si>
  <si>
    <t>Construcción Jardín en el predio de Santa Catalina, Corrientes - PROMEDU IV (BID 3455/OC-AR)</t>
  </si>
  <si>
    <t>Construcción Jardín N°40 Barrio Esperanza, Corrientes - PROMEDU IV (BID 3455/OC-AR)</t>
  </si>
  <si>
    <t>Construcción Jardín  N°66, Anexo Escuela N°583 en Puerto Esperanza, Provincia de Misiones - PROMEDU IV (Préstamo BID 3455/OC-AR)</t>
  </si>
  <si>
    <t>Construcción Jardín en la Escuela N°832 en Alem, Provincia de Misiones - PROMEDU IV (Préstamo BID 3455/OC-AR)</t>
  </si>
  <si>
    <t>Construcción Jardín a crear en Calle Giménez de Las Garcitas, Provincia del Chaco (PRÉSTAMO BID Nº 3455/OC-AR)</t>
  </si>
  <si>
    <t>Construcción Jardín en calles Mendoza y Toppano, de Puerto Tirol, Provincia del Chaco - PROMEDU IV (Préstamo BID 3455/OC-AR)</t>
  </si>
  <si>
    <t>Construcción Jardín en el Barrio Silvio Avalos de General San Martín, Provincia del Chaco - PROMEDU IV (Préstamo BID 3455/OC-AR)</t>
  </si>
  <si>
    <t>Construcción Jardín Barrio Itatí, de General San Martín, Provincia del Chaco - PROMEDU IV (Préstamo BID 3455/OC-AR)</t>
  </si>
  <si>
    <t>Construcción Jardín en Charata, de Charata, Provincia del Chaco - PROMEDU IV (Préstamo BID 3455/OC-AR)</t>
  </si>
  <si>
    <t>Construcción Jardín lindero al Albergue del Centro Educativo Polimodal N° 20 en Colonia Elisa, Provincia del Chaco - PROMEDU IV</t>
  </si>
  <si>
    <t>Construcción Jardín Anexo Escuela Primaria N° 1009 en Juan José Castelli, Provincia del Chaco - PROMEDU IV (Préstamo BID 3455/O</t>
  </si>
  <si>
    <t>Construcción Jardín en calles Sandwich Del Sur y Avenida del Trabajo, de Juan José Castelli, Provincia del Chaco - PROMEDU IV (</t>
  </si>
  <si>
    <t>Construcción Jardín en el Barrio Cacique Do´oxoi en Juan José Castelli, Provincia del Chaco - PROMEDU IV (Préstamo BID 3455/OC-A</t>
  </si>
  <si>
    <t>Construcción Jardín en la Calle San Lorenzo de Presidencia de La Plaza, Chaco- PROMEDU IV Préstamo BID 3455/OC-AR</t>
  </si>
  <si>
    <t>Construcción Jardín de Infantes N° 103 Soldado  Victor Avalos localidad Samuhu, Provincia del Chaco -PROMEDU IV (BID 3455/OC-AR)</t>
  </si>
  <si>
    <t>Construcción Jardín de  Infantes  a Crear Barrio Primavera, Localidad La Leonesa,  Prov. del Chaco -PROMEDU IV (BID 3455/OC-AR)</t>
  </si>
  <si>
    <t>Construcción Jardín de Infantes a Crear Planta Urbana Castelli,  Loc. Juan  Jose Castelli, Prov. Chaco -PROMEDU IV (BID 3455/OC)</t>
  </si>
  <si>
    <t>Construcción Jardín de Infantes  a Crear Las Heras y Yapeyú, Loc. Colonias Unidas,  Prov. Chaco -PROMEDU IV (BID 3455/OC)</t>
  </si>
  <si>
    <t>Construcción Jardí  de Infantes Nº62 en Esc. 520 Localidad Pje. Ita Paso, Provincia de Corrientes - PROMEDU IV (BID 3455/OC-AR)</t>
  </si>
  <si>
    <t>Construcción Jardín Anexo en Esc. 467, Localidad Pje. Mora,  Provincia de Corrientes - PROMEDU IV (BID 3455/OC-AR)</t>
  </si>
  <si>
    <t>Construcción Jardín de Infantes Nº67 en Esc. 452, Localidad Colonia Progreso, Prov. de Corrientes - PROMEDU IV (BID 3455/OC-AR)</t>
  </si>
  <si>
    <t>Construcción Jardín de Infantes N° 59 (Esc. N° 459), Localidad Isabel Victoria, Prov. de Corrientes -PROMEDU IV (BID 3455/OC-AR)</t>
  </si>
  <si>
    <t>Construcción Jardín de Infantes Nº66 en Esc. 774, Localidad Pje. San Jose , Provincia de Corrientes -PROMEDU IV (BID 3455/OC-AR)</t>
  </si>
  <si>
    <t>Construcción Jardín de Infantes Nº46 en Esc. 675, Localidad Pje. Isoqui, Provincia de Corrientes - PROMEDU IV (BID 3455/OC-AR)</t>
  </si>
  <si>
    <t>Construcción Jardín Infantes N° 36 en Esc. N° 664, Localidad Sauce, Provincia de Corrientes - PROMEDU IV (BID 3455/OC-AR)</t>
  </si>
  <si>
    <t>Construcción Jardín Infantes N° 54 en Escuela N° 78, Localidad Algarrobos, Provincia de Corrientes - PROMEDU IV (BID 3455/OC-AR)</t>
  </si>
  <si>
    <t>Construcción Jardín de Infantes N° 70 en Esc. 769, Localidad Lallana,  Provincia de Corrientes - PROMEDU IV (BID 3455/OC-AR)</t>
  </si>
  <si>
    <t>Construcción Jardín de Infantes Nº67 en Esc. 224, Localidad Desmochado, Provincia de Corrientes - PROMEDU IV (BID 3455/OC-AR)</t>
  </si>
  <si>
    <t>Construcción Jardín de Infantes N° 54 en Escuela N° 722, Loc. Colonia San José, Prov.de Corrientes - PROMEDU IV (BID 3455/OC-AR)</t>
  </si>
  <si>
    <t>Construcción Jardín de Infantes N° 54 en Escuela N° 722, Loc. Colonia San José, Prov. de Corrientes -PROMEDU IV (BID 3455/OC-AR)</t>
  </si>
  <si>
    <t>Construcción Jardín de Infantes N° 64 en Esc. N° 652, Localidad La Estrella, Prov. de Corrientes - PROMEDU IV (BID 3455/OC-AR)</t>
  </si>
  <si>
    <t>Construcción Jardín de Infantes  N° 54 en Esc. N° 508, Loc. Colonia Martínez, Prov. de Corrientes - PROMEDU IV (BID 3455/OC-AR)</t>
  </si>
  <si>
    <t>Construcción Jardín de Infantes  N° 54 en Escuela N° 508, Loc. Colonia Martínez, Prov. Corrientes -PROMEDU IV (BID 3455/OC-AR)</t>
  </si>
  <si>
    <t>Construcción Jardín en Esc. N° 702, Localidad Naranjito, Provincia de Corrientes - PROMEDU IV (BID 3455/OC-AR)</t>
  </si>
  <si>
    <t>Construcción Jardín de Infantes N° 70 en Esc. N° 168, Loc. La  Rinconada,  Prov. de Corrientes- PROMEDU IV (BID 3455/OC-AR)</t>
  </si>
  <si>
    <t>Construcción Jardín de Infantes N° 54 en Escuela N° 266, Loc. Colonia San José, Prov. Corrientes - PROMEDU IV (BID 3455/OC-AR)</t>
  </si>
  <si>
    <t>Construcción Jardín de Infantes N° 59 en Escuela N° 751, Loc. Colonia Progreso, Prov. Corrientes - PROMEDU IV (BID 3455/OC-AR)</t>
  </si>
  <si>
    <t>Construcción Jardín Infantes  Nº 36 en Esc. Nº 651, Localidad Sauce, Provincia de Corrientes- PROMEDU IV (BID 3455/OC-AR)</t>
  </si>
  <si>
    <t>Construcción Jardín de Infantes N° 38 - EPEP N°535, Localidad Puerto  Lavalle, Prov. de Formosa - PROMEDU IV (BID 3455/OC-AR)</t>
  </si>
  <si>
    <t>Construcción Jardín de Infantes N 28 EPEP N 214, Localidad Tres Lagunas, Provincia de Formosa - PROMEDU IV (BID 3455/OC-AR)</t>
  </si>
  <si>
    <t>Construcción Jardín de Infantes N 29 EPEP N 118, Localidad Apayerei,  Provincia de Formosa- PROMEDU IV (BID 3455/OC-AR)</t>
  </si>
  <si>
    <t>Construcción Jardín de Infantes N 28 EPEP N 40, Localidad Villa  Hermosa,  Provincia de Formosa - PROMEDU IV (BID 3455/OC-AR)</t>
  </si>
  <si>
    <t>Construcción Jardín de Infantes  N 29 EPEP N 280, Localidad Loro Cue,  Provincia de Formosa - PROMEDU IV (BID 3455/OC-AR)</t>
  </si>
  <si>
    <t>Construcción Jardín de Infantes en  el  NENI N° 27  (Ext. Esc. 788) localidad Obera,  Prov. Misiones-PROMEDU IV (BID 3455/OC-AR)</t>
  </si>
  <si>
    <t>Construcción Jardín de Infantes en la Escuela Normal Superior N° 8, Localidad Iguazú, Prov. Misiones-PROMEDU IV (BID 3455/OC-AR)</t>
  </si>
  <si>
    <t>Construcción Jardín de Infantes en el NENI N°27 - Ext. Esc.  171, Loc.  9 de Julio, Prov. Misiones-PROMEDU IV (BID 3455/OC-AR</t>
  </si>
  <si>
    <t>Construcción  Jardín de Infantes en el NENI N°27 - Ext. Esc.  171, Loc. 9 de Julio, Prov. Misiones-PROMEDU IV (BID 3455/OC-AR)</t>
  </si>
  <si>
    <t>Construcción Jardín de Infantes en el NENI N° 24 - Ext. Esc. 184 Localidad Obera,  Prov. de Misiones -PRINI (BID 4229 /OC-AR)</t>
  </si>
  <si>
    <t>Construcción Jardín de Infantes en  B° Itaembe Guazú, Localidad Posadas,  Provincia de Misiones - PROMEDU IV (BID 3455/OC-AR)</t>
  </si>
  <si>
    <t>56,00</t>
  </si>
  <si>
    <t>Construcción Jardín de Infantes en Sector Centro MZ 355, Localidad Posadas,  Provincia de Misiones - PROMEDU IV(BID 3455/OC-AR)</t>
  </si>
  <si>
    <t>Construcción Jardín  de Infantes en Sector  3 MZA 483, Localidad Posadas,  Provincia de Misiones - PROMEDU IV (BID 3455/OC-AR)</t>
  </si>
  <si>
    <t>Construcción Jardín  de Infantes en Sector  3 MZA 483 Localidad Posadas,  Provincia de Misiones - PROMEDU IV (BID 3455/OC-AR)</t>
  </si>
  <si>
    <t>Construcción Jardín de Infantes  273 Utulitas, Localidad Caspi Corral,  Prov. Santiago del Estero-PROMEDU IV (BID 3455/OC-AR)</t>
  </si>
  <si>
    <t>Construcción Jardín de Infantes 273 Utulitas, Localidad Caspi Corral,  Prov.de Santiago del Estero-PROMEDU IV(BID 3455/OC-AR)</t>
  </si>
  <si>
    <t>Construcción Jardín de Infantes en Esc. Prim. N° 16 Presidente Julio A. Roca, Loc. Corpus, Prov.Misiones - PRINI(BID 4229/OC-AR)</t>
  </si>
  <si>
    <t>Construcción Jardín de Infantes en Esc. Prim. N° 16 Presidente Julio A. Roca, Loc. Corpus, Prov. Misiones - PRINI(BID 4229/OC-AR</t>
  </si>
  <si>
    <t>Construcción Jardín de Infantes en  Esc. N° 636, Localidad Guarani,  Provincia de Misiones - PRINI (BID 4229 /OC-AR)</t>
  </si>
  <si>
    <t>Construcción Jardín de Infantes en Escuela N° 150, Localidad Campo Grande,  Provincia de Misiones -PRINI (BID 4229 /OC-AR)</t>
  </si>
  <si>
    <t>Construcción Jardín de Infantes en  Escuela N°  738, Localidad B. de  Irigoyen,  Provincia de Misiones -PRINI (BID 4229 /OC-AR)</t>
  </si>
  <si>
    <t>Construcción Jardín de Infantes en Escuela N° 735, Localidad Eldorado, Provincia de Misiones - PROMEDU IV (BID 3455/OC-AR)</t>
  </si>
  <si>
    <t>Construcción Jardín de Infantes Pequeños Sabios, Localidad Bandera,  Provincia de Santiago del Estero - PRINI I (BID 4229/OC-AR)</t>
  </si>
  <si>
    <t>Ejecución de Obras en Jardines en Región Noroeste Argentino</t>
  </si>
  <si>
    <t>Construcción de Jardín en Escuela Técnica N° 1 de La Quiaca - Yavi, Provincia de Jujuy - PROMEDU IV (BID 3455/OC-AR)</t>
  </si>
  <si>
    <t>Construcción Jardín Nº 201 - San Pedro, Provincia de Jujuy - PROMEDU IV (BID 3455/OC-AR)</t>
  </si>
  <si>
    <t>Construcción de Jardín N° 445 de San Pedro, Provincia de Jujuy - PROMEDU IV (BID 3455/OC-AR)</t>
  </si>
  <si>
    <t>Construcción Jardín B° 1000 Viviendas Papa Francisco - Bº 1000 Viviendas - Calilegua, Provincia de Jujuy - PROMEDU IV (BID 3455/</t>
  </si>
  <si>
    <t>Construcción Jardín B° 40 Ha - Libertador General San Martín, Provincia de Jujuy - PROMEDU IV (BID 3455/OC-AR)</t>
  </si>
  <si>
    <t>Construcción Jardín en Escuela N° 78 - Palpalá, Provincia de Jujuy - PROMEDU IV (BID 3455/OC-AR)</t>
  </si>
  <si>
    <t>Construcción Jardín 4294 - Colonia Santa Rosa-Oran, Provincia de Salta - PROMEDU IV (BID 3455/OC-AR)</t>
  </si>
  <si>
    <t>Construcción de Jardín N° 4394 Coronel Vicente Torino - Rosario de Lerma, Provincia de Salta - PROMEDU IV (BID 3455/OC-AR)</t>
  </si>
  <si>
    <t>Construcción Jardín 4851 - Orán, Provincia de Salta - PROMEDU IV (BID 3455/OC-AR)</t>
  </si>
  <si>
    <t>Construcción Jardín 4641 - Metán, Provincia de Salta - PROMEDU IV (BID 3455/OC-AR)</t>
  </si>
  <si>
    <t>Construcción Jardín 4853 Barrio 62 Ha - Hipólito Yrigoyen, Provincia de Salta - PROMEDU IV (BID 3455/OC-AR)</t>
  </si>
  <si>
    <t>Construcción Jardín Pasaje Marconi y Avenida Juan B Justo - San Miguel de Tucumán, Provincia de Tucumán - PROMEDU IV (BID 3455/O</t>
  </si>
  <si>
    <t>Construcción Jardín en Calle Agustín Alurralde - Alderetes, Provincia de Tucumán - PROMEDU IV (BID 3455/OC-AR)</t>
  </si>
  <si>
    <t>Construcción Jardín en Terreno Secundaria Bernabé Araoz - San Miguel de Tucumán, Provincia de Tucumán - PROMEDU IV (BID 3455/OC-</t>
  </si>
  <si>
    <t>Construcción Jardín en San Andrés Esc. Freyre - Cruz Alta, Provincia de Tucumán - PROMEDU IV (BID 3455/OC-AR)</t>
  </si>
  <si>
    <t>Construcción Jardín en Barrio Néstor Kirchner - San Miguel de Tucumán, Provincia de Tucumán - PROMEDU IV (BID 3455/OC-AR)</t>
  </si>
  <si>
    <t>Construcción Jardín en Av. Independencia y Alberdi - San Miguel de Tucumán, Provincia de Tucumán - PROMEDU IV (BID 3455/OC-AR)</t>
  </si>
  <si>
    <t>Construcción Jardín en B° Manantiales Sur Sector ESTE - San Miguel de Tucumán, Provincia de Tucumán - PROMEDU IV (BID 3455/OC-AR</t>
  </si>
  <si>
    <t>Construcción Jardín en Alderetes Este - Cruz Alta, Tucumán -PRESTAMO BID Nº 3455/OC-AR</t>
  </si>
  <si>
    <t>Construcción Jardín en Escuela N° 330 Eudoro Avellaneda - Cruz Alta, Tucumán -PRESTAMO BID Nº 3455/OC-AR</t>
  </si>
  <si>
    <t>Construcción Jardín en Alsina y Ayacucho - San Miguel de Tucumán, Provincia de Tucumán - PROMEDU IV (BID 3455/OC-AR)</t>
  </si>
  <si>
    <t>Construcción Jardín - Benjamín Paz, Graneros, Tucumán -PRESTAMO BID Nº 3455/OC-AR</t>
  </si>
  <si>
    <t>Construcción Jardín en Calle Lidoro Quinteros y Gorriti - San Miguel de Tucumán, Provincia de Tucumán - PROMEDU IV (BID 3455/OC-</t>
  </si>
  <si>
    <t>Construcción de Jardín en Villa Benjamín Araoz ¿ Burrayacu, Provincia de Tucumán - PROMEDU IV (BID 3455/OC-AR)</t>
  </si>
  <si>
    <t>Construcción Jardín N° 2 CAPE Escuela N°257 - San Fernando del Valle de Catamarca, Catamarca - PROMEDU IV (BID 3455/OC-AR)</t>
  </si>
  <si>
    <t>Construcción de Anexo Jardín N° 9 en Terreno Escuela N° 704 - Tinogasta, Catamarca - PROMEDU IV (BID 3455/OC-AR)</t>
  </si>
  <si>
    <t>Construcción de Anexo Jardín N° 1 - Frente a Parque de los Niños - San Fernando del Valle de Catamarca, Catamarca - PROMEDU IV (</t>
  </si>
  <si>
    <t>Construcción de Jardín N° 6 Anexo - San Fernando del Valle de Catamarca, Catamarca - PROMEDU IV (BID 3455/OC-AR)</t>
  </si>
  <si>
    <t>86,00</t>
  </si>
  <si>
    <t>Construcción de Jardín Escuela 256 - Aimogasta, Provincia de La Rioja - PROMEDU IV (BID 3455/OC-AR)</t>
  </si>
  <si>
    <t>Construcción de Jardín B° Luis Vernet - La Rioja, Provincia de La Rioja - PROMEDU IV (BID 3455/OC-AR)</t>
  </si>
  <si>
    <t>Construcción de Jardín B Padre Inestal - Chilecito, La Rioja - PROMEDU IV (BID 3455/OC-AR)</t>
  </si>
  <si>
    <t>Construcción Jardín en Escuela General Las Heras - Juan Bautista Alberdi, Provincia de Tucumán - (BID Nº 3455/OC-AR)</t>
  </si>
  <si>
    <t>Construcción Jardín para Escuela N° 244 y Escuela Torres - La Cocha, Tucumán -PRESTAMO BID Nº 3455/OC-AR</t>
  </si>
  <si>
    <t>Construcción Jardín en Escuela N° 19 Javier Frias - El Molino - Chicligasta, Tucumán -PRESTAMO BID Nº 3455/OC-AR</t>
  </si>
  <si>
    <t>Construcción de Jardín en la Escuela N° 159 Base Naval Puerto Belgrano de La Invernada, La Cocha, Provincia de Tucumán - PROMEDU</t>
  </si>
  <si>
    <t>Construcción Jardín en Añatuya, Provincia de Santiago del Estero - PROMEDU IV (Préstamo BID 3455/OC-AR)</t>
  </si>
  <si>
    <t>Construcción Jardín N°80 "Mi Pequeño Poni" , en Añatuya, Provincia de Santiago del Estero - PROMEDU IV (Préstamo BID 3455/OC-AR)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</si>
  <si>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</si>
  <si>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</si>
  <si>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en Ruta N° 142 en Mosconi, Provincia de Salta - PROMEDU IV (Préstamo BID 3455/OC-AR)</t>
  </si>
  <si>
    <t>Construcción Jardín en Escuela  N°4152 de Reconquista, Pichanal Orán, Provincia de  Salta - PROMEDU IV (Préstamo BID 3455/OC-AR)</t>
  </si>
  <si>
    <t>Construcción Jardín en Escuela N°4415 "El Ceibal" en El Galpón Metán, Provincia de  Salta - PROMEDU IV (Préstamo BID 3455/OC-AR)</t>
  </si>
  <si>
    <t>Construcción Jardín en Escuela  N°4752 en Campo Quijano, Provincia de Salta - PROMEDU IV (Préstamo BID 3455/OC-AR)</t>
  </si>
  <si>
    <t>Constr. de Obra de Infraestr. de Educ. Inic. en la Prov. de Stgo del Estero, Iniciativa de Definir -  PRINI (BID 4229/OC-AR)</t>
  </si>
  <si>
    <t>Constr. de Obra de Infraestr. de Educ. Inic. en la Prov. de Stgo del Estero, Iniciativa a Definir II-PROMEDU IV (BID 3455/OC-AR)</t>
  </si>
  <si>
    <t>Constr.de Obra de Infraestr. de Educ. Inic. en la Prov. de Stgo del Estero, Iniciativa a Definir III - PRINI (BID 4229 /OC-AR)</t>
  </si>
  <si>
    <t>Ejecución de Obras en Jardines en Región Noroeste Argentino - Etapa II</t>
  </si>
  <si>
    <t>Construcción Jardín de Infantes en Barrio Patricio  Nuevo de San Pedro, Provincia de  Jujuy- PROMEDU IV (BID 3455/OC-AR)</t>
  </si>
  <si>
    <t>Construcción Jardín de Infantes en Barrio Milagro de Santa Clara, Provincia de  Jujuy- PROMEDU IV (BID 3455/OC-AR)</t>
  </si>
  <si>
    <t>Construcción Jardín de Infantes en Barrio Nueva  Ciudad  Perico de Perico, Provincia de  Jujuy - PROMEDU IV (BID 3455/OC-AR)</t>
  </si>
  <si>
    <t>Construcción Jardín Inf.en Esc. N° 4097 "Cacique Cambai" de Tartagal - Gral. San Martín, Prov.Salta - PROMEDU IV(BID 3455/OC-AR)</t>
  </si>
  <si>
    <t>Constr. Jardín en Escuela N° 4167 "12 de Octubre Día de la Raza" de Tartagal - Gral. San Martín, Prov. de  Salta - PROMEDU IV</t>
  </si>
  <si>
    <t>Constr. Jardín de Inf.  Esc. N° 4413 "Juan B Cabral" de Antillas Rosario de La Frontera, Prov. Salta -PROMEDU IV(BID 3455/OC-AR)</t>
  </si>
  <si>
    <t>Construcción Jardín Rosario de Lerma (Av Los Eucaliptos) de Rosario de Lerma, Provincia de  Salta - PROMEDU IV (BID 3455/OC-AR)</t>
  </si>
  <si>
    <t>Construcción Jardín Barrio Solidaridad (calle 116) de Salta-Capital provincia de  Salta - PROMEDU IV (BID Nº 3455/OC-AR)</t>
  </si>
  <si>
    <t>Construcción Jardín a Crear en Barrio Parque del Sur - San Fernando del Valle de Catamarca, Prov. Catamarca (BID Nº 3455/OC-AR)</t>
  </si>
  <si>
    <t>Construcción Jardín a Crear en Barrio Parque del Sur - San Fernando del Valle de Catamarca, Prov.Catamarca (BID Nº 3455/OC-AR)</t>
  </si>
  <si>
    <t>Constr.Jardín a Crear en Complejo Hab, Valle Chico II - Valle Chico, Capital   Prov. de Catamarca - PROMEDU IV (BID 3455/OC-AR)</t>
  </si>
  <si>
    <t>Constr. Jardín a Crear en Complejo Hab. Valle Chico II - Valle Chico, Capital  Prov. de Catamarca - PROMEDU IV (BID 3455/OC-AR)</t>
  </si>
  <si>
    <t>Construcción Jardín de Infantes  N° 16 - Villa de Pomán Provincia de Catamarca - PROMEDU IV (BID 3455/OC-AR)</t>
  </si>
  <si>
    <t>Construcción Jardín  N° 4700 "Legado General Belgrano", Salta-Capital, Salta -  PROMEDU IV Préstamo BID 3455/OC-AR</t>
  </si>
  <si>
    <t>73,00</t>
  </si>
  <si>
    <t>Construcción Jardín de Infantes  N° 22 Lindero a Esc. N° 277 en Tapso - El Alto, Provincia de Catamarca (BID Nº 3455/OC-AR)</t>
  </si>
  <si>
    <t>Construcción Jardín  N° 4303 Maestro Terrone Riera, Orán, Salta -  PROMEDU IV Préstamo BID 3455/OC-AR</t>
  </si>
  <si>
    <t>Construcción Jardín Sede a Crear en Chumbicha - Capayan, Provincia de Catamarca (BID Nº 3455/OC-AR)</t>
  </si>
  <si>
    <t>Construcción Jardín  Calle Storni, Lules, Provincia de Tucumán - PROMEDU IV (BID 3455/OC-AR)</t>
  </si>
  <si>
    <t>Construcción Jardín  Escuela General Arenales, Colombres-Cruz Alta, Provincia de Tucumán - PROMEDU IV (BID 3455/OC-AR)</t>
  </si>
  <si>
    <t>72,00</t>
  </si>
  <si>
    <t>Construcción Jardín  San Andres Este, San Andres-Cruz Alta, Provincia de Tucumán - PROMEDU IV (BID 3455/OC-AR)</t>
  </si>
  <si>
    <t>Construcción Jardín  Nº 87 - Provincia de Córdoba, Las Cejas, Tucumán -  PROMEDU IV Préstamo BID 3455/OC-AR</t>
  </si>
  <si>
    <t>81,00</t>
  </si>
  <si>
    <t>Construcción Jardín  Los Vallistos, Banda del Rio Sali, TUCUMÁN -  PROMEDU IV Préstamo BID 3455/OC-AR</t>
  </si>
  <si>
    <t>Construcción de Jardín en Sumampa - Provincia de Santiago del Estero - PROMEDU IV (BID 3455/OC-AR)</t>
  </si>
  <si>
    <t>Construcción de Jardín en Quimil - Provincia de Santiago del Estero - PROMEDU IV (BID 3455/OC-AR)</t>
  </si>
  <si>
    <t>Construcción de Jardín en Fernández - Provincia de Santiago del Estero - PROMEDU IV (BID 3455/OC-AR)</t>
  </si>
  <si>
    <t>Construcción Jardín  N° 4362 Domingo Faustino Sarmiento, Animaná - San Carlos, Salta -  PROMEDU IV Préstamo BID 3455/OC-AR</t>
  </si>
  <si>
    <t>Construcción Jardín  Barrio el Huaico, Salta-Capital, Salta -  PROMEDU IV Préstamo BID 3455/OC-AR</t>
  </si>
  <si>
    <t>Construcción Jardín Barrio San Carlos, Salta-Capital, Salta -  PROMEDU IV Préstamo BID 3455/OC-AR</t>
  </si>
  <si>
    <t>Construcción Jardín Escuela N° 4763 "Hugo Luna", San Ramón de la Nueva Orán, Salta -  PROMEDU IV Préstamo BID 3455/OC-AR</t>
  </si>
  <si>
    <t>Construcción Jardín  Escuela N° 4701, San Ramón de la Nueva Orán, Salta -  PROMEDU IV Préstamo BID 3455/OC-AR</t>
  </si>
  <si>
    <t>Construcción Jardín  Escuela Celestino Gelsi, Lules, Provincia de Tucumán - PROMEDU IV (BID 3455/OC-AR)</t>
  </si>
  <si>
    <t>Construcción Jardín  Escuela Amadeo Jacques, La Ramada y La Cruz, Burruyacu, Tucumán -  PROMEDU IV Préstamo BID 3455/OC-AR</t>
  </si>
  <si>
    <t>Construcción Jardín  de Infantes en el Barrio  Virgen  del  Valle,  loc La Rioja, Prov. de La Rioja- PROMEDU IV (BID 3455/OC-AR)</t>
  </si>
  <si>
    <t>Construcción Jardín  de Infantes en el Barrio  Virgen  del  Valle,  locLa Rioja, Prov. de La Rioja- PROMEDU IV (BID 3455/OC-AR)</t>
  </si>
  <si>
    <t>Construcción Jardín de Inf. en Esc. N° 4063 D.Victorino  de la  Plaza EX-119 Cachi, Prov. de Salta- PROMEDU IV (BID 3455/OC-AR)</t>
  </si>
  <si>
    <t>Construcción Jardín en Escuela N° 4064 Facundo de Zuviria  (EX-121) localidad Cafayate,Prov.de Salta -PROMEDU IV(BID 3455/OC-AR)</t>
  </si>
  <si>
    <t>Construcción Jardín de Inf.en Escuela N° 4104 Pachi Gorriti EX-177 Localidad Rosario  de la  Frontera,Prov.Salta(BID 3455/OC-AR)</t>
  </si>
  <si>
    <t>Construcción Jard.de Inf. en Esc. N° 4127 Manuela  Pedraza  EX-209 Rosario de  la  Frontera,  Prov.de Salta -  (BID 3455/OC-AR)</t>
  </si>
  <si>
    <t>Construcción Jardín de Infantes en Escuela N° 63 Pedro Narciso Berreta Localidad Santa Clara, Prov. de Tucumán -(BID 3455/OC-AR)</t>
  </si>
  <si>
    <t>Construcción Jardín de Infantes en Escuela N° 63 Pedro Narciso Berreta Localidad Santa Clara, Prov, de Tucumán -(BID 3455/OC-AR)</t>
  </si>
  <si>
    <t>Construcción Jardín de Infantes en Escuela Manuel Garcia Fernandez, Localidad Bella Vista, Provincia de Tucumán-(BID 3455/OC-AR)</t>
  </si>
  <si>
    <t>9,00</t>
  </si>
  <si>
    <t>Construcción Jardín de Infantes en la Escuela  Alberto Garcia Hamilton Localidad San  Miguel  de Tucumán (BID 3455/OC-AR)</t>
  </si>
  <si>
    <t>Construcción Jardín de Infantes en la Escuela  Evita, Localidad Aguilares,  Provincia de Tucumán - PRINI (BID 4229 /OC-AR)</t>
  </si>
  <si>
    <t>Construcción  Jardín de Infantes en la Escuela Martha Alcira Salotti, Localidad Las Talitas, Prov. de Tucumán(BID 3455/OC-AR)</t>
  </si>
  <si>
    <t>Construcción  Jardín de Infantes en la Escuela Martha Alcira Salotti, Localidad Las Talitas, Prov.de Tucumán(BID 3455/OC-AR)</t>
  </si>
  <si>
    <t>Construcción Jardín de Infantes en la Esc. N° 282 Tambor de Tacuari, Localidad Arroyo Colorado, Prov. Jujuy-(BID 4229 /OC-AR)</t>
  </si>
  <si>
    <t>Construcción Jardín de Infanres en la Escuela N° 112 Coronel Manuel Dorrego, Loc. Libertador General San Martín, (BID 4229)</t>
  </si>
  <si>
    <t>Construcción Jardín de Infantes en la Escuela N° 4135 Monseñor Tavella (EX-223), Localidad General  Güemes (BID 4229 /OC-AR)</t>
  </si>
  <si>
    <t>Construcción  Jardín de Infantes en la Escuela N° 4135 Monseñor Tavella (EX-223), Localidad General  Güemes (BID 4229 /OC-AR)</t>
  </si>
  <si>
    <t>Construcción Jardín de Infantes en la Escuela N°  4041 Rafael  Patricio Sosa (EX-79) localidad Salta, (BID 4229 /OC-AR)</t>
  </si>
  <si>
    <t>Construcción Jardín de Infantes en Escuela N° 4088 Dr. Indalecio Gomez (EX-148) localidad Molinos (BID 4229 /OC-AR)</t>
  </si>
  <si>
    <t>Construcción Jardín de Infantes en la Escuela  N°248   Juan L. Nougues  Provincia de Tucumán (BID 4229 /OC-AR)</t>
  </si>
  <si>
    <t>Construcción Jardín de Infantes en la Escuela  N°248   Juan L. Nougues , Provincia de Tucumán (BID 4229 /OC-AR)</t>
  </si>
  <si>
    <t>Construcción Jardín de Infantes en Teniente Benjamin Matienzo  Provincia de Tucumán - (BID 4229 /OC-AR)</t>
  </si>
  <si>
    <t>Construcción Jardín de Infantes en Teniente Benjamin Matienzo Provincia de Tucumán - (BID 4229 /OC-AR)</t>
  </si>
  <si>
    <t>Construcción Jardín de Infantes en la Escuela N° 246, Localidad La Marta, Provincia de Tucumán - PRINI (BID 4229 /OC-AR)</t>
  </si>
  <si>
    <t>Construcción  Jardín de Infantes en la  Escuela Salvador Alfonso, Localidad Las Salinas, Provincia de Tucumán (BID 4229/OC-AR)</t>
  </si>
  <si>
    <t>Construcción Jardín de Infantes en la  Escuela Salvador Alfonso, Localidad Las Salinas, Provincia de Tucumán (BID 4229/OC-AR)</t>
  </si>
  <si>
    <t>Construcción Jardín de Infantes en la Escuela Niñez Tucumana, Localidad Alderetes, Prov.de Tucumán - PRINI(BID 4229 /OC-AR)</t>
  </si>
  <si>
    <t>Construcción Jardín de Infantes en la Escuela N° 247 P.Fernandez,  Provincia de Tucumán - PRINI (BID 4229 /OC-AR)</t>
  </si>
  <si>
    <t>Construcción  Jardín de Infantes en la Escuela N° 247 P.Fernandez,  Provincia de Tucumán - PRINI (BID 4229 /OC-AR)</t>
  </si>
  <si>
    <t>Construcción Jardín de Infantes en Julio Corzo  localidad Las Talitas, Provincia de Tucumán - PRINI (BID 4229 /OC-AR)</t>
  </si>
  <si>
    <t>Construcción Jardín de Infantes en la Escuela N° 384 J M del  Campo  Provincia de Tucumán - PRINI (BID 4229 /OC-AR)</t>
  </si>
  <si>
    <t>Construcción  Jardín de Infantes en la Escuela N° 384 J M del  Campo  Provincia de Tucumán - PRINI (BID 4229 /OC-AR)</t>
  </si>
  <si>
    <t>Construcción Jardín de Infantes en  Pablo Haimes, Localidad Concepción, Provincia de Tucumán - PRINI (BID 4229 /OC-AR)</t>
  </si>
  <si>
    <t>Construcción Jardín de Infantes en Dr. Domingo Garcia, Localidad Aguilares, Provincia de Tucumán - PRINI (BID 4229 /OC-AR)</t>
  </si>
  <si>
    <t>Construcción  Jardín de Infantes en Dr. Domingo Garcia, Localidad Aguilares, Provincia de Tucumán - PRINI (BID 4229 /OC-AR)</t>
  </si>
  <si>
    <t>Construcción Jardín de  Infantes  en Ciudad Este, Localidad La Rioja,  Provincia La Rioja - PROMEDU IV (BID 3455/OC-AR)</t>
  </si>
  <si>
    <t>Construcción Jardín de Infantes en el  Barrio  Nestor  Kirchner Norte, Localidad La Rioja, Provincia La Rioja (BID 3455/OC-AR)</t>
  </si>
  <si>
    <t>Construcción Jardín de Infantes en Olta localidad Olta, Provincia de La Rioja - PRINI I (BID 4229 /OC-AR)</t>
  </si>
  <si>
    <t>Construcción Jardín de Infantes N° 9, Localidad Milagro, Provincia de La Rioja - PRINI I (BID 4229 /OC-AR)</t>
  </si>
  <si>
    <t>Construcción Jardín de Infantes en el Barrio San Lorenzo, Localidad San Lorenzo, provincia Salta - PROMEDU IV (BID 3455/OC-AR)</t>
  </si>
  <si>
    <t>Construcción Jardín de Infantes en la Escuela N° 83 ISABEL MENA DE MATA, Burruyacu, localidad El Chañar, provincia de TUCUMAN -</t>
  </si>
  <si>
    <t>Construcción Jardín de Infantes en la Escuela N° 2, Chilecito, localidad de Malligasta, provincia de La Rioja - PROMEDU IV (BID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</si>
  <si>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</si>
  <si>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 - P</t>
  </si>
  <si>
    <t>Construcción Jardín Nª 70 CRISOL, Capital, localidad de Santiago del Estero, provincia de Santiago del Estero - PRINI I (BID N°</t>
  </si>
  <si>
    <t>Construcción Jardín en Escuela 4035 Profesor Alejandro Gauffin, Salta, Provincia de Salta - PRINI I (BID N° 4229 /OC-AR)</t>
  </si>
  <si>
    <t>Construcción Jardín en el barrio Sector C1 Ciudad Nueva, localidad La Rioja, provincia de La Rioja- PROMEDU IV (BID N° 3455/OC-A</t>
  </si>
  <si>
    <t>Ejecución de Obras en Jardines en Región Noreste Argentino - Etapa II</t>
  </si>
  <si>
    <t>Construcción Jardín de Infantes N° 46 en la Escuela N° 555,  San Martín, localidad Bacaray, provincia de CORRIENTES - PROMEDU IV</t>
  </si>
  <si>
    <t>Construcción Jardín de Infantes N° 40 en la Escuela Provincial de Educación Primaria N° 84, Pirane, Localidad, Loma Senes, provi</t>
  </si>
  <si>
    <t>Construcción Jardín de Infantes N° 40 en la Escuela Provincial de Educación Primaria N° 304, Pirane, localidad Colonia Loma Sene</t>
  </si>
  <si>
    <t>Construcción Jardín de Infantes en el Núcleo Educativo de Nivel Inicial N° 2067, Sede Escuela N° 26, Concepción, Localidad de Co</t>
  </si>
  <si>
    <t>Construcción Jardín JIN N° 24 EPEP N° 105, Laishi, localidad de  El Mbigua,provincia de Formosa - PROMEDU IV (BID N° 3455/OC-AR)</t>
  </si>
  <si>
    <t>Construcción Jardín 56 Sede Escuela 686, San Ignacio, localidad Jardín América, provincia de Misiones -  PRINI I (BID N° 4229 /O</t>
  </si>
  <si>
    <t>Fundación Miguel Lillo</t>
  </si>
  <si>
    <t>Investigación de la Flora, Fauna y Gea</t>
  </si>
  <si>
    <t>Adecuación de Instalación Eléctrica del Edificio de Botanica (7 pisos)</t>
  </si>
  <si>
    <t>22,72</t>
  </si>
  <si>
    <t>Adecuación de Instalación Eléctrica del Edificio de Zoología (6 pisos)</t>
  </si>
  <si>
    <t>62,50</t>
  </si>
  <si>
    <t>32,02</t>
  </si>
  <si>
    <t>Instalación de un Sistema de Control de Incendio en Colecciones de Alcohol</t>
  </si>
  <si>
    <t>Comisión Nacional de Actividades Espaciales</t>
  </si>
  <si>
    <t>Generación de Ciclos de Información Espacial Completos</t>
  </si>
  <si>
    <t>Misiones Satelitales</t>
  </si>
  <si>
    <t>Misión SAOCOM (BID N° 1777/ OC-AR) / (BID N° 4840/ OC-AR)</t>
  </si>
  <si>
    <t>93,80</t>
  </si>
  <si>
    <t>Misiones Satelitales - Etapa III (CAF N° 8700)</t>
  </si>
  <si>
    <t>Misiones SABIAMAR (CAF N° 8700)</t>
  </si>
  <si>
    <t>76,99</t>
  </si>
  <si>
    <t>Construcción del Satélite SAOCOM 2 A/B</t>
  </si>
  <si>
    <t>Diseño, Fabricación, Integración y Ensayo de 4 Satélites (SARE II A)</t>
  </si>
  <si>
    <t>Investigación y Desarrollo de Medios de Acceso al Espacio</t>
  </si>
  <si>
    <t>Construcción de Inyector Satelital para Cargas Útiles Livianas</t>
  </si>
  <si>
    <t>Configuración de Vehículo Espacial</t>
  </si>
  <si>
    <t>Construccion de Vehiculos Lanzadores Tronador II A, B y C</t>
  </si>
  <si>
    <t>4,10</t>
  </si>
  <si>
    <t>Remodelación de Sede Principal Ministerio de Cultura - Etapa 1 - Av. Alvear 1690 - CABA</t>
  </si>
  <si>
    <t>Gestión de Museos Nacionales</t>
  </si>
  <si>
    <t>Restauración de Fachadas y Cubiertas de Museos Nacionales</t>
  </si>
  <si>
    <t>Restauración y Puesta en Valor de Museos Nacionales - Etapa 1</t>
  </si>
  <si>
    <t>Gestión del Museo Nacional de Bellas Artes - MNBA</t>
  </si>
  <si>
    <t>Ampliación del Museo Nacional de Bellas Artes - Readecuación Planta Baja y Conexión de Edificios</t>
  </si>
  <si>
    <t>Construcción de Reservas, Espacios de Exhibición y Talleres - Museo Nacional de Bellas Artes en Tecnópolis</t>
  </si>
  <si>
    <t>Teatro Nacional Cervantes</t>
  </si>
  <si>
    <t>Acciones Artísticas del Teatro Nacional Cervantes</t>
  </si>
  <si>
    <t>Ejecución de Obras Adecuación e Implementación Cantina Piso 11</t>
  </si>
  <si>
    <t>23,19</t>
  </si>
  <si>
    <t>76,81</t>
  </si>
  <si>
    <t>Ejecución de Obras de Restauración Integral y Puesta en Valor de la Sala María Guerrero – Etapa I</t>
  </si>
  <si>
    <t>35,46</t>
  </si>
  <si>
    <t>64,55</t>
  </si>
  <si>
    <t>64,54</t>
  </si>
  <si>
    <t>Actualización y Modernización de Ascensores Montacargas</t>
  </si>
  <si>
    <t>Biblioteca Nacional "Doctor Mariano Moreno"</t>
  </si>
  <si>
    <t>Servicios de la Biblioteca Nacional</t>
  </si>
  <si>
    <t>Adecuación del Centro de Datos y Centro de Contingencia del Museo del Libro y de la Lengua para la Digitalización del Acervo de</t>
  </si>
  <si>
    <t>Instituto Nacional del Teatro</t>
  </si>
  <si>
    <t>Fomento, Producción y Difusión del Teatro</t>
  </si>
  <si>
    <t>Sistema Federal de Empleo</t>
  </si>
  <si>
    <t>Construcción y Reformas Edilicias en Edificios de las Gerencias de Empleo y Capacitación Laboral</t>
  </si>
  <si>
    <t>Administración Nacional de la Seguridad Social</t>
  </si>
  <si>
    <t>Puesta en Valor Edificios Regional Sur 1 - Provincia de Rio Negro</t>
  </si>
  <si>
    <t>Provisión e Instalación de Sistema de Protección Contra Incendio - Castex N° 4453</t>
  </si>
  <si>
    <t>93,35</t>
  </si>
  <si>
    <t>Puesta en Valor de los Edificios Ubicados en la Provincia de Santa Cruz, Jefatura Regional SUR II</t>
  </si>
  <si>
    <t>Puesta en Valor Edificios Regional Bonaerense 3 Etapa 2</t>
  </si>
  <si>
    <t>99,93</t>
  </si>
  <si>
    <t>0,07</t>
  </si>
  <si>
    <t>Puesta en valor Edificios Regional Capital -  Etapa 2</t>
  </si>
  <si>
    <t>Desarrollo de Infraestructura</t>
  </si>
  <si>
    <t>Puesta en Valor Regional Bonaerense 2 - Etapa III</t>
  </si>
  <si>
    <t>Puesta en Valor Edificios Regional Conurbano 2 - Etapa III</t>
  </si>
  <si>
    <t>Construcción Edificio UDAI Liniers, CABA</t>
  </si>
  <si>
    <t>0,39</t>
  </si>
  <si>
    <t>Puesta en Valor, Remodelación y Reparación Integral de los Edificios Ubicados en la Jefatura Regional Litoral</t>
  </si>
  <si>
    <t>Puesta en Valor de los Edificios en Uso de ANSES JR Noreste</t>
  </si>
  <si>
    <t>Puesta en Valor, Remodelacion y Reparación del Piedras 353, CABA</t>
  </si>
  <si>
    <t>41,53</t>
  </si>
  <si>
    <t>58,47</t>
  </si>
  <si>
    <t>6,13</t>
  </si>
  <si>
    <t>Puesta en Valor Integral - Edificios Centrales ANSES - Ciudad Autónoma de Buenos Aires</t>
  </si>
  <si>
    <t>42,87</t>
  </si>
  <si>
    <t>57,13</t>
  </si>
  <si>
    <t>10,06</t>
  </si>
  <si>
    <t>Puesta en Valor de Edificios Ubicados en la Jefatura Regional Noroeste</t>
  </si>
  <si>
    <t>Refuncionalización Espacios Físicos - Sede Central MSAL</t>
  </si>
  <si>
    <t>Trabajos Generales de Refuncionalización de Espacios Físicos - MSAL</t>
  </si>
  <si>
    <t>52,60</t>
  </si>
  <si>
    <t>Fortalecimiento de la Capacidad del Sistema Público de  Salud</t>
  </si>
  <si>
    <t>Centro de Almacenamientos Nacional de Vacunas (BID N° 5032/OC-AR)</t>
  </si>
  <si>
    <t>Centro de Almacenamientos Nacional de Vacuna (BID N° 5032/OC-AR)</t>
  </si>
  <si>
    <t>Centros Provinciales de Almacenamiento de Vacunas (BID N° 5032/OC-AR)</t>
  </si>
  <si>
    <t>Centros Provinciales de Almacenamiento de Vacunas, Provincia de Chubut (BID N° 5032/OC-AR)</t>
  </si>
  <si>
    <t>Centros Provinciales de Almacenamiento de Vacunas, Provincia de Catamarca (BID N° 5032/OC-AR)</t>
  </si>
  <si>
    <t>Centros Provinciales de Almacenamiento de Vacunas, Provincia de San Luis (BID N° 5032/OC-AR)</t>
  </si>
  <si>
    <t>Centros Provinciales de Almacenamiento de Vacunas, Provincia de Misiones (BID N° 5032/OC-AR)</t>
  </si>
  <si>
    <t>Centros Provinciales de Almacenamiento de Vacunas, Provincia de Río Negro (BID N° 5032/OC-AR)</t>
  </si>
  <si>
    <t>Centros Provinciales de Almacenamiento de Vacunas, Provincia de Buenos Aires (BID N° 5032/OC-AR)</t>
  </si>
  <si>
    <t>Centros Provinciales de Almacenamiento de Vacunas, Provincia de Santa Cruz (BID N° 5032/OC-AR)</t>
  </si>
  <si>
    <t>Centros Provinciales de Almacenamiento de Vacunas, Provincia de Tierra del Fuego (BID N° 5032/OC-AR)</t>
  </si>
  <si>
    <t>Obra y Equipamiento Provisión de Energía Eléctrica Mediante Generación Renovable en Vacunatorios Provinciales (BCIE N° 2215)</t>
  </si>
  <si>
    <t>Obra y Equipamiento Provisión de Energía Eléctrica Mediante Generación Renovable en Vacunatorios en Chaco I (BCIE N° 2215)</t>
  </si>
  <si>
    <t>Obra y Equipamiento Provisión de Energía Eléctrica Mediante Generación Renovable en Vacunatorios en Chaco II (BCIE N° 2215)</t>
  </si>
  <si>
    <t>Obra y Equipamiento Provisión de Energía Eléctrica Mediante Generación Renovable en Vacunatorios en Chaco III (BCIE N° 2215)</t>
  </si>
  <si>
    <t>Obra y Equipamiento Provisión de Energía Eléctrica Mediante Generación Renovable en Vacunatorios en Chubut I (BCIE N° 2215)</t>
  </si>
  <si>
    <t>Obra y Equipamiento Provisión de Energía Eléctrica Mediante Generación Renovable en Vacunatorios en Chubut II (BCIE N° 2215)</t>
  </si>
  <si>
    <t>Obra y Equipamiento Provisión de Energía Eléctrica Mediante Generación Renovable en Vacunatorios en Chubut III (BCIE N° 2215)</t>
  </si>
  <si>
    <t>Obra y Equipamiento Provisión de Energía Eléctrica Mediante Generación Renovable en Vacunatorios en Salta I (BCIE N° 2215)</t>
  </si>
  <si>
    <t>Obra y Equipamiento Provisión de Energía Eléctrica Mediante Generación Renovable en Vacunatorios en Salta II (BCIE N° 2215)</t>
  </si>
  <si>
    <t>Obra y Equipamiento Provisión de Energía Eléctrica Mediante Generación Renovable en Vacunatorios en Salta III (BCIE N° 2215)</t>
  </si>
  <si>
    <t>Obra y Equip Provisión de Energía Eléctrica Mediante Generación Renovable en Vacunatorios Santiago del Estero I (BCIE N° 2215)</t>
  </si>
  <si>
    <t>Obra y Equip Provisión de Energía Eléctrica Mediante Generación Renovable en Vacunatorios Santiago del Estero II (BCIE N° 2215)</t>
  </si>
  <si>
    <t>Obra y Equip Provisión de Energía Eléctrica Mediante Generación Renovable en Vacunatorios Santiago del Estero III (BCIE N° 2215)</t>
  </si>
  <si>
    <t>Prevención y Control de Enfermedades Endémicas</t>
  </si>
  <si>
    <t>Construcción de Base Nacional (FONPLATA ARG 41/2019)</t>
  </si>
  <si>
    <t>Construcción de Base Nacional en Salta (FONPLATA ARG 41/2019)</t>
  </si>
  <si>
    <t>Construcción de Base Nacional en Santiago del Estero (FONPLATA ARG 41/2019)</t>
  </si>
  <si>
    <t>Construcción de Base Nacional en San Juán (FONPLATA ARG 41/2019)</t>
  </si>
  <si>
    <t>Construcción de Base Nacional en Juan Jose Castelli (Chaco) (FONPLATA ARG 41/2019)</t>
  </si>
  <si>
    <t>Refuncionalización de Base Nacional (FONPLATA ARG 41/2019)</t>
  </si>
  <si>
    <t>Refuncionalización de Base Nacional en Córdoba (FONPLATA ARG 41/2019)</t>
  </si>
  <si>
    <t>Refuncionalización de Base Nacional en Corrientes (FONPLATA ARG 41/2019)</t>
  </si>
  <si>
    <t>Refuncionalización de Base Nacional en Calchaquí (Santa Fe) (FONPLATA ARG 41/2019)</t>
  </si>
  <si>
    <t>Refuncionalización de Base Nacional en Tartagal (Salta) (FONPLATA ARG 41/2019)</t>
  </si>
  <si>
    <t>Refuncionalización de Base Nacional en Orán (Salta) (FONPLATA ARG 41/2019)</t>
  </si>
  <si>
    <t>Refuncionalización de Base Nacional en Salvador Mazza (Salta) (FONPLATA ARG 41/2019)</t>
  </si>
  <si>
    <t>Refuncionalización de Base Nacional en Ledesma (Jujuy) (FONPLATA ARG 41/2019)</t>
  </si>
  <si>
    <t>Refuncionalización de Base Nacional en San Pedro (Jujuy) (FONPLATA ARG 41/2019)</t>
  </si>
  <si>
    <t>Funciones Esenciales de Salud Pública (BCIE N°2215)</t>
  </si>
  <si>
    <t>Construcción de Almacenes Regionales de Vacunas (BCIE N°2215)</t>
  </si>
  <si>
    <t>Construcción de Almacenes de Vacunas NOA y NEA (BCIE N°2215)</t>
  </si>
  <si>
    <t>Construcción de Almacenes de Vacunas Centro, Patagonia y Cuyo (BCIE N°2215)</t>
  </si>
  <si>
    <t>80,11</t>
  </si>
  <si>
    <t>19,89</t>
  </si>
  <si>
    <t>Hospital Nacional Dr. Baldomero Sommer</t>
  </si>
  <si>
    <t>Atención de Pacientes</t>
  </si>
  <si>
    <t>Construcción de Depósito de Farmacia del Hospital Nac. Dr. Baldomero Sommer</t>
  </si>
  <si>
    <t>78,00</t>
  </si>
  <si>
    <t>Readecuación, Refacción Integral de Salas de Internación Comedores y Consultorios de Pabellón 3 del Hospital Sommer( Etapa I)</t>
  </si>
  <si>
    <t>57,14</t>
  </si>
  <si>
    <t>Readecuación de Red de Gas Troncal e Interna en los Barrios del Hospital Nacional Dr. Baldomero Sommer</t>
  </si>
  <si>
    <t>Ampliación de Hemoterapia del Hospital Nac. Dr. Baldomero Sommer</t>
  </si>
  <si>
    <t>47,24</t>
  </si>
  <si>
    <t>Readecuación, Refacción Integral de Salas y Consultorios de  Pabellón 10</t>
  </si>
  <si>
    <t>23,81</t>
  </si>
  <si>
    <t>Refacción Pabellón 4 - Resonador Magnético</t>
  </si>
  <si>
    <t>35,71</t>
  </si>
  <si>
    <t>Construcción Conector  4 - 6</t>
  </si>
  <si>
    <t>Construcción de Solado para Juegos Integrados</t>
  </si>
  <si>
    <t>32,00</t>
  </si>
  <si>
    <t>Construcción de Sum y Equipamiento en Cuidados Paliativos</t>
  </si>
  <si>
    <t>Administración Nacional de Laboratorios e Institutos de Salud Dr. Carlos G. Malbrán</t>
  </si>
  <si>
    <t>Prevención, Control e Investigación de Patologías en Salud</t>
  </si>
  <si>
    <t>Refuncionalización de Laboratorio para el Funcionamiento de BSL4, Barracas - CABA</t>
  </si>
  <si>
    <t>Desarrollo y Producción de Biológicos</t>
  </si>
  <si>
    <t>Adecuación Planta de Tratamiento y Purificación de Agua Tipo WFI, Barracas - CABA</t>
  </si>
  <si>
    <t>Readec Ed Espacios para el Traslado de Serv de Antígenos y Antisueros, Serv de Vacunas Bacterianas y Serv de Toxinas y Toxoides</t>
  </si>
  <si>
    <t>49,17</t>
  </si>
  <si>
    <t>Readec Edilicia de Espacios para el Traslado de los Serv de Envasado BCG y Tuberculina y Servicio de Medios de Cultivo - CABA</t>
  </si>
  <si>
    <t>Remodelación del Servicio Sueros Perteneciente al Área de Filtración y Ultrafiltración del Instituto Nacional de Producción de B</t>
  </si>
  <si>
    <t>42,49</t>
  </si>
  <si>
    <t>Remodelación Planta Productora de Biológicos - Barracas, CABA</t>
  </si>
  <si>
    <t>39,45</t>
  </si>
  <si>
    <t>Investigación, Docencia y Servicio en Infecciones Bacterianas, Micóticas, Parasitarias y Virósicas</t>
  </si>
  <si>
    <t>Remodelación y Ampliación del Servicio de Fisiopatogenia y Enterobacterias - Etapa 3, Barracas-CABA</t>
  </si>
  <si>
    <t>Control de Tuberculosis y Otras Enfermedades Respiratorias</t>
  </si>
  <si>
    <t>Reparación de Sanitarios en Edificio Central y Office - Sala de Informática, Santa Fé</t>
  </si>
  <si>
    <t>Capacitación y Servicios Epidemiológicos y de Infecciones Intrahospitalarias</t>
  </si>
  <si>
    <t>Remodelación de Laboratorios BSL2 TBC/Virología – Instituto Nacional de Epidemiología "Dr. Juan H. Jara" - Mar del Plata - Provi</t>
  </si>
  <si>
    <t>Investigación para la Prevención y Control de Enfermedades Tropicales y Subtropicales</t>
  </si>
  <si>
    <t>Construcción de Campus de Investigación, Viviendas Unifamiliares y Base para Control de Vectores</t>
  </si>
  <si>
    <t>43,20</t>
  </si>
  <si>
    <t>56,80</t>
  </si>
  <si>
    <t>Colonia Nacional Dr. Manuel A. Montes de Oca</t>
  </si>
  <si>
    <t>Atención de Pacientes (DIS)</t>
  </si>
  <si>
    <t>Readecuacion de la Red Eléctrica Interna de Pabellones (DIS)</t>
  </si>
  <si>
    <t>48,96</t>
  </si>
  <si>
    <t>25,52</t>
  </si>
  <si>
    <t>Reacondicionamiento de Instalación de Gas (DIS)</t>
  </si>
  <si>
    <t>36,40</t>
  </si>
  <si>
    <t>Extencion de la Infraestructura de la Red Eléctrica (DIS)</t>
  </si>
  <si>
    <t>Refacción de Lavadero Central (DIS)</t>
  </si>
  <si>
    <t>20,53</t>
  </si>
  <si>
    <t>Instituto Nacional de Rehabilitación Psicofísica del Sur Dr. Juan Otimio Tesone</t>
  </si>
  <si>
    <t>Atención a Personas con Discapacidades Psicofísicas (DIS)</t>
  </si>
  <si>
    <t>Ampliación de Segunda Rampa y Salida de Emergencia Planta Alta</t>
  </si>
  <si>
    <t>Política Ambiental en Recursos Naturales</t>
  </si>
  <si>
    <t>Conservación de la Biodiversidad</t>
  </si>
  <si>
    <t>Construcción de una Sala de Elaboración de Productos a Base de Frutos Nativos -Municipalidad de Ocloyas, Jujuy (PNUD ARG 15/G53)</t>
  </si>
  <si>
    <t>Construcción de Sala de Elaboración de Productos a Base de Frutos Nativos en Terreno de una Cooperativa de Productores – Jujuy (</t>
  </si>
  <si>
    <t>Protección Ambiental de los Bosques Nativos</t>
  </si>
  <si>
    <t>Abastecimiento y Almacenamiento de Agua para Producción, en las Provincias del Chaco y Santiago del Estero (BIRF N° 8493)</t>
  </si>
  <si>
    <t>Construcción de Techos de Captación de Agua de Lluvia, en las provincias de Chaco, Salta y Santiago del Estero, Lotes 1 a 3 (BIR</t>
  </si>
  <si>
    <t>Obras de Perforación para las Provincias de Salta y Santiago del Estero (BIRF N° 8493)</t>
  </si>
  <si>
    <t>Construcción de Pozo Profundo para Acceso al Agua -Etapa II- (BIRF N° 8493)</t>
  </si>
  <si>
    <t>Mejoras e Infraestructura Agropecuaria de Pequeños Productores Forestales-Etapa II- (BIRF Nº 8493)</t>
  </si>
  <si>
    <t>Promoción y Gestión del Cambio Climático y el Desarrollo Sostenible</t>
  </si>
  <si>
    <t>Construcciones en Bienes de Dominio Público en el Marco del Proy. Reg.Argentina- Uruguay - Fondo de Adaptación (AF/AU/RIOU/G1)</t>
  </si>
  <si>
    <t>Construcciones en Bienes de Dominio Público en el Marco del Proy. Reg. Argentina- Uruguay - Fondo de Adaptación (AF/AU/RIOU/G1)</t>
  </si>
  <si>
    <t>6,85</t>
  </si>
  <si>
    <t>Control Ambiental</t>
  </si>
  <si>
    <t>Relleno Sanitario Zona Metropolitana de Mendoza (BID N° 3249/OC-AR)</t>
  </si>
  <si>
    <t>0,21</t>
  </si>
  <si>
    <t>Construcción de un Relleno Sanitario y una Planta de Recuperación de Materiales en la Ciudad de Concordia (BID Nº 3249/OC-AR)</t>
  </si>
  <si>
    <t>83,00</t>
  </si>
  <si>
    <t>Construcción de un Relleno Sanitario y una Planta de Recuperación de Materiales en el Área Metropolitana de Formosa (BID N°3249)</t>
  </si>
  <si>
    <t>Construcción de un Relleno Sanitario y una Planta de Recuperación de Materiales en el Alto Valle de Río Negro (BIDNº 3249/OC-AR)</t>
  </si>
  <si>
    <t>0,61</t>
  </si>
  <si>
    <t>Construcción Laboratorio Llave en Mano en la Provincia de Buenos Aires</t>
  </si>
  <si>
    <t>Recomposición Sitios Contaminados Barrio Pampa Lanus</t>
  </si>
  <si>
    <t>Recomposición Sitios Contaminados Emporio Tanque Quilmes</t>
  </si>
  <si>
    <t>Recomposición Sitios Contaminados Curtiembre Piazza</t>
  </si>
  <si>
    <t>Construcción de un Relleno Sanitario para la Ciudad de Paraná y Municipios Vecinos (BID N°3249)</t>
  </si>
  <si>
    <t>3,55</t>
  </si>
  <si>
    <t>Construcción del Centro Ambiental de Colón, Entre Ríos (BID N°3249)</t>
  </si>
  <si>
    <t>Construcción Sistema de Biogás GNC Rafaela ( GEF-PNUD ARG 16/G23)</t>
  </si>
  <si>
    <t>Construcción Biodigestor Tapalqué (GEF-PNUD ARG 16/G23</t>
  </si>
  <si>
    <t>Construcción de Plantas de Transferencia y Equipamiento para Relleno Sanitario en la Región de Tupungato, Mendoza (BID N°3249)</t>
  </si>
  <si>
    <t>Construcción de un Relleno Sanitario y una Planta de Recuperación de Materiales para Corrientes (BID N°3249)</t>
  </si>
  <si>
    <t>Instalación para la Generación de Biogas en el Municipio de Gualeguaychú, Provincia de Entre Ríos (GEF-PNUD  ARG 16/G23)</t>
  </si>
  <si>
    <t>Instalación para la Generación de Biogas en el Municipio de Gualeguaychú, Provincia de Entre Ríos(GEF-PNUD  ARG 16/G23)</t>
  </si>
  <si>
    <t>Instalación para la Generación de Biogas  Captación de Metano en una  Laguna de Estab de Aguas Residuales (GEF-PNUD  ARG 16/G23)</t>
  </si>
  <si>
    <t>Obra e Instalación de Biodigestor en el Mercado Central del Municipio de Escobar (GEF-PNUD  ARG 16/G23)</t>
  </si>
  <si>
    <t>95,00</t>
  </si>
  <si>
    <t>Generación de Biogas a partir de los RSU en un Relleno de Acuerdo al Informe Presentado INTI, (GEF-PNUD  ARG 16/G23)</t>
  </si>
  <si>
    <t>Provisión e Instalación de  Biodigestores en 5 Escuelas Tècnicas y Agropecuarias en Buenos Aires (GEF-PNUD  ARG 16/G23)</t>
  </si>
  <si>
    <t>Construccion Centro Integral de Residuos Sólidos en Luján (BID N° 3249)</t>
  </si>
  <si>
    <t>Construccion Centro Integral de Residuos Sólidos en Chascomús, Dolores, Ranchos y aledaños (BID N° 3249)</t>
  </si>
  <si>
    <t>Construccion Centro Integral de Residuos Sólidos en el Partido de la Costa (BID N° 3249)</t>
  </si>
  <si>
    <t>Construccion Centro Integral de Residuos Sólidos en Miramar (BID N° 3249)</t>
  </si>
  <si>
    <t>1,42</t>
  </si>
  <si>
    <t>Construccion Centro Integral de Residuos Sólidos en la Ciudad de Córdoba (BID N° 3249)</t>
  </si>
  <si>
    <t>Contruccion Centro Integral RSU: Córdoba, Consorcio Pequeños Municipios: Consorcio 1 (BID N° 3249)</t>
  </si>
  <si>
    <t>Contruccion Centro Integral RSU: Córdoba, Consorcio Pequeños Municipios: Consorcio 2 (BID N° 3249)</t>
  </si>
  <si>
    <t>0,78</t>
  </si>
  <si>
    <t>Contruccion Centro Integral RSU: Córdoba, Consorcio Pequeños Municipios: Consorcio 3 (BID N° 3249)</t>
  </si>
  <si>
    <t>Construccion Centro Integral de Residuos Sólidos en Reconquista, Avellaneda, Guadalupe Norte y Nicanor Molinas (BID N° 3249)</t>
  </si>
  <si>
    <t>Construccion Centro Integral de Residuos Sólidos en Microrregión 2 de La Pampa (BID N° 3249)</t>
  </si>
  <si>
    <t>Construccion Centro Integral de Residuos Sólidos en Microrregión 7 de La Pampa - Santa Rosa (BID N° 3249)</t>
  </si>
  <si>
    <t>0,49</t>
  </si>
  <si>
    <t>Construccion Centro Integral de Residuos Sólidos en La Banda (BID N° 3249)</t>
  </si>
  <si>
    <t>Construccion Centro Integral de Residuos Sólidos en Chaco (BID N° 3249)</t>
  </si>
  <si>
    <t>1,97</t>
  </si>
  <si>
    <t>Construccion Centro Integral de Residuos Sólidos en Salta (BID N° 3249)</t>
  </si>
  <si>
    <t>4,74</t>
  </si>
  <si>
    <t>Construccion Centro Integral de Residuos Sólidos en La Rioja (BID N° 3249)</t>
  </si>
  <si>
    <t>6,26</t>
  </si>
  <si>
    <t>Construccion Centro Socio Ambiental Ecoparque Quilmes (BID N° 3249)</t>
  </si>
  <si>
    <t>Construccion Centro de  Fortalecimiento en Avellaneda - Contenerización en Escuelas Públicas (BID N° 3249)</t>
  </si>
  <si>
    <t>Construccion Centro de Fortalecimiento en Avellaneda - Contenerización en Gerli (BID N° 3249)</t>
  </si>
  <si>
    <t>Construccion Centro de Fortalecimiento en Avellaneda - Recuperación de Aceite Vegetal Usado (BID N° 3249)</t>
  </si>
  <si>
    <t>Construccion Centro de Fortalecimiento en Avellaneda - Recorte de Neumáticos (BID N° 3249)</t>
  </si>
  <si>
    <t>Construccion Centro de Fortalecimiento en Moreno (BID N° 3249)</t>
  </si>
  <si>
    <t>Construccion Centro de Fortalecimiento en Almirante Brown (BID N° 3249)</t>
  </si>
  <si>
    <t>Construccion Centro integral de RSU  Villarino - Provincia de Buenos Aires (BID N° 3249)</t>
  </si>
  <si>
    <t>5,53</t>
  </si>
  <si>
    <t>Construcción Centros Integrales RSU y Fortalecimiento -Proyecto Buenos Aires: ACUMAR  (BID N° 3249)</t>
  </si>
  <si>
    <t>0,14</t>
  </si>
  <si>
    <t>Construccion Planta de Separación - Santo Tomé Corrientes  (BID N° 3249)</t>
  </si>
  <si>
    <t>1,09</t>
  </si>
  <si>
    <t>Construccion Centro RSU  Gualeguaychú  (BID N° 3249)</t>
  </si>
  <si>
    <t>20,80</t>
  </si>
  <si>
    <t>Construccion Centro RSU  Florencio Varela  (BID N° 3249)</t>
  </si>
  <si>
    <t>12,06</t>
  </si>
  <si>
    <t>Construccion Centro RSU  Rosario - Santa Fé  (BID N° 3249)</t>
  </si>
  <si>
    <t>1,57</t>
  </si>
  <si>
    <t>Construccion Centro RSU  Baradero - San Pedro  (BID N° 3249)</t>
  </si>
  <si>
    <t>1,19</t>
  </si>
  <si>
    <t>Construccion Centro RSU  San Juan  (BID N° 3249)</t>
  </si>
  <si>
    <t>Construccion Centro RSU  Chivilcoy - Buenos Aires  (BID N° 3249)</t>
  </si>
  <si>
    <t>17,49</t>
  </si>
  <si>
    <t>Construccion de Obras para Atender Situaciones Sociales  en la Republica Argentina  (BID N° 3249)</t>
  </si>
  <si>
    <t>0,41</t>
  </si>
  <si>
    <t>Construcción de un Sistema de Generación de Biogás de Residuos de Pesca, en el Área Virch Valdes (GEF-PNUD ARG 16/G23)</t>
  </si>
  <si>
    <t>Construcción de Biodigestores a Pequeña Escala para el Abastecimiento de Energía en dos Comunidades Indígenas de la Provincia de</t>
  </si>
  <si>
    <t>Constr, Inst. y Puesta en Func de Planta de Captación y Aprov de Biogás en el Relleno Sanitario Overa Pozo(PNUD AR16/G23)</t>
  </si>
  <si>
    <t>Administración de Parques Nacionales</t>
  </si>
  <si>
    <t>Conservación de la Biodiversidad (GEF TF Nº 2837/AR)</t>
  </si>
  <si>
    <t>Construcción de Galpón/Taller y Alojamiento para Personal de Tránsito en el Parque Nacional El Impenetrable-(GEF TF 2837/AR)</t>
  </si>
  <si>
    <t>79,17</t>
  </si>
  <si>
    <t>Construcción de Galpón de Servicios Auxiliares y Dos Viv para Guardaparques en el Parque IntMarino Coster(GEF TF 0A0233/AR)</t>
  </si>
  <si>
    <t>Construcción de Galpón de Servicios Auxiliares y Dos Viv para Guardaparques en el Parque  Marino Coster(GEF TF 0A0233/AR)</t>
  </si>
  <si>
    <t>90,01</t>
  </si>
  <si>
    <t>9,99</t>
  </si>
  <si>
    <t>Construcción de Un Centro Operativo en el Parque Provincial Copo - Prov. de Santiago del Estero (GEF TF 2837/AR)</t>
  </si>
  <si>
    <t>90,05</t>
  </si>
  <si>
    <t>13,77</t>
  </si>
  <si>
    <t>Construcción de Un Centro Operativo en  el Parque Provincial Loro Hablador  Prov. de Chaco (GEF TF 2837/AR)</t>
  </si>
  <si>
    <t>Construcción de Un Centro Operativo en  el Parque Provincial Loro Hablador   Prov. de Chaco (GEF TF 2837/AR)</t>
  </si>
  <si>
    <t>Construcción Sede Administrativa en Puerto San Julián-Parque Interjurisdiccional Mariano Makenke (GEF TF 2837/AR)</t>
  </si>
  <si>
    <t>Programa de Desarrollo de Corredores Turísticos (BID Nº 2606/OC-AR)</t>
  </si>
  <si>
    <t>Construcción Muelles en Puerto Frías y Puerto Alegre en San Carlos Bariloche- Parque Nacional</t>
  </si>
  <si>
    <t>Construcción de Accesibilidad al Mirador del Viento , Puesta en Valor del Estac Lindante Peñon Villa Traful (BID Nº 2606/OC-AR)</t>
  </si>
  <si>
    <t>Construcción de Sendas de Accesibilidad y Puesta en Valor de Com San Isla Victoria en Parque Nac Nahuel H(BID Nº 2606/OC-AR)</t>
  </si>
  <si>
    <t>Construcción de Sendas de Accesibilidad y Puesta en Valor de Com San en Isla Victoria en Parque Nac Nahuel H(BID Nº 2606/OC-AR)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</si>
  <si>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</si>
  <si>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</si>
  <si>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23,09</t>
  </si>
  <si>
    <t>76,91</t>
  </si>
  <si>
    <t>2,15</t>
  </si>
  <si>
    <t>Proveeduria , Mirador y Senderos Accesibles  en El Parque Nacional Bosques de Arrayanes -Peninsula de Quetrihue (BID Nº 2606/OC-</t>
  </si>
  <si>
    <t>73,32</t>
  </si>
  <si>
    <t>Infraestructura en Áreas Naturales Protegidas</t>
  </si>
  <si>
    <t>Construcción de Galpón de Servicios Generales en el Parque Nacional Laguna Blanca</t>
  </si>
  <si>
    <t>Construcción de Centro Administrativo en la Reserva Nacional Pizarro</t>
  </si>
  <si>
    <t>Construcción de 2 Viviendas de Guardaparque y Obras Complementarias en el Destacamento Rio Cincel - M.N Laguna de los Pozuelos -</t>
  </si>
  <si>
    <t>Construccion de Vivienda Intendente y Oficina de Informes en la Reserva Natural Formosa</t>
  </si>
  <si>
    <t>Mejoras e Infraestructura en Parque Nacional Lihué  - Calel</t>
  </si>
  <si>
    <t>Construcción de Galpón  - Taller en el Parque Nacional Lihué  Calel</t>
  </si>
  <si>
    <t>42,78</t>
  </si>
  <si>
    <t>Mejoras e Infraestructura en Parque Nacional Los Alerces</t>
  </si>
  <si>
    <t>Sustitución y Renovación de Toma y Distribución de Agua en Villa Futalaufquen en el Parque Nacional Los Alerces - Prov. de Chubu</t>
  </si>
  <si>
    <t>Construccion de Sede Administrativa en el Parque Nacional Monte Leon</t>
  </si>
  <si>
    <t>Construccion de 2 Viviendas de Guardaparques en el Parque Nacional El Leoncito</t>
  </si>
  <si>
    <t>Construcción de Sede Administrativa en El Calafate</t>
  </si>
  <si>
    <t>14,82</t>
  </si>
  <si>
    <t>60,18</t>
  </si>
  <si>
    <t>Restauración y Refuncionalización Intendencia en el Parque Nacional Calilegua</t>
  </si>
  <si>
    <t>71,86</t>
  </si>
  <si>
    <t>28,14</t>
  </si>
  <si>
    <t>Construccion de Galpon de Servicios Auxiliares en el Parque Nacional Los Cardones - Provincia de Salta</t>
  </si>
  <si>
    <t>Reconstrucción Techo en Centro de Visitantes P.N. Quebrada de Condorito en Provincia de Córdoba</t>
  </si>
  <si>
    <t>Construcción de Muelle Cabecera Norte – Parque Nacional Lago Puelo</t>
  </si>
  <si>
    <t>Reparación y Puesta en Valor  Edificio Casa Central Sito en Santa Fe 690</t>
  </si>
  <si>
    <t>Reparación Camino Cerro Tronador en el Parque Nacional Nahuel Huapi</t>
  </si>
  <si>
    <t>Refacción y Ampliacion del Carneadero en el Parque Nacional El Palmar, Provincia de Entre Rios</t>
  </si>
  <si>
    <t>Reparación y Puesta en Valor de la Infraestructura General en el Parque Nacional Ciervo de los Pantanos.</t>
  </si>
  <si>
    <t>70,12</t>
  </si>
  <si>
    <t>Refacción y Readecuación del Espacio de Oficinas y Sanitarios del Edificio Taller en PN Lanín - Provincia de Neuquén</t>
  </si>
  <si>
    <t>Construccion de Sanitarios en el Parque Nacional El Palmar</t>
  </si>
  <si>
    <t>Construcción de Sanitario en el Área de Acampe del Parque Nacional Quebrada del Condorito</t>
  </si>
  <si>
    <t>Construccion de Sub-Central de Incendios en El Chalten - Parque Nacional Los Glaciares</t>
  </si>
  <si>
    <t>Construcción de Centro de Visitantes en el Parque Nacional Talampaya</t>
  </si>
  <si>
    <t>Construcción de Sanitarios en Aguas Negras Parque Nacional Calilegua</t>
  </si>
  <si>
    <t>Refuncionalización Ex Hotel Majestic - Etapa 1 - Av. De Mayo 1317 - CABA</t>
  </si>
  <si>
    <t>78,54</t>
  </si>
  <si>
    <t>Apoyo al Plan Nacional de Primera Infancia</t>
  </si>
  <si>
    <t>Remodelación y Construcción en Espacios de Primera Infancia (EPIs) (BID N° 4229/OC-AR) (NNA)</t>
  </si>
  <si>
    <t>6,80</t>
  </si>
  <si>
    <t>87,38</t>
  </si>
  <si>
    <t>Remodelación de Espacios de Primera Infancia (EPIS) - (BID N° 4229/OC-AR) (NNA)</t>
  </si>
  <si>
    <t>Construcción de Primera Infancia (EPIS) -  (BID N° 4229/OC-AR) (NNA)</t>
  </si>
  <si>
    <t>66,78</t>
  </si>
  <si>
    <t>Total Obras Seleccionadas</t>
  </si>
  <si>
    <r>
      <rPr>
        <u/>
        <sz val="7"/>
        <rFont val="Arial"/>
        <family val="2"/>
      </rPr>
      <t>Nota</t>
    </r>
    <r>
      <rPr>
        <sz val="7"/>
        <rFont val="Arial"/>
        <family val="2"/>
      </rPr>
      <t xml:space="preserve">: el listado contempla las obras de inversión, mínima unidad de análisis de los proyectos de inversión. De esta forma, no se contemplan actividades específicas asociadas a proyectos de inversión.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</si>
</sst>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4">
    <font>
      <sz val="11"/>
      <color theme="1"/>
      <name val="Calibri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  <font>
      <sz val="9"/>
      <color indexed="8"/>
      <name val="SansSerif"/>
    </font>
    <font>
      <sz val="7"/>
      <name val="Arial"/>
      <family val="2"/>
    </font>
    <font>
      <u/>
      <sz val="7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72">
    <xf numFmtId="0" fontId="0" fillId="0" borderId="0" xfId="0"/>
    <xf numFmtId="0" fontId="0" fillId="0" borderId="0" xfId="0" pivotButton="1"/>
    <xf numFmtId="3" fontId="0" fillId="0" borderId="0" xfId="0" applyNumberFormat="1"/>
    <xf numFmtId="0" fontId="1" fillId="0" borderId="0" xfId="0" applyFont="1" applyAlignment="1">
      <alignment horizontal="centerContinuous" vertical="center" wrapText="1"/>
    </xf>
    <xf numFmtId="164" fontId="1" fillId="0" borderId="0" xfId="0" applyNumberFormat="1" applyFont="1" applyAlignment="1">
      <alignment horizontal="centerContinuous" vertical="center" wrapText="1"/>
    </xf>
    <xf numFmtId="165" fontId="1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164" fontId="2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1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164" fontId="0" fillId="0" borderId="0" xfId="0" applyNumberFormat="1"/>
    <xf numFmtId="0" fontId="0" fillId="0" borderId="0" xfId="0" applyAlignment="1">
      <alignment horizontal="left"/>
    </xf>
    <xf numFmtId="3" fontId="5" fillId="0" borderId="0" xfId="0" applyNumberFormat="1" applyFont="1" applyAlignment="1">
      <alignment horizontal="centerContinuous" vertical="center"/>
    </xf>
    <xf numFmtId="164" fontId="5" fillId="0" borderId="0" xfId="0" applyNumberFormat="1" applyFont="1" applyAlignment="1">
      <alignment horizontal="centerContinuous" vertical="center"/>
    </xf>
    <xf numFmtId="3" fontId="5" fillId="0" borderId="0" xfId="0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3" fontId="3" fillId="0" borderId="0" xfId="0" applyNumberFormat="1" applyFont="1"/>
    <xf numFmtId="0" fontId="1" fillId="0" borderId="0" xfId="1" applyFont="1" applyBorder="1" applyAlignment="1">
      <alignment horizontal="centerContinuous" wrapText="1"/>
    </xf>
    <xf numFmtId="164" fontId="1" fillId="0" borderId="0" xfId="1" applyNumberFormat="1" applyFont="1" applyBorder="1" applyAlignment="1">
      <alignment horizontal="centerContinuous" wrapText="1"/>
    </xf>
    <xf numFmtId="165" fontId="1" fillId="0" borderId="0" xfId="1" applyNumberFormat="1" applyFont="1" applyBorder="1" applyAlignment="1">
      <alignment horizontal="centerContinuous" wrapText="1"/>
    </xf>
    <xf numFmtId="10" fontId="1" fillId="0" borderId="0" xfId="1" applyNumberFormat="1" applyFont="1" applyBorder="1" applyAlignment="1">
      <alignment horizontal="centerContinuous" vertical="center" wrapText="1"/>
    </xf>
    <xf numFmtId="164" fontId="6" fillId="0" borderId="0" xfId="1" applyNumberFormat="1" applyFont="1" applyBorder="1" applyAlignment="1">
      <alignment horizontal="centerContinuous" vertical="center"/>
    </xf>
    <xf numFmtId="165" fontId="6" fillId="0" borderId="0" xfId="1" applyNumberFormat="1" applyFont="1" applyBorder="1" applyAlignment="1">
      <alignment horizontal="centerContinuous" vertical="center"/>
    </xf>
    <xf numFmtId="0" fontId="1" fillId="0" borderId="0" xfId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165" fontId="1" fillId="0" borderId="0" xfId="1" applyNumberFormat="1" applyFont="1" applyBorder="1" applyAlignment="1">
      <alignment horizontal="center" vertical="center"/>
    </xf>
    <xf numFmtId="0" fontId="1" fillId="0" borderId="0" xfId="1" applyFont="1" applyBorder="1"/>
    <xf numFmtId="3" fontId="5" fillId="0" borderId="0" xfId="1" applyNumberFormat="1" applyFont="1" applyFill="1" applyBorder="1" applyAlignment="1">
      <alignment horizontal="centerContinuous" vertical="center" wrapText="1"/>
    </xf>
    <xf numFmtId="164" fontId="6" fillId="0" borderId="0" xfId="1" applyNumberFormat="1" applyFont="1" applyFill="1" applyBorder="1" applyAlignment="1">
      <alignment horizontal="centerContinuous" vertical="center" wrapText="1"/>
    </xf>
    <xf numFmtId="165" fontId="6" fillId="0" borderId="0" xfId="1" applyNumberFormat="1" applyFont="1" applyFill="1" applyBorder="1" applyAlignment="1">
      <alignment horizontal="centerContinuous" vertical="center" wrapText="1"/>
    </xf>
    <xf numFmtId="3" fontId="5" fillId="0" borderId="0" xfId="1" applyNumberFormat="1" applyFont="1" applyFill="1" applyBorder="1" applyAlignment="1">
      <alignment horizontal="center" vertical="center"/>
    </xf>
    <xf numFmtId="164" fontId="5" fillId="0" borderId="0" xfId="1" applyNumberFormat="1" applyFont="1" applyFill="1" applyBorder="1" applyAlignment="1">
      <alignment horizontal="center" vertical="center"/>
    </xf>
    <xf numFmtId="165" fontId="5" fillId="0" borderId="0" xfId="1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Fill="1"/>
    <xf numFmtId="164" fontId="1" fillId="0" borderId="0" xfId="0" applyNumberFormat="1" applyFont="1"/>
    <xf numFmtId="164" fontId="2" fillId="0" borderId="0" xfId="0" applyNumberFormat="1" applyFont="1" applyAlignment="1"/>
    <xf numFmtId="164" fontId="2" fillId="0" borderId="0" xfId="0" applyNumberFormat="1" applyFont="1" applyAlignment="1">
      <alignment horizontal="left" indent="2"/>
    </xf>
    <xf numFmtId="164" fontId="1" fillId="0" borderId="4" xfId="0" applyNumberFormat="1" applyFont="1" applyBorder="1" applyAlignment="1">
      <alignment horizontal="center"/>
    </xf>
    <xf numFmtId="164" fontId="1" fillId="0" borderId="4" xfId="0" applyNumberFormat="1" applyFont="1" applyBorder="1"/>
    <xf numFmtId="0" fontId="9" fillId="0" borderId="6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left" vertical="center" wrapText="1"/>
    </xf>
    <xf numFmtId="0" fontId="11" fillId="0" borderId="0" xfId="0" applyFont="1" applyBorder="1" applyAlignment="1" applyProtection="1">
      <alignment horizontal="left" vertical="top" wrapText="1"/>
    </xf>
    <xf numFmtId="0" fontId="10" fillId="0" borderId="0" xfId="0" applyFont="1" applyBorder="1" applyAlignment="1" applyProtection="1">
      <alignment horizontal="left" vertical="top" wrapText="1"/>
    </xf>
    <xf numFmtId="3" fontId="10" fillId="0" borderId="0" xfId="0" applyNumberFormat="1" applyFont="1" applyBorder="1" applyAlignment="1" applyProtection="1">
      <alignment horizontal="right" vertical="top" wrapText="1"/>
    </xf>
    <xf numFmtId="0" fontId="10" fillId="0" borderId="0" xfId="0" applyFont="1" applyBorder="1" applyAlignment="1" applyProtection="1">
      <alignment horizontal="right" vertical="top" wrapText="1"/>
    </xf>
    <xf numFmtId="0" fontId="12" fillId="0" borderId="4" xfId="0" applyFont="1" applyBorder="1"/>
    <xf numFmtId="0" fontId="0" fillId="0" borderId="4" xfId="0" applyBorder="1"/>
    <xf numFmtId="3" fontId="12" fillId="0" borderId="4" xfId="0" applyNumberFormat="1" applyFont="1" applyBorder="1"/>
    <xf numFmtId="0" fontId="12" fillId="0" borderId="7" xfId="0" applyFont="1" applyFill="1" applyBorder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A:\EJECUCI&#211;N%202021\inversi&#243;n%20p&#250;blica%202021\4%20trimestre%202021\ird%20trabajado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Autor" refreshedDate="44606.463083333336" createdVersion="5" refreshedVersion="5" minRefreshableVersion="3" recordCount="6931">
  <cacheSource type="worksheet">
    <worksheetSource ref="A4:AD6935" sheet="Sheet1" r:id="rId2"/>
  </cacheSource>
  <cacheFields count="30">
    <cacheField name="Cod. Carácter" numFmtId="38">
      <sharedItems containsSemiMixedTypes="0" containsString="0" containsNumber="1" containsInteger="1" minValue="1" maxValue="3" count="3">
        <n v="1"/>
        <n v="2"/>
        <n v="3"/>
      </sharedItems>
    </cacheField>
    <cacheField name="Desc. Carácter" numFmtId="0">
      <sharedItems/>
    </cacheField>
    <cacheField name="Cod. Jurisdicción" numFmtId="38">
      <sharedItems containsSemiMixedTypes="0" containsString="0" containsNumber="1" containsInteger="1" minValue="1" maxValue="91" count="26">
        <n v="1"/>
        <n v="5"/>
        <n v="10"/>
        <n v="20"/>
        <n v="25"/>
        <n v="30"/>
        <n v="35"/>
        <n v="40"/>
        <n v="41"/>
        <n v="45"/>
        <n v="50"/>
        <n v="51"/>
        <n v="52"/>
        <n v="53"/>
        <n v="57"/>
        <n v="64"/>
        <n v="65"/>
        <n v="70"/>
        <n v="71"/>
        <n v="72"/>
        <n v="75"/>
        <n v="80"/>
        <n v="81"/>
        <n v="85"/>
        <n v="86"/>
        <n v="91"/>
      </sharedItems>
    </cacheField>
    <cacheField name="Desc. Jurisdicción" numFmtId="0">
      <sharedItems count="26">
        <s v="Poder Legislativo Nacional"/>
        <s v="Poder Judicial de la Nación"/>
        <s v="Ministerio Público"/>
        <s v="Presidencia de la Nación"/>
        <s v="Jefatura de Gabinete de Ministros"/>
        <s v="Ministerio del Interior"/>
        <s v="Ministerio de Relaciones Exteriores, Comercio Internacional y Culto"/>
        <s v="Ministerio de Justicia y Derechos Humanos"/>
        <s v="Ministerio de Seguridad"/>
        <s v="Ministerio de Defensa"/>
        <s v="Ministerio de Economía"/>
        <s v="Ministerio de Desarrollo Productivo"/>
        <s v="Ministerio de Agricultura, Ganadería y Pesca"/>
        <s v="Ministerio de Turismo y Deportes"/>
        <s v="Ministerio de Transporte"/>
        <s v="Ministerio de Obras Públicas"/>
        <s v="Ministerio de Desarrollo Territorial y Hábitat"/>
        <s v="Ministerio de Educación"/>
        <s v="Ministerio de Ciencia, Tecnología e Innovación"/>
        <s v="Ministerio de Cultura"/>
        <s v="Ministerio de Trabajo, Empleo y Seguridad Social"/>
        <s v="Ministerio de Salud"/>
        <s v="Ministerio de Ambiente y Desarrollo Sostenible"/>
        <s v="Ministerio de Desarrollo Social"/>
        <s v="Ministerio de las Mujeres, Géneros y Diversidad"/>
        <s v="Obligaciones a Cargo del Tesoro"/>
      </sharedItems>
    </cacheField>
    <cacheField name="Cod. Servicio" numFmtId="38">
      <sharedItems containsSemiMixedTypes="0" containsString="0" containsNumber="1" containsInteger="1" minValue="1" maxValue="917"/>
    </cacheField>
    <cacheField name="Desc. Corta Servicio" numFmtId="0">
      <sharedItems/>
    </cacheField>
    <cacheField name="Cod. Programa" numFmtId="38">
      <sharedItems containsSemiMixedTypes="0" containsString="0" containsNumber="1" containsInteger="1" minValue="1" maxValue="99"/>
    </cacheField>
    <cacheField name="Desc. Programa" numFmtId="0">
      <sharedItems/>
    </cacheField>
    <cacheField name="Cod. Subprograma" numFmtId="38">
      <sharedItems containsSemiMixedTypes="0" containsString="0" containsNumber="1" containsInteger="1" minValue="0" maxValue="53"/>
    </cacheField>
    <cacheField name="Desc. Subprograma" numFmtId="0">
      <sharedItems/>
    </cacheField>
    <cacheField name="Cod. Actividad" numFmtId="38">
      <sharedItems containsSemiMixedTypes="0" containsString="0" containsNumber="1" containsInteger="1" minValue="0" maxValue="77"/>
    </cacheField>
    <cacheField name="Desc. Actividad" numFmtId="0">
      <sharedItems/>
    </cacheField>
    <cacheField name="Cod. Proyecto" numFmtId="38">
      <sharedItems containsSemiMixedTypes="0" containsString="0" containsNumber="1" containsInteger="1" minValue="0" maxValue="99" count="100">
        <n v="6"/>
        <n v="0"/>
        <n v="1"/>
        <n v="2"/>
        <n v="12"/>
        <n v="9"/>
        <n v="15"/>
        <n v="53"/>
        <n v="10"/>
        <n v="17"/>
        <n v="13"/>
        <n v="8"/>
        <n v="5"/>
        <n v="4"/>
        <n v="3"/>
        <n v="7"/>
        <n v="16"/>
        <n v="31"/>
        <n v="41"/>
        <n v="40"/>
        <n v="22"/>
        <n v="20"/>
        <n v="42"/>
        <n v="33"/>
        <n v="38"/>
        <n v="24"/>
        <n v="25"/>
        <n v="26"/>
        <n v="32"/>
        <n v="34"/>
        <n v="14"/>
        <n v="27"/>
        <n v="39"/>
        <n v="35"/>
        <n v="30"/>
        <n v="37"/>
        <n v="29"/>
        <n v="36"/>
        <n v="11"/>
        <n v="19"/>
        <n v="23"/>
        <n v="21"/>
        <n v="84"/>
        <n v="91"/>
        <n v="66"/>
        <n v="80"/>
        <n v="76"/>
        <n v="88"/>
        <n v="85"/>
        <n v="60"/>
        <n v="58"/>
        <n v="87"/>
        <n v="86"/>
        <n v="99"/>
        <n v="98"/>
        <n v="63"/>
        <n v="56"/>
        <n v="59"/>
        <n v="64"/>
        <n v="67"/>
        <n v="61"/>
        <n v="51"/>
        <n v="79"/>
        <n v="50"/>
        <n v="89"/>
        <n v="57"/>
        <n v="43"/>
        <n v="18"/>
        <n v="46"/>
        <n v="55"/>
        <n v="62"/>
        <n v="28"/>
        <n v="94"/>
        <n v="78"/>
        <n v="77"/>
        <n v="92"/>
        <n v="83"/>
        <n v="95"/>
        <n v="82"/>
        <n v="93"/>
        <n v="96"/>
        <n v="71"/>
        <n v="70"/>
        <n v="65"/>
        <n v="97"/>
        <n v="44"/>
        <n v="45"/>
        <n v="75"/>
        <n v="74"/>
        <n v="72"/>
        <n v="81"/>
        <n v="52"/>
        <n v="54"/>
        <n v="47"/>
        <n v="48"/>
        <n v="68"/>
        <n v="90"/>
        <n v="49"/>
        <n v="73"/>
        <n v="69"/>
      </sharedItems>
    </cacheField>
    <cacheField name="Desc. Proyecto" numFmtId="0">
      <sharedItems/>
    </cacheField>
    <cacheField name="Cod. Obra" numFmtId="38">
      <sharedItems containsSemiMixedTypes="0" containsString="0" containsNumber="1" containsInteger="1" minValue="0" maxValue="73"/>
    </cacheField>
    <cacheField name="Desc. Obra" numFmtId="0">
      <sharedItems/>
    </cacheField>
    <cacheField name="Cod. Finalidad" numFmtId="38">
      <sharedItems containsSemiMixedTypes="0" containsString="0" containsNumber="1" containsInteger="1" minValue="1" maxValue="4" count="4">
        <n v="1"/>
        <n v="3"/>
        <n v="2"/>
        <n v="4"/>
      </sharedItems>
    </cacheField>
    <cacheField name="Cod. Función" numFmtId="38">
      <sharedItems containsSemiMixedTypes="0" containsString="0" containsNumber="1" containsInteger="1" minValue="1" maxValue="8" count="8">
        <n v="1"/>
        <n v="4"/>
        <n v="2"/>
        <n v="3"/>
        <n v="6"/>
        <n v="5"/>
        <n v="7"/>
        <n v="8"/>
      </sharedItems>
    </cacheField>
    <cacheField name="Desc. Función" numFmtId="0">
      <sharedItems count="28">
        <s v="Legislativa"/>
        <s v="Educación y Cultura"/>
        <s v="Salud"/>
        <s v="Judicial"/>
        <s v="Dirección Superior Ejecutiva"/>
        <s v="Administración Fiscal"/>
        <s v="Inteligencia"/>
        <s v="Promoción y Asistencia Social"/>
        <s v="Comunicaciones"/>
        <s v="Relaciones Interiores"/>
        <s v="Vivienda y Urbanismo"/>
        <s v="Información y Estadística Básicas"/>
        <s v="Relaciones Exteriores"/>
        <s v="Ciencia y Técnica"/>
        <s v="Sistema Penal"/>
        <s v="Seguridad Interior"/>
        <s v="Defensa"/>
        <s v="Transporte"/>
        <s v="Energía, Combustibles y Minería"/>
        <s v="Comercio, Turismo y Otros Servicios"/>
        <s v="Industria"/>
        <s v="Agricultura"/>
        <s v="Ecología y Medio Ambiente"/>
        <s v="Agua Potable y Alcantarillado"/>
        <s v="Trabajo"/>
        <s v="Control de la Gestión Pública"/>
        <s v="Seguridad Social"/>
        <s v="Seguros y Finanzas"/>
      </sharedItems>
    </cacheField>
    <cacheField name="Cod. Fuente Financiamiento" numFmtId="0">
      <sharedItems count="7">
        <s v="1.1"/>
        <s v="1.3"/>
        <s v="2.2"/>
        <s v="1.4"/>
        <s v="1.5"/>
        <s v="2.1"/>
        <s v="1.2"/>
      </sharedItems>
    </cacheField>
    <cacheField name="Cod. Ubicación Geográfica" numFmtId="38">
      <sharedItems containsSemiMixedTypes="0" containsString="0" containsNumber="1" containsInteger="1" minValue="2" maxValue="99" count="28">
        <n v="2"/>
        <n v="97"/>
        <n v="98"/>
        <n v="6"/>
        <n v="70"/>
        <n v="82"/>
        <n v="30"/>
        <n v="22"/>
        <n v="14"/>
        <n v="90"/>
        <n v="66"/>
        <n v="38"/>
        <n v="18"/>
        <n v="10"/>
        <n v="26"/>
        <n v="34"/>
        <n v="42"/>
        <n v="46"/>
        <n v="50"/>
        <n v="54"/>
        <n v="58"/>
        <n v="62"/>
        <n v="74"/>
        <n v="86"/>
        <n v="94"/>
        <n v="96"/>
        <n v="78"/>
        <n v="99"/>
      </sharedItems>
    </cacheField>
    <cacheField name="Desc. Ubicación Geográfica" numFmtId="0">
      <sharedItems count="28">
        <s v="Ciudad Autónoma de Buenos Aires"/>
        <s v="Nacional"/>
        <s v="Binacional"/>
        <s v="Provincia de Buenos Aires"/>
        <s v="Provincia de San Juan"/>
        <s v="Provincia de Santa Fe"/>
        <s v="Provincia de Entre Ríos"/>
        <s v="Provincia del Chaco"/>
        <s v="Provincia de Córdoba"/>
        <s v="Provincia de Tucumán"/>
        <s v="Provincia de Salta"/>
        <s v="Provincia de Jujuy"/>
        <s v="Provincia de Corrientes"/>
        <s v="Provincia de Catamarca"/>
        <s v="Provincia del Chubut"/>
        <s v="Provincia de Formosa"/>
        <s v="Provincia de La Pampa"/>
        <s v="Provincia de La Rioja"/>
        <s v="Provincia de Mendoza"/>
        <s v="Provincia de Misiones"/>
        <s v="Provincia del Neuquén"/>
        <s v="Provincia de Río Negro"/>
        <s v="Provincia de San Luis"/>
        <s v="Provincia de Santiago del Estero"/>
        <s v="Provincia de Tierra del Fuego, Antártida e Islas del Atlántico Sur"/>
        <s v="Interprovincial"/>
        <s v="Provincia de Santa Cruz"/>
        <s v="No Clasificado"/>
      </sharedItems>
    </cacheField>
    <cacheField name="$ Cred. Inicial 2020" numFmtId="0">
      <sharedItems containsString="0" containsBlank="1" containsNumber="1" containsInteger="1" minValue="0" maxValue="4284740799"/>
    </cacheField>
    <cacheField name="$ Cred. Vigente 2020" numFmtId="0">
      <sharedItems containsString="0" containsBlank="1" containsNumber="1" containsInteger="1" minValue="0" maxValue="5531950000"/>
    </cacheField>
    <cacheField name="$ Comprometido 2020" numFmtId="0">
      <sharedItems containsString="0" containsBlank="1" containsNumber="1" minValue="0" maxValue="4566873267.96"/>
    </cacheField>
    <cacheField name="$ Devengado 2020" numFmtId="0">
      <sharedItems containsString="0" containsBlank="1" containsNumber="1" minValue="0" maxValue="4566873267.96"/>
    </cacheField>
    <cacheField name="$ Cred. Inicial 2021" numFmtId="0">
      <sharedItems containsString="0" containsBlank="1" containsNumber="1" containsInteger="1" minValue="0" maxValue="14556274118"/>
    </cacheField>
    <cacheField name="$ Cred. Vigente 2021" numFmtId="0">
      <sharedItems containsString="0" containsBlank="1" containsNumber="1" containsInteger="1" minValue="0" maxValue="9536660970"/>
    </cacheField>
    <cacheField name="$ Comprometido 2021" numFmtId="0">
      <sharedItems containsString="0" containsBlank="1" containsNumber="1" minValue="0" maxValue="13511535585.76"/>
    </cacheField>
    <cacheField name="$ Devengado 2021" numFmtId="0">
      <sharedItems containsString="0" containsBlank="1" containsNumber="1" minValue="0" maxValue="13511535587.76" count="2076">
        <m/>
        <n v="389734686.20999998"/>
        <n v="0"/>
        <n v="19305000"/>
        <n v="172937128.69999999"/>
        <n v="12980351.48"/>
        <n v="266180000"/>
        <n v="3720000"/>
        <n v="50962334.670000002"/>
        <n v="31499999.620000001"/>
        <n v="25278180"/>
        <n v="50000000"/>
        <n v="13600000"/>
        <n v="27460167.609999999"/>
        <n v="35419491.289999999"/>
        <n v="3353014.72"/>
        <n v="261180"/>
        <n v="566719671.51999998"/>
        <n v="182881412.38"/>
        <n v="5817431.9400000004"/>
        <n v="37147377.159999996"/>
        <n v="131264.5"/>
        <n v="330116.33"/>
        <n v="28253095"/>
        <n v="8501625.6500000004"/>
        <n v="35668339.090000004"/>
        <n v="149006829.06999999"/>
        <n v="6303986.71"/>
        <n v="7998030.7999999998"/>
        <n v="7345501.3499999996"/>
        <n v="3205413.18"/>
        <n v="270048.90000000002"/>
        <n v="13083543.58"/>
        <n v="18241381.09"/>
        <n v="58815363.740000002"/>
        <n v="1148192.93"/>
        <n v="17401759.629999999"/>
        <n v="11638014.449999999"/>
        <n v="1016133.63"/>
        <n v="586461365.77999997"/>
        <n v="272370.84000000003"/>
        <n v="77638.600000000006"/>
        <n v="37105"/>
        <n v="37584"/>
        <n v="28799.46"/>
        <n v="51124.85"/>
        <n v="2560"/>
        <n v="110677.08"/>
        <n v="6280"/>
        <n v="7889"/>
        <n v="26777.63"/>
        <n v="15764"/>
        <n v="15180.74"/>
        <n v="9440"/>
        <n v="26175.71"/>
        <n v="15698"/>
        <n v="17910"/>
        <n v="100287.29"/>
        <n v="7400"/>
        <n v="8250"/>
        <n v="25607.09"/>
        <n v="9287804.6799999997"/>
        <n v="699825.38"/>
        <n v="12627293"/>
        <n v="27823182.030000001"/>
        <n v="8914581.7799999993"/>
        <n v="487044318.14999998"/>
        <n v="65038877.990000002"/>
        <n v="99999"/>
        <n v="25534"/>
        <n v="5778.23"/>
        <n v="4696.32"/>
        <n v="3550"/>
        <n v="20013.87"/>
        <n v="13800"/>
        <n v="13397"/>
        <n v="17990"/>
        <n v="100743450"/>
        <n v="19000000"/>
        <n v="32642670"/>
        <n v="144542"/>
        <n v="11956.93"/>
        <n v="11588"/>
        <n v="37500"/>
        <n v="727540.2"/>
        <n v="2426699"/>
        <n v="337886530.64999998"/>
        <n v="145428802.11000001"/>
        <n v="8007208.7300000004"/>
        <n v="97198.47"/>
        <n v="17134"/>
        <n v="1265921.8899999999"/>
        <n v="215308759.28"/>
        <n v="12642875"/>
        <n v="85049553.739999995"/>
        <n v="5721400"/>
        <n v="85485"/>
        <n v="8573315.5"/>
        <n v="34392783.039999999"/>
        <n v="32158802.390000001"/>
        <n v="13563797.98"/>
        <n v="89788.05"/>
        <n v="40310.699999999997"/>
        <n v="18528403.629999999"/>
        <n v="42480"/>
        <n v="7386800"/>
        <n v="7197212.3499999996"/>
        <n v="23596"/>
        <n v="53502379.189999998"/>
        <n v="9244691.4900000002"/>
        <n v="1380289.76"/>
        <n v="464820129"/>
        <n v="3240994.36"/>
        <n v="1745566"/>
        <n v="143200"/>
        <n v="433742932.85000002"/>
        <n v="92915139.640000001"/>
        <n v="33638"/>
        <n v="9898"/>
        <n v="33941772.859999999"/>
        <n v="11810853.890000001"/>
        <n v="66144617.259999998"/>
        <n v="15056592"/>
        <n v="1911823.81"/>
        <n v="21606000"/>
        <n v="56790"/>
        <n v="43725881.359999999"/>
        <n v="104200"/>
        <n v="369272.97"/>
        <n v="24457968.030000001"/>
        <n v="4466843.99"/>
        <n v="21995806.309999999"/>
        <n v="1633824.7"/>
        <n v="71744.02"/>
        <n v="490864.8"/>
        <n v="13999"/>
        <n v="66862"/>
        <n v="4300"/>
        <n v="2977558.14"/>
        <n v="113861162.36"/>
        <n v="549486.68000000005"/>
        <n v="27610"/>
        <n v="19796.89"/>
        <n v="3500"/>
        <n v="27614.720000000001"/>
        <n v="52842.61"/>
        <n v="17070"/>
        <n v="7206.1"/>
        <n v="142900"/>
        <n v="22250"/>
        <n v="115262.5"/>
        <n v="3285619.45"/>
        <n v="23232.15"/>
        <n v="35700"/>
        <n v="59100"/>
        <n v="135520"/>
        <n v="83500"/>
        <n v="795949"/>
        <n v="362522.92"/>
        <n v="110000"/>
        <n v="184984.8"/>
        <n v="12000"/>
        <n v="38400"/>
        <n v="458966.5"/>
        <n v="16500"/>
        <n v="13920.2"/>
        <n v="147947"/>
        <n v="152395"/>
        <n v="7262"/>
        <n v="147918.13"/>
        <n v="214405.4"/>
        <n v="40300"/>
        <n v="65800"/>
        <n v="22100.26"/>
        <n v="8700"/>
        <n v="22280"/>
        <n v="3803.7"/>
        <n v="67228.66"/>
        <n v="4600"/>
        <n v="45745526"/>
        <n v="10640663.539999999"/>
        <n v="383497.2"/>
        <n v="406262.76"/>
        <n v="83025"/>
        <n v="206740.82"/>
        <n v="95076"/>
        <n v="74838.53"/>
        <n v="241740.28"/>
        <n v="583278"/>
        <n v="98559"/>
        <n v="22523.5"/>
        <n v="120137.73"/>
        <n v="6815302.0199999996"/>
        <n v="285950"/>
        <n v="14900"/>
        <n v="48079"/>
        <n v="54500"/>
        <n v="122941.4"/>
        <n v="117458"/>
        <n v="11995117.6"/>
        <n v="49153240"/>
        <n v="125041.81"/>
        <n v="1261253.22"/>
        <n v="24000"/>
        <n v="16158688.51"/>
        <n v="11578026.76"/>
        <n v="25535445.960000001"/>
        <n v="860285"/>
        <n v="14999"/>
        <n v="46824.99"/>
        <n v="73023.7"/>
        <n v="6785247.9699999997"/>
        <n v="177305.34"/>
        <n v="13694.4"/>
        <n v="25798"/>
        <n v="36080"/>
        <n v="6790"/>
        <n v="140999"/>
        <n v="126780"/>
        <n v="17268"/>
        <n v="115500"/>
        <n v="415695.29"/>
        <n v="62988.2"/>
        <n v="18000"/>
        <n v="1809463.54"/>
        <n v="582406.01"/>
        <n v="273882"/>
        <n v="104780"/>
        <n v="715451.71"/>
        <n v="58790781.460000001"/>
        <n v="2680"/>
        <n v="15540"/>
        <n v="19234"/>
        <n v="3219.3"/>
        <n v="7695"/>
        <n v="3280"/>
        <n v="22999"/>
        <n v="1135.68"/>
        <n v="393650.49"/>
        <n v="2909702.47"/>
        <n v="14792"/>
        <n v="321981"/>
        <n v="1741031.08"/>
        <n v="59689.279999999999"/>
        <n v="4696"/>
        <n v="1712025.68"/>
        <n v="3199"/>
        <n v="36125.379999999997"/>
        <n v="34500"/>
        <n v="5833005.0899999999"/>
        <n v="121500"/>
        <n v="75482.66"/>
        <n v="19341530.5"/>
        <n v="263272332.02000001"/>
        <n v="60960507.799999997"/>
        <n v="329780921.63999999"/>
        <n v="18727615"/>
        <n v="1785299"/>
        <n v="22438"/>
        <n v="59741866.5"/>
        <n v="26704400"/>
        <n v="16292640"/>
        <n v="11706740.52"/>
        <n v="17863672.289999999"/>
        <n v="275092"/>
        <n v="275078"/>
        <n v="1310715"/>
        <n v="21560994.789999999"/>
        <n v="4335531"/>
        <n v="819500"/>
        <n v="114942664.87"/>
        <n v="141184257.56"/>
        <n v="12279888.99"/>
        <n v="41230784.079999998"/>
        <n v="12510991.99"/>
        <n v="2029551"/>
        <n v="28112.47"/>
        <n v="57600"/>
        <n v="271522.33"/>
        <n v="1240000"/>
        <n v="1205125.75"/>
        <n v="12956.91"/>
        <n v="5332635"/>
        <n v="1680905.41"/>
        <n v="17548562.41"/>
        <n v="498739.76"/>
        <n v="1818900"/>
        <n v="4002120.75"/>
        <n v="2408678.38"/>
        <n v="29568876"/>
        <n v="330930631.83999997"/>
        <n v="236830556.22999999"/>
        <n v="4420753.9000000004"/>
        <n v="10681250"/>
        <n v="38734250"/>
        <n v="8380033.4900000002"/>
        <n v="283585.52"/>
        <n v="866144.26"/>
        <n v="56594"/>
        <n v="27775612"/>
        <n v="6052"/>
        <n v="11403.41"/>
        <n v="2871"/>
        <n v="25472.2"/>
        <n v="9500"/>
        <n v="5987"/>
        <n v="7799.99"/>
        <n v="15498"/>
        <n v="5400"/>
        <n v="1000"/>
        <n v="15413"/>
        <n v="600000"/>
        <n v="12620199"/>
        <n v="2122500"/>
        <n v="2325603.2999999998"/>
        <n v="23595"/>
        <n v="14300"/>
        <n v="9598477.1099999994"/>
        <n v="714714"/>
        <n v="4820029.58"/>
        <n v="288241.56"/>
        <n v="4826743715.21"/>
        <n v="333339036.29000002"/>
        <n v="24432528.68"/>
        <n v="13695669.34"/>
        <n v="73992"/>
        <n v="372154"/>
        <n v="140776144.86000001"/>
        <n v="1573754"/>
        <n v="715290"/>
        <n v="7900000"/>
        <n v="149990796"/>
        <n v="170000000"/>
        <n v="137172918.06999999"/>
        <n v="3969905"/>
        <n v="3208572.08"/>
        <n v="9936389.6099999994"/>
        <n v="34223312.280000001"/>
        <n v="1810070310.96"/>
        <n v="693000"/>
        <n v="8887857.8399999999"/>
        <n v="15572746.130000001"/>
        <n v="1802139.5"/>
        <n v="659400"/>
        <n v="35795379"/>
        <n v="54146650.810000002"/>
        <n v="17497680.989999998"/>
        <n v="12256805.720000001"/>
        <n v="15321516.5"/>
        <n v="27604725.23"/>
        <n v="2775851"/>
        <n v="10811196.42"/>
        <n v="20909563.850000001"/>
        <n v="91710712"/>
        <n v="980000"/>
        <n v="3086925.86"/>
        <n v="356599"/>
        <n v="5652000"/>
        <n v="123999856.3"/>
        <n v="29090801.989999998"/>
        <n v="2115848"/>
        <n v="2999034"/>
        <n v="23551037.460000001"/>
        <n v="249879999.59999999"/>
        <n v="300120000"/>
        <n v="331352352.41000003"/>
        <n v="827697403.85000002"/>
        <n v="91064843.170000002"/>
        <n v="302378012.35000002"/>
        <n v="1927962759.3299999"/>
        <n v="2648892186.3099999"/>
        <n v="73908038.25"/>
        <n v="717385757.61000001"/>
        <n v="70191053.010000005"/>
        <n v="67769948.079999998"/>
        <n v="99999999.519999996"/>
        <n v="394625.5"/>
        <n v="6314356"/>
        <n v="19848517.129999999"/>
        <n v="12410933.300000001"/>
        <n v="20076301.510000002"/>
        <n v="71038.460000000006"/>
        <n v="240524511.05000001"/>
        <n v="1010729.63"/>
        <n v="26914583"/>
        <n v="2573400"/>
        <n v="138227544.31999999"/>
        <n v="114604699.16"/>
        <n v="130597318.59999999"/>
        <n v="149815596.56999999"/>
        <n v="52946743.640000001"/>
        <n v="1221354.97"/>
        <n v="46985519.829999998"/>
        <n v="525751024.5"/>
        <n v="1481040"/>
        <n v="11553608.82"/>
        <n v="12385430"/>
        <n v="3928050"/>
        <n v="10999"/>
        <n v="4142748.8"/>
        <n v="571294.56000000006"/>
        <n v="4957.6000000000004"/>
        <n v="6926"/>
        <n v="8390"/>
        <n v="153819315.63999999"/>
        <n v="1182692.49"/>
        <n v="123036013.33"/>
        <n v="73205191.030000001"/>
        <n v="81951279.189999998"/>
        <n v="15713250.42"/>
        <n v="4285772.47"/>
        <n v="4481329.5"/>
        <n v="43249.99"/>
        <n v="9550"/>
        <n v="18891465.75"/>
        <n v="11538765.199999999"/>
        <n v="33071768.460000001"/>
        <n v="3831305.66"/>
        <n v="29612658.25"/>
        <n v="2750.49"/>
        <n v="40999"/>
        <n v="68767034.569999993"/>
        <n v="29459.759999999998"/>
        <n v="2980000"/>
        <n v="9900"/>
        <n v="1282316"/>
        <n v="33607526.159999996"/>
        <n v="35236668.130000003"/>
        <n v="3911461.72"/>
        <n v="6328797.9800000004"/>
        <n v="2500000"/>
        <n v="35488430.700000003"/>
        <n v="9455064.0299999993"/>
        <n v="6317750"/>
        <n v="6110454.9800000004"/>
        <n v="77896513.790000007"/>
        <n v="1059014805.02"/>
        <n v="150000000"/>
        <n v="611400000"/>
        <n v="56767444.649999999"/>
        <n v="1600255172.6400001"/>
        <n v="95500000"/>
        <n v="36370663.390000001"/>
        <n v="4500000"/>
        <n v="33600000"/>
        <n v="85000000"/>
        <n v="130192036.84999999"/>
        <n v="190000000"/>
        <n v="151427557.66999999"/>
        <n v="25843.56"/>
        <n v="172108708.83000001"/>
        <n v="6814371787.5100002"/>
        <n v="1211529363.4200001"/>
        <n v="4478364.13"/>
        <n v="382126854.06999999"/>
        <n v="54992720.020000003"/>
        <n v="106739191.98999999"/>
        <n v="25082.99"/>
        <n v="36344583.25"/>
        <n v="29730.720000000001"/>
        <n v="2161008612.1900001"/>
        <n v="414776525.95999998"/>
        <n v="420500"/>
        <n v="20149.849999999999"/>
        <n v="83880.649999999994"/>
        <n v="10940"/>
        <n v="172576.9"/>
        <n v="73804"/>
        <n v="49550"/>
        <n v="320667.5"/>
        <n v="49262.93"/>
        <n v="45000"/>
        <n v="42145"/>
        <n v="140557.26"/>
        <n v="2572671.66"/>
        <n v="47070.04"/>
        <n v="40902.49"/>
        <n v="73143"/>
        <n v="41325.019999999997"/>
        <n v="461256"/>
        <n v="1890435737.3499999"/>
        <n v="45644240.490000002"/>
        <n v="24287627.890000001"/>
        <n v="2269846347.4699998"/>
        <n v="41998477.960000001"/>
        <n v="422990939.88"/>
        <n v="5220116216.4300003"/>
        <n v="87639808.980000004"/>
        <n v="98076613.620000005"/>
        <n v="166316223.53999999"/>
        <n v="9429311.8800000008"/>
        <n v="13626553.289999999"/>
        <n v="3423201.19"/>
        <n v="1325336.94"/>
        <n v="10576958.050000001"/>
        <n v="717810213.51999998"/>
        <n v="554266523.77999997"/>
        <n v="3657627.51"/>
        <n v="1760900000"/>
        <n v="939260835.63"/>
        <n v="1543655.95"/>
        <n v="6790445.75"/>
        <n v="158388.73000000001"/>
        <n v="10193400"/>
        <n v="13588865.369999999"/>
        <n v="4653193.12"/>
        <n v="1348627.78"/>
        <n v="49127433.75"/>
        <n v="1112900000"/>
        <n v="65421229.600000001"/>
        <n v="147153613.94999999"/>
        <n v="134292072.75"/>
        <n v="20633.75"/>
        <n v="18011.490000000002"/>
        <n v="50018916"/>
        <n v="18528552.960000001"/>
        <n v="28604883.59"/>
        <n v="25832286.59"/>
        <n v="26312527.309999999"/>
        <n v="20404537.48"/>
        <n v="18329459.140000001"/>
        <n v="9232183.75"/>
        <n v="1783497.65"/>
        <n v="11510256.51"/>
        <n v="28326848.690000001"/>
        <n v="9380673.9000000004"/>
        <n v="18425585.199999999"/>
        <n v="9265081.5399999991"/>
        <n v="56820212.640000001"/>
        <n v="17542294.469999999"/>
        <n v="27676556.239999998"/>
        <n v="25360293.850000001"/>
        <n v="23030707.079999998"/>
        <n v="16572618.74"/>
        <n v="25436868.949999999"/>
        <n v="23723972.18"/>
        <n v="16533161.1"/>
        <n v="18806576.059999999"/>
        <n v="12545455.689999999"/>
        <n v="25751106.280000001"/>
        <n v="17265547.390000001"/>
        <n v="18111600.210000001"/>
        <n v="16874824.25"/>
        <n v="21486397.879999999"/>
        <n v="27810916.039999999"/>
        <n v="36512251.329999998"/>
        <n v="14947821.26"/>
        <n v="29252213.120000001"/>
        <n v="26175572.780000001"/>
        <n v="32436133.100000001"/>
        <n v="35165567.630000003"/>
        <n v="32305519.809999999"/>
        <n v="21867737.579999998"/>
        <n v="28027789.969999999"/>
        <n v="16396440.529999999"/>
        <n v="41143322.710000001"/>
        <n v="26922700.489999998"/>
        <n v="701208.66"/>
        <n v="18944035.530000001"/>
        <n v="36992915.82"/>
        <n v="24640257.829999998"/>
        <n v="30157425.539999999"/>
        <n v="26100700.199999999"/>
        <n v="42133242.75"/>
        <n v="30292054.920000002"/>
        <n v="1802371.45"/>
        <n v="3970402.39"/>
        <n v="27454515.48"/>
        <n v="33194170.09"/>
        <n v="1204810.3"/>
        <n v="36679681.600000001"/>
        <n v="44801416.789999999"/>
        <n v="3576244.23"/>
        <n v="672222.37"/>
        <n v="37599544.950000003"/>
        <n v="49608661.939999998"/>
        <n v="43881975.880000003"/>
        <n v="41056892.060000002"/>
        <n v="40373845.619999997"/>
        <n v="44028637.079999998"/>
        <n v="28545639.149999999"/>
        <n v="39811374.549999997"/>
        <n v="43098066.229999997"/>
        <n v="11542229.449999999"/>
        <n v="42384319.299999997"/>
        <n v="38709645.039999999"/>
        <n v="36792285.450000003"/>
        <n v="37619305.310000002"/>
        <n v="1612391.83"/>
        <n v="2225791.54"/>
        <n v="37234873.390000001"/>
        <n v="33506725.420000002"/>
        <n v="22038645.969999999"/>
        <n v="23585631.530000001"/>
        <n v="48502778.009999998"/>
        <n v="14528881.949999999"/>
        <n v="44618994.579999998"/>
        <n v="45914024.899999999"/>
        <n v="38133758.670000002"/>
        <n v="19661757.280000001"/>
        <n v="28670342.780000001"/>
        <n v="23591163.190000001"/>
        <n v="40128079.07"/>
        <n v="69173438.299999997"/>
        <n v="64430422.890000001"/>
        <n v="19472639.149999999"/>
        <n v="19724466.309999999"/>
        <n v="44714806.200000003"/>
        <n v="23561347.600000001"/>
        <n v="65580320.920000002"/>
        <n v="59967574.350000001"/>
        <n v="13142987.460000001"/>
        <n v="20485728.809999999"/>
        <n v="35039354.539999999"/>
        <n v="17503843.07"/>
        <n v="22107656.25"/>
        <n v="32065614.719999999"/>
        <n v="18224233.260000002"/>
        <n v="26275916.75"/>
        <n v="21500347.800000001"/>
        <n v="39454352.960000001"/>
        <n v="24246336.41"/>
        <n v="23721311.100000001"/>
        <n v="31799661.16"/>
        <n v="24250823.359999999"/>
        <n v="38130647.780000001"/>
        <n v="23699623.210000001"/>
        <n v="23793963.530000001"/>
        <n v="18797428.899999999"/>
        <n v="20313202.59"/>
        <n v="36764350.990000002"/>
        <n v="70296411.829999998"/>
        <n v="45205282.350000001"/>
        <n v="28771502.280000001"/>
        <n v="30421338.870000001"/>
        <n v="45190826.740000002"/>
        <n v="36388847.649999999"/>
        <n v="64753818.729999997"/>
        <n v="40117698.850000001"/>
        <n v="35424503.270000003"/>
        <n v="43059838.280000001"/>
        <n v="23232108.870000001"/>
        <n v="32379742.260000002"/>
        <n v="35134352.030000001"/>
        <n v="2719091.43"/>
        <n v="3941033.28"/>
        <n v="47897247.509999998"/>
        <n v="53507640.090000004"/>
        <n v="17338940.039999999"/>
        <n v="42267927.079999998"/>
        <n v="28261979.59"/>
        <n v="118181.68"/>
        <n v="7717954.9900000002"/>
        <n v="4268090.91"/>
        <n v="84782.77"/>
        <n v="2916662.65"/>
        <n v="17948886.27"/>
        <n v="32578406.890000001"/>
        <n v="45284718.549999997"/>
        <n v="31474701.109999999"/>
        <n v="31853676.489999998"/>
        <n v="13355109.83"/>
        <n v="31153033.649999999"/>
        <n v="38787516.229999997"/>
        <n v="20386861.329999998"/>
        <n v="23481691.239999998"/>
        <n v="44828429.810000002"/>
        <n v="31338605.530000001"/>
        <n v="47849721.869999997"/>
        <n v="27465867.920000002"/>
        <n v="35176029.619999997"/>
        <n v="17039785.539999999"/>
        <n v="27659969.780000001"/>
        <n v="19888762.239999998"/>
        <n v="21250906.02"/>
        <n v="18803312.77"/>
        <n v="20216584.469999999"/>
        <n v="37873581.670000002"/>
        <n v="32490695.899999999"/>
        <n v="26020185.91"/>
        <n v="30683301.699999999"/>
        <n v="13876354.119999999"/>
        <n v="17856515.670000002"/>
        <n v="33337348.710000001"/>
        <n v="26463433.059999999"/>
        <n v="28200940.25"/>
        <n v="22299742.550000001"/>
        <n v="28999913.59"/>
        <n v="26232673.210000001"/>
        <n v="29704042.050000001"/>
        <n v="20368279.27"/>
        <n v="38130725.969999999"/>
        <n v="17562793.5"/>
        <n v="14559997.16"/>
        <n v="17526618.07"/>
        <n v="29504595.48"/>
        <n v="8996592.0299999993"/>
        <n v="13511535587.76"/>
        <n v="290918697.74000001"/>
        <n v="198491889"/>
        <n v="38644107.5"/>
        <n v="191846.17"/>
        <n v="34639146.93"/>
        <n v="90206000.769999996"/>
        <n v="5209230"/>
        <n v="675498812.82000005"/>
        <n v="7963136.7699999996"/>
        <n v="561363841.64999998"/>
        <n v="4190448.16"/>
        <n v="104484538.70999999"/>
        <n v="184813.56"/>
        <n v="48416594.619999997"/>
        <n v="39636146.969999999"/>
        <n v="650000"/>
        <n v="7891291.25"/>
        <n v="9999.7099999999991"/>
        <n v="2851225.13"/>
        <n v="1712432"/>
        <n v="24632356.600000001"/>
        <n v="52374077.25"/>
        <n v="40145576.799999997"/>
        <n v="144414257.05000001"/>
        <n v="12087919.199999999"/>
        <n v="100000"/>
        <n v="6402000.75"/>
        <n v="567601405.01999998"/>
        <n v="47250000"/>
        <n v="22830366.550000001"/>
        <n v="2000000"/>
        <n v="19622564.620000001"/>
        <n v="1026476"/>
        <n v="527937116.80000001"/>
        <n v="1108830.8600000001"/>
        <n v="76330.009999999995"/>
        <n v="838401.08"/>
        <n v="34250"/>
        <n v="5650"/>
        <n v="247684.23"/>
        <n v="615615.55000000005"/>
        <n v="9699"/>
        <n v="1051453.3400000001"/>
        <n v="77696.350000000006"/>
        <n v="201259.3"/>
        <n v="143043696.69999999"/>
        <n v="2250000"/>
        <n v="334947600"/>
        <n v="729473340"/>
        <n v="21794.52"/>
        <n v="1684412.3"/>
        <n v="118661.53"/>
        <n v="51204"/>
        <n v="98597.34"/>
        <n v="504948.75"/>
        <n v="4286.67"/>
        <n v="380037305.75"/>
        <n v="6217748.7999999998"/>
        <n v="5320305.51"/>
        <n v="5665446.1500000004"/>
        <n v="6170847.4800000004"/>
        <n v="548040"/>
        <n v="219160"/>
        <n v="4478233"/>
        <n v="4478227"/>
        <n v="30421633.5"/>
        <n v="74649792"/>
        <n v="120758"/>
        <n v="93002676.329999998"/>
        <n v="4099"/>
        <n v="788528"/>
        <n v="2562398.4900000002"/>
        <n v="3157862"/>
        <n v="6611737.79"/>
        <n v="1869733.11"/>
        <n v="294180.03999999998"/>
        <n v="761921.13"/>
        <n v="88102145.790000007"/>
        <n v="213080000"/>
        <n v="28383276.649999999"/>
        <n v="173157856.21000001"/>
        <n v="672541.8"/>
        <n v="412260.91"/>
        <n v="10300000"/>
        <n v="7426140"/>
        <n v="7044844.2000000002"/>
        <n v="68669588.099999994"/>
        <n v="285466710.66000003"/>
        <n v="17780276.440000001"/>
        <n v="81335460.480000004"/>
        <n v="376488438.74000001"/>
        <n v="4267173.57"/>
        <n v="3189384"/>
        <n v="3096712.5"/>
        <n v="427798122.63999999"/>
        <n v="311514678.24000001"/>
        <n v="38179576.420000002"/>
        <n v="18336597.149999999"/>
        <n v="26180125.010000002"/>
        <n v="22071600.719999999"/>
        <n v="12495631.5"/>
        <n v="666059829.75999999"/>
        <n v="9012810.8900000006"/>
        <n v="13940776.779999999"/>
        <n v="1859789762.26"/>
        <n v="1425376.58"/>
        <n v="2320502.77"/>
        <n v="1332607.7"/>
        <n v="29900"/>
        <n v="65200000"/>
        <n v="11631749.85"/>
        <n v="25096118.989999998"/>
        <n v="3382939.5"/>
        <n v="3848924.53"/>
        <n v="24370063.93"/>
        <n v="71955494.120000005"/>
        <n v="32698590.739999998"/>
        <n v="15437751.24"/>
        <n v="204357477.09"/>
        <n v="29358884.629999999"/>
        <n v="1280549117.5599999"/>
        <n v="18039002.989999998"/>
        <n v="26324080.289999999"/>
        <n v="1509600"/>
        <n v="60854616.560000002"/>
        <n v="5478451.8700000001"/>
        <n v="3107672.4"/>
        <n v="39781387.93"/>
        <n v="373500"/>
        <n v="13029670"/>
        <n v="265732.44"/>
        <n v="10115864.050000001"/>
        <n v="923826"/>
        <n v="23718526.960000001"/>
        <n v="216625.01"/>
        <n v="558932.9"/>
        <n v="2516500"/>
        <n v="69452700.819999993"/>
        <n v="7673246.4500000002"/>
        <n v="51339587.950000003"/>
        <n v="15698966"/>
        <n v="1469124.46"/>
        <n v="11751008.640000001"/>
        <n v="599159.77"/>
        <n v="2136885.2999999998"/>
        <n v="414000"/>
        <n v="92358500.219999999"/>
        <n v="24320000"/>
        <n v="1437240"/>
        <n v="23320000"/>
        <n v="19565400"/>
        <n v="19496100"/>
        <n v="5049924.13"/>
        <n v="84636596.900000006"/>
        <n v="470404322.13"/>
        <n v="245167.62"/>
        <n v="31979211.199999999"/>
        <n v="174213909.94"/>
        <n v="12393038.4"/>
        <n v="908.32"/>
        <n v="2600"/>
        <n v="12355618.5"/>
        <n v="5174"/>
        <n v="12443247"/>
        <n v="14500"/>
        <n v="7599.2"/>
        <n v="34610.980000000003"/>
        <n v="2059136.86"/>
        <n v="1221301.47"/>
        <n v="667185466.13"/>
        <n v="1764767.35"/>
        <n v="2910000"/>
        <n v="23750000"/>
        <n v="9970000"/>
        <n v="4235385"/>
        <n v="614460"/>
        <n v="3877500"/>
        <n v="4637870.8600000003"/>
        <n v="220409516.38"/>
        <n v="655774.1"/>
        <n v="363699.98"/>
        <n v="359389.11"/>
        <n v="1030330.65"/>
        <n v="525546357.83999997"/>
        <n v="7511799.04"/>
        <n v="237209"/>
        <n v="207000"/>
        <n v="24999"/>
        <n v="35100"/>
        <n v="64346546.960000001"/>
        <n v="744906.01"/>
        <n v="4309570.34"/>
        <n v="1460665.71"/>
        <n v="1945573.44"/>
        <n v="5125905"/>
        <n v="13407021.5"/>
        <n v="192288"/>
        <n v="574113"/>
        <n v="2108534.96"/>
        <n v="168844067.22999999"/>
        <n v="12493012.050000001"/>
        <n v="12467000"/>
        <n v="5273462"/>
        <n v="1680491.4"/>
        <n v="12626666"/>
        <n v="5702000000"/>
        <n v="578882.88"/>
        <n v="1433431.72"/>
        <n v="172006.08"/>
        <n v="159485446.56999999"/>
        <n v="36179573.130000003"/>
        <n v="179385.65"/>
        <n v="7366367.9699999997"/>
        <n v="10266660.949999999"/>
        <n v="5886996"/>
        <n v="63290028.259999998"/>
        <n v="27104527.760000002"/>
        <n v="7837694.9299999997"/>
        <n v="301161.17"/>
        <n v="164536.93"/>
        <n v="1986265.04"/>
        <n v="2144358.87"/>
        <n v="4045838.34"/>
        <n v="133598"/>
        <n v="2060127.9"/>
        <n v="4528131"/>
        <n v="878000"/>
        <n v="654270"/>
        <n v="2239295.5699999998"/>
        <n v="4307577673.7600002"/>
        <n v="10114082.140000001"/>
        <n v="18972319"/>
        <n v="34175.019999999997"/>
        <n v="14329684.640000001"/>
        <n v="3198000"/>
        <n v="137958.04"/>
        <n v="1567898.67"/>
        <n v="10549431.529999999"/>
        <n v="756700"/>
        <n v="6567517.8600000003"/>
        <n v="5331944.1399999997"/>
        <n v="1115155.28"/>
        <n v="11455519.539999999"/>
        <n v="1118090"/>
        <n v="125658.43"/>
        <n v="271276.5"/>
        <n v="2315010.2400000002"/>
        <n v="7114878.04"/>
        <n v="2284000"/>
        <n v="18927109.800000001"/>
        <n v="183299.04"/>
        <n v="1569199.11"/>
        <n v="7966153.4500000002"/>
        <n v="35209051.159999996"/>
        <n v="171138.27"/>
        <n v="34197768.75"/>
        <n v="7776374.8200000003"/>
        <n v="16321341.130000001"/>
        <n v="12565938.48"/>
        <n v="15652086.16"/>
        <n v="3072801.16"/>
        <n v="2873409.6"/>
        <n v="3814995.23"/>
        <n v="3493277.65"/>
        <n v="7187235.6399999997"/>
        <n v="5375140.7800000003"/>
        <n v="1409723.22"/>
        <n v="9125921.7100000009"/>
        <n v="3174735.92"/>
        <n v="50158.85"/>
        <n v="4362200.16"/>
        <n v="1820413.05"/>
        <n v="866965.7"/>
        <n v="11951656.1"/>
        <n v="1006614.99"/>
        <n v="433604.63"/>
        <n v="2085180.62"/>
        <n v="2639203.1800000002"/>
        <n v="6626255.6900000004"/>
        <n v="1809165.08"/>
        <n v="18913.93"/>
        <n v="71813083.329999998"/>
        <n v="55403332.280000001"/>
        <n v="237177"/>
        <n v="111079489.92"/>
        <n v="17170521.32"/>
        <n v="70274.3"/>
        <n v="148528347.68000001"/>
        <n v="57370853.240000002"/>
        <n v="28433533.620000001"/>
        <n v="1647556"/>
        <n v="10732833.810000001"/>
        <n v="1121658.1200000001"/>
        <n v="147059231.59"/>
        <n v="48231104.829999998"/>
        <n v="19930439.260000002"/>
        <n v="6400"/>
        <n v="110727139"/>
        <n v="27242591.879999999"/>
        <n v="6955505.3499999996"/>
        <n v="6223740.7300000004"/>
        <n v="4425925"/>
        <n v="9781619.3300000001"/>
        <n v="653670.40000000002"/>
        <n v="264038.44"/>
        <n v="357734.40000000002"/>
        <n v="17528212.800000001"/>
        <n v="3781909.38"/>
        <n v="77911.899999999994"/>
        <n v="1806734.74"/>
        <n v="373700"/>
        <n v="224024.5"/>
        <n v="5193453.16"/>
        <n v="21591.62"/>
        <n v="22553.3"/>
        <n v="1968652.91"/>
        <n v="2290313.35"/>
        <n v="1338080"/>
        <n v="32604.39"/>
        <n v="29879116.350000001"/>
        <n v="121000"/>
        <n v="1457199.37"/>
        <n v="5847695.7599999998"/>
        <n v="337205.32"/>
        <n v="2992025.94"/>
        <n v="2497566.94"/>
        <n v="227371.79"/>
        <n v="12360"/>
        <n v="562567.68999999994"/>
        <n v="122552.5"/>
        <n v="9310458.1199999992"/>
        <n v="527835.1"/>
        <n v="153300"/>
        <n v="489466.44"/>
        <n v="22783000.100000001"/>
        <n v="46039774.060000002"/>
        <n v="51065449.369999997"/>
        <n v="5517777.5"/>
        <n v="39824702.369999997"/>
        <n v="4200"/>
        <n v="1300000"/>
        <n v="7952935.4400000004"/>
        <n v="121499"/>
        <n v="1807057.81"/>
        <n v="6881471"/>
        <n v="66673944.740000002"/>
        <n v="72380.45"/>
        <n v="5517257.8300000001"/>
        <n v="2300000"/>
        <n v="1478243.24"/>
        <n v="632335"/>
        <n v="58208.22"/>
        <n v="506627"/>
        <n v="107897.33"/>
        <n v="1257380"/>
        <n v="50971417.119999997"/>
        <n v="14268104.279999999"/>
        <n v="1864135"/>
        <n v="203364.22"/>
        <n v="964681.33"/>
        <n v="12826"/>
        <n v="143484.65"/>
        <n v="359258.63"/>
        <n v="5879.5"/>
        <n v="63217"/>
        <n v="82936774.689999998"/>
        <n v="57501600.299999997"/>
        <n v="293895"/>
        <n v="300000"/>
        <n v="388598"/>
        <n v="50000"/>
        <n v="31924081.460000001"/>
        <n v="2291991.9"/>
        <n v="3561150.37"/>
        <n v="688227.45"/>
        <n v="550000"/>
        <n v="577024"/>
        <n v="24500"/>
        <n v="2064981.84"/>
        <n v="2000"/>
        <n v="1386309.4"/>
        <n v="670726.1"/>
        <n v="167958.63"/>
        <n v="1913811.81"/>
        <n v="8751916.1899999995"/>
        <n v="3235696.56"/>
        <n v="930055.43"/>
        <n v="785865.55"/>
        <n v="3911099.15"/>
        <n v="1680000"/>
        <n v="8060.31"/>
        <n v="71024561.659999996"/>
        <n v="13825181.85"/>
        <n v="258035996.28999999"/>
        <n v="10873733.619999999"/>
        <n v="2310715.77"/>
        <n v="3979907.8"/>
        <n v="2783610.54"/>
        <n v="1407615.69"/>
        <n v="2799993.6"/>
        <n v="3755086.22"/>
        <n v="504940.88"/>
        <n v="233923"/>
        <n v="1495257"/>
        <n v="622041.61"/>
        <n v="6324807.6600000001"/>
        <n v="1876443.08"/>
        <n v="1124083.23"/>
        <n v="1104884.19"/>
        <n v="2795220.91"/>
        <n v="250680"/>
        <n v="262200"/>
        <n v="300840"/>
        <n v="6472191.3399999999"/>
        <n v="941623.5"/>
        <n v="489577"/>
        <n v="20280"/>
        <n v="813279.51"/>
        <n v="585007.30000000005"/>
        <n v="31365383.75"/>
        <n v="1266322"/>
        <n v="109992.27"/>
        <n v="675200"/>
        <n v="5709516.5199999996"/>
        <n v="5211121.82"/>
        <n v="6232855.2300000004"/>
        <n v="4224631.2699999996"/>
        <n v="1764203.92"/>
        <n v="17557885"/>
        <n v="10942115"/>
        <n v="1620875.99"/>
        <n v="41800"/>
        <n v="8999"/>
        <n v="8491810.3399999999"/>
        <n v="1371.79"/>
        <n v="3330313.41"/>
        <n v="130047987.89"/>
        <n v="635467.19999999995"/>
        <n v="81699"/>
        <n v="43174"/>
        <n v="14200"/>
        <n v="26200"/>
        <n v="309131.45"/>
        <n v="67624"/>
        <n v="238354"/>
        <n v="147789"/>
        <n v="267121197.55000001"/>
        <n v="180438499.49000001"/>
        <n v="13500"/>
        <n v="5440"/>
        <n v="178030.01"/>
        <n v="4992126.59"/>
        <n v="182479.99"/>
        <n v="14000"/>
        <n v="8801987.5"/>
        <n v="768757.2"/>
        <n v="6448750"/>
        <n v="19151250"/>
        <n v="12600000"/>
        <n v="1926815.47"/>
        <n v="27201852.620000001"/>
        <n v="92454271.209999993"/>
        <n v="145620226.31999999"/>
        <n v="810926.9"/>
        <n v="4580004"/>
        <n v="21700524.460000001"/>
        <n v="744047"/>
        <n v="110967749.70999999"/>
        <n v="293883.34000000003"/>
        <n v="337800"/>
        <n v="345520"/>
        <n v="56000"/>
        <n v="19585046.25"/>
        <n v="62100"/>
        <n v="889050"/>
        <n v="349856"/>
        <n v="8665024.3200000003"/>
        <n v="1451069.73"/>
        <n v="855591"/>
        <n v="276674.5"/>
        <n v="22080248.02"/>
        <n v="661839.76"/>
        <n v="311506422.14999998"/>
        <n v="3250306.81"/>
        <n v="36853"/>
        <n v="46263.73"/>
        <n v="21600"/>
        <n v="29816.52"/>
        <n v="155980"/>
        <n v="5030"/>
        <n v="328324.56"/>
        <n v="217000"/>
        <n v="276790"/>
        <n v="11424690"/>
        <n v="7268970"/>
        <n v="133874291.94"/>
        <n v="5699458.6600000001"/>
        <n v="1885999.51"/>
        <n v="179234.26"/>
        <n v="1207912.68"/>
        <n v="3274770.44"/>
        <n v="1877750"/>
        <n v="126979740.53"/>
        <n v="1009454.52"/>
        <n v="55118.75"/>
        <n v="166998"/>
        <n v="151923028.91"/>
        <n v="559171168.63"/>
        <n v="209994547.81"/>
        <n v="186147911.33000001"/>
        <n v="101339153.56"/>
        <n v="155879716.09"/>
        <n v="703377046.26999998"/>
        <n v="309802914.08999997"/>
        <n v="74609512.700000003"/>
        <n v="186490146.13999999"/>
        <n v="152406362.80000001"/>
        <n v="169407802.41"/>
        <n v="448958165.5"/>
        <n v="124995516.84999999"/>
        <n v="241334030.31999999"/>
        <n v="292875722.74000001"/>
        <n v="179653693.97"/>
        <n v="398827207.41000003"/>
        <n v="120229866.83"/>
        <n v="124818291.06999999"/>
        <n v="170100240.71000001"/>
        <n v="221098428.97"/>
        <n v="74405021.560000002"/>
        <n v="289817786.81"/>
        <n v="27241690.41"/>
        <n v="2038300"/>
        <n v="7087809.4000000004"/>
        <n v="16398008.960000001"/>
        <n v="1595451083.8900001"/>
        <n v="28512000"/>
        <n v="12730464.449999999"/>
        <n v="54770858.299999997"/>
        <n v="35894988.5"/>
        <n v="42688473.75"/>
        <n v="25807504.5"/>
        <n v="21176181.760000002"/>
        <n v="14101800"/>
        <n v="34415400"/>
        <n v="12704161.84"/>
        <n v="8372482.5800000001"/>
        <n v="29300078.850000001"/>
        <n v="12852694.24"/>
        <n v="47546705"/>
        <n v="1128800"/>
        <n v="108221849.77"/>
        <n v="9803615"/>
        <n v="8705649"/>
        <n v="34273851.299999997"/>
        <n v="25014200"/>
        <n v="17279784.940000001"/>
        <n v="3019258908.0999999"/>
        <n v="13634370"/>
        <n v="40812940"/>
        <n v="18403740"/>
        <n v="10753162.720000001"/>
        <n v="25823000"/>
        <n v="8138070"/>
        <n v="8828727.3599999994"/>
        <n v="1867500"/>
        <n v="93900"/>
        <n v="363000"/>
        <n v="495000"/>
        <n v="88368"/>
        <n v="1451582629.29"/>
        <n v="33480729.690000001"/>
        <n v="167692795.22"/>
        <n v="26509.200000000001"/>
        <n v="1536611.96"/>
        <n v="104502.61"/>
        <n v="1181367.72"/>
        <n v="489595.48"/>
        <n v="244510.56"/>
        <n v="162204.42000000001"/>
        <n v="541938.09"/>
        <n v="223657.21"/>
        <n v="180982.67"/>
        <n v="6894479.8499999996"/>
        <n v="16659946.34"/>
        <n v="100243602.8"/>
        <n v="71628615.310000002"/>
        <n v="11888644.99"/>
        <n v="15842830.24"/>
        <n v="6139233.04"/>
        <n v="30619517.5"/>
        <n v="12972165.539999999"/>
        <n v="34293626.590000004"/>
        <n v="43080657.009999998"/>
        <n v="75428796.290000007"/>
        <n v="11549611.15"/>
        <n v="259983.86"/>
        <n v="7189575.8099999996"/>
        <n v="9098343.1300000008"/>
        <n v="4997065.08"/>
        <n v="256618302.18000001"/>
        <n v="379833529.42000002"/>
        <n v="23914229.670000002"/>
        <n v="46744956.969999999"/>
        <n v="105355075"/>
        <n v="193140967.86000001"/>
        <n v="9270700.9100000001"/>
        <n v="32079503.829999998"/>
        <n v="26089612.399999999"/>
        <n v="108108710.91"/>
        <n v="3576251.22"/>
        <n v="47515509.439999998"/>
        <n v="22404396.210000001"/>
        <n v="58285701.090000004"/>
        <n v="141033596.83000001"/>
        <n v="1823528.93"/>
        <n v="9919502.3000000007"/>
        <n v="6566340"/>
        <n v="4596941.53"/>
        <n v="9875516.2599999998"/>
        <n v="30378463.59"/>
        <n v="11019623.66"/>
        <n v="12602619.310000001"/>
        <n v="61030573.409999996"/>
        <n v="7804901.0599999996"/>
        <n v="176949787.03"/>
        <n v="16067114.609999999"/>
        <n v="10487454.25"/>
        <n v="274964996.07999998"/>
        <n v="777063.31"/>
        <n v="132287051.88"/>
        <n v="4666910.18"/>
        <n v="163253159.18000001"/>
        <n v="85169250.579999998"/>
        <n v="52844243.640000001"/>
        <n v="18035073.449999999"/>
        <n v="497390.93"/>
        <n v="6685171.6799999997"/>
        <n v="12927646.949999999"/>
        <n v="33.340000000000003"/>
        <n v="1085888.9099999999"/>
        <n v="1598915.73"/>
        <n v="419880.79"/>
        <n v="605280680.32000005"/>
        <n v="53185003"/>
        <n v="7967265.96"/>
        <n v="9346899.4399999995"/>
        <n v="6055594.0999999996"/>
        <n v="5854664.9500000002"/>
        <n v="4343535.13"/>
        <n v="4389557.2"/>
        <n v="1938481.68"/>
        <n v="31719760.5"/>
        <n v="5511451.3799999999"/>
        <n v="100718966.75"/>
        <n v="12466680.050000001"/>
        <n v="1501248.17"/>
        <n v="4006914.77"/>
        <n v="389086.23"/>
        <n v="60642509.539999999"/>
        <n v="18077646.690000001"/>
        <n v="8260928.9100000001"/>
        <n v="171352275.34999999"/>
        <n v="375320778.56"/>
        <n v="16077808.140000001"/>
        <n v="83710571.709999993"/>
        <n v="187882015.52000001"/>
        <n v="7893580"/>
        <n v="2932935.4"/>
        <n v="89812000.140000001"/>
        <n v="2463791.17"/>
        <n v="1311113.06"/>
        <n v="3368402.93"/>
        <n v="745022.76"/>
        <n v="1464.34"/>
        <n v="145797293.77000001"/>
        <n v="63036857.520000003"/>
        <n v="99059.31"/>
        <n v="891533.82"/>
        <n v="1382429.6"/>
        <n v="9186311.5399999991"/>
        <n v="7557146.96"/>
        <n v="200418.16"/>
        <n v="283833.57"/>
        <n v="360676.09"/>
        <n v="15854115.1"/>
        <n v="19290776.109999999"/>
        <n v="16068378.76"/>
        <n v="1606955.63"/>
        <n v="26402662.59"/>
        <n v="4540651.5199999996"/>
        <n v="434144961.45999998"/>
        <n v="166825447.03"/>
        <n v="6265778.1600000001"/>
        <n v="31791641.219999999"/>
        <n v="5259340.12"/>
        <n v="11999184.49"/>
        <n v="66932400.310000002"/>
        <n v="7074728.6500000004"/>
        <n v="17268707.68"/>
        <n v="25606163.629999999"/>
        <n v="106382452.58"/>
        <n v="1093355325.96"/>
        <n v="53877701.899999999"/>
        <n v="107616361.09"/>
        <n v="3224763.27"/>
        <n v="171812178.83000001"/>
        <n v="657780030.25"/>
        <n v="89165493.409999996"/>
        <n v="37752414.219999999"/>
        <n v="10339189.66"/>
        <n v="7536257.1100000003"/>
        <n v="7804434.3399999999"/>
        <n v="31303171.82"/>
        <n v="4940035.42"/>
        <n v="10286135.810000001"/>
        <n v="229355273.72"/>
        <n v="5058950.49"/>
        <n v="95341077.780000001"/>
        <n v="104673601.81999999"/>
        <n v="200570737.5"/>
        <n v="8836413.7100000009"/>
        <n v="86369888.090000004"/>
        <n v="310768.96999999997"/>
        <n v="303592971.66000003"/>
        <n v="113573224.62"/>
        <n v="6619340.9199999999"/>
        <n v="97274644.329999998"/>
        <n v="182039.87"/>
        <n v="84962.26"/>
        <n v="1858472.35"/>
        <n v="5230878.24"/>
        <n v="2239922.64"/>
        <n v="28037461.890000001"/>
        <n v="7698134.6500000004"/>
        <n v="32335212.989999998"/>
        <n v="2471136.0699999998"/>
        <n v="7792890.4800000004"/>
        <n v="11991596.27"/>
        <n v="299131.52000000002"/>
        <n v="319236468.69"/>
        <n v="4154350.46"/>
        <n v="6923097.9900000002"/>
        <n v="1243025"/>
        <n v="101596110.28"/>
        <n v="131573091.59999999"/>
        <n v="20992990.079999998"/>
        <n v="20009263.670000002"/>
        <n v="98334631.700000003"/>
        <n v="2518332.86"/>
        <n v="13803731.49"/>
        <n v="42916492.520000003"/>
        <n v="448275"/>
        <n v="18476164.43"/>
        <n v="679291860.19000006"/>
        <n v="4976303.3"/>
        <n v="82447.09"/>
        <n v="655583.41"/>
        <n v="50717989.469999999"/>
        <n v="76962643.569999993"/>
        <n v="5399805.3600000003"/>
        <n v="20729643"/>
        <n v="25818063.25"/>
        <n v="6513379.3399999999"/>
        <n v="1662297.78"/>
        <n v="85102301.760000005"/>
        <n v="21099916.399999999"/>
        <n v="14840582.52"/>
        <n v="13947064.9"/>
        <n v="769105.34"/>
        <n v="871055905.88999999"/>
        <n v="116510897.62"/>
        <n v="98440107.379999995"/>
        <n v="610135357.76999998"/>
        <n v="233283022.75999999"/>
        <n v="7202867.6399999997"/>
        <n v="496855347.07999998"/>
        <n v="86069987.349999994"/>
        <n v="23239788.530000001"/>
        <n v="788101916.84000003"/>
        <n v="242280629.56999999"/>
        <n v="57288362.890000001"/>
        <n v="692980494.87"/>
        <n v="17115820"/>
        <n v="115133377.04000001"/>
        <n v="135769162.63"/>
        <n v="111891692.89"/>
        <n v="14862663.42"/>
        <n v="36781409.219999999"/>
        <n v="12941505.029999999"/>
        <n v="78027856.219999999"/>
        <n v="35961390.020000003"/>
        <n v="19328424.48"/>
        <n v="474824.24"/>
        <n v="46246326.409999996"/>
        <n v="3709131.52"/>
        <n v="11981517.789999999"/>
        <n v="41741223.390000001"/>
        <n v="4610375.0999999996"/>
        <n v="8731408.7699999996"/>
        <n v="150287356.97"/>
        <n v="16003065"/>
        <n v="18426283.789999999"/>
        <n v="1769671590.55"/>
        <n v="1334022730.1099999"/>
        <n v="29278776.030000001"/>
        <n v="220063452.66"/>
        <n v="3700561.24"/>
        <n v="478575.78"/>
        <n v="52816202.159999996"/>
        <n v="489118.56"/>
        <n v="3295439.18"/>
        <n v="92765.3"/>
        <n v="493966.27"/>
        <n v="669719.47"/>
        <n v="48544217.5"/>
        <n v="40132124.409999996"/>
        <n v="834887.73"/>
        <n v="297965.3"/>
        <n v="2681687.67"/>
        <n v="39937606.520000003"/>
        <n v="4485889.1399999997"/>
        <n v="4009244.56"/>
        <n v="2505378.9900000002"/>
        <n v="485745.45"/>
        <n v="33340406.260000002"/>
        <n v="18970570.07"/>
        <n v="6828161.3600000003"/>
        <n v="3414080.68"/>
        <n v="5405539.2599999998"/>
        <n v="492074.65"/>
        <n v="46705627.009999998"/>
        <n v="2879449.1"/>
        <n v="388144.44"/>
        <n v="460805.08"/>
        <n v="41343332.990000002"/>
        <n v="35788354.859999999"/>
        <n v="1783877.03"/>
        <n v="25648623.170000002"/>
        <n v="668503894.71000004"/>
        <n v="97108947.540000007"/>
        <n v="16646051.539999999"/>
        <n v="1117590168.1800001"/>
        <n v="26825538.039999999"/>
        <n v="3064076.67"/>
        <n v="6309770.0300000003"/>
        <n v="374973297"/>
        <n v="1830317.84"/>
        <n v="20783797.629999999"/>
        <n v="187646586.13"/>
        <n v="160144818.52000001"/>
        <n v="97845669.709999993"/>
        <n v="70038147.450000003"/>
        <n v="118015.33"/>
        <n v="233243.24"/>
        <n v="5431033.3099999996"/>
        <n v="165251745.09"/>
        <n v="176837019.06"/>
        <n v="672079334.11000001"/>
        <n v="8771873.6899999995"/>
        <n v="96631890.290000007"/>
        <n v="283015130.25"/>
        <n v="6752610510.3000002"/>
        <n v="146210731.50999999"/>
        <n v="269238366.81"/>
        <n v="2480019875.3899999"/>
        <n v="846307174.45000005"/>
        <n v="293717691.13999999"/>
        <n v="176719894.88999999"/>
        <n v="1039434.02"/>
        <n v="4498994.37"/>
        <n v="1702138.69"/>
        <n v="1544162576.21"/>
        <n v="10227054.57"/>
        <n v="713582.23"/>
        <n v="1943730166.47"/>
        <n v="1291746702.4400001"/>
        <n v="316465473.80000001"/>
        <n v="508236504.52999997"/>
        <n v="789226669.70000005"/>
        <n v="31973887.039999999"/>
        <n v="207386902.12"/>
        <n v="83571957.700000003"/>
        <n v="907318133.76999998"/>
        <n v="4843724.7300000004"/>
        <n v="614013317.04999995"/>
        <n v="2143486497.02"/>
        <n v="21581775.489999998"/>
        <n v="161132520.84999999"/>
        <n v="562848442.61000001"/>
        <n v="208903206.25999999"/>
        <n v="24869733.539999999"/>
        <n v="1951400"/>
        <n v="4976843049.1000004"/>
        <n v="679846659.75"/>
        <n v="1012201872.16"/>
        <n v="122498842.06999999"/>
        <n v="14913470"/>
        <n v="1436710"/>
        <n v="6296619.29"/>
        <n v="1790869729.27"/>
        <n v="39061110"/>
        <n v="332820651.27999997"/>
        <n v="1455544642.1400001"/>
        <n v="7399016343.0500002"/>
        <n v="624145141"/>
        <n v="3736037511.1599998"/>
        <n v="1088929580.51"/>
        <n v="179510820.43000001"/>
        <n v="415929579.94999999"/>
        <n v="369865270.68000001"/>
        <n v="9276740"/>
        <n v="53041433.719999999"/>
        <n v="701921309.77999997"/>
        <n v="125342289.7"/>
        <n v="632005634.50999999"/>
        <n v="115421531.54000001"/>
        <n v="349546621.75999999"/>
        <n v="58796395.630000003"/>
        <n v="2355356170.5500002"/>
        <n v="163937204.63"/>
        <n v="1075515865.1300001"/>
        <n v="1807728246"/>
        <n v="138044111.96000001"/>
        <n v="246866957.13999999"/>
        <n v="400781217.85000002"/>
        <n v="418872652.16000003"/>
        <n v="109991027.95"/>
        <n v="157590705.11000001"/>
        <n v="175391602.81999999"/>
        <n v="2373997.62"/>
        <n v="2324392.6"/>
        <n v="9347140"/>
        <n v="968215967.87"/>
        <n v="778099308.96000004"/>
        <n v="241065245.63999999"/>
        <n v="366556935"/>
        <n v="34798420.939999998"/>
        <n v="41296846.020000003"/>
        <n v="48746188.5"/>
        <n v="2515244.86"/>
        <n v="56198695.18"/>
        <n v="11356070"/>
        <n v="3077054551.8099999"/>
        <n v="600499626.92999995"/>
        <n v="49087709.039999999"/>
        <n v="347985211.23000002"/>
        <n v="789765487.11000001"/>
        <n v="10165774.890000001"/>
        <n v="240703922.03999999"/>
        <n v="2570373105.4699998"/>
        <n v="318867468.98000002"/>
        <n v="1370810410.4400001"/>
        <n v="515664124.04000002"/>
        <n v="71280965.730000004"/>
        <n v="303731635.06999999"/>
        <n v="815710217.38"/>
        <n v="23194744.77"/>
        <n v="202292823.25999999"/>
        <n v="526880903.56"/>
        <n v="387786055.64999998"/>
        <n v="85080393.609999999"/>
        <n v="1560479.39"/>
        <n v="177221085.05000001"/>
        <n v="453056780.94999999"/>
        <n v="60181292.590000004"/>
        <n v="40814210.950000003"/>
        <n v="4426840"/>
        <n v="1118376436.4300001"/>
        <n v="91490543.75"/>
        <n v="627669454.86000001"/>
        <n v="39277344.850000001"/>
        <n v="371311474.31999999"/>
        <n v="1111112.1399999999"/>
        <n v="132516370.59"/>
        <n v="799353368.00999999"/>
        <n v="38833528.289999999"/>
        <n v="28556698.620000001"/>
        <n v="23139176.859999999"/>
        <n v="2004109140.6600001"/>
        <n v="333299866.23000002"/>
        <n v="615305056.88999999"/>
        <n v="1525063413.3599999"/>
        <n v="237195538.49000001"/>
        <n v="454094750.81"/>
        <n v="328964164.10000002"/>
        <n v="140519614.16"/>
        <n v="747800380.44000006"/>
        <n v="118389936.11"/>
        <n v="14005526.65"/>
        <n v="62039660.549999997"/>
        <n v="35056641.450000003"/>
        <n v="304636.92"/>
        <n v="292681.55"/>
        <n v="2142246.36"/>
        <n v="8651880.9199999999"/>
        <n v="228760892.44"/>
        <n v="8491561.0099999998"/>
        <n v="3003689.1"/>
        <n v="13356.57"/>
        <n v="9397692.9900000002"/>
        <n v="4288646.16"/>
        <n v="3581961"/>
        <n v="39533965.549999997"/>
        <n v="2008669.25"/>
        <n v="4069029.54"/>
        <n v="2117996.87"/>
        <n v="3506871.25"/>
        <n v="3767154.18"/>
        <n v="201394670.31"/>
        <n v="101855733.06999999"/>
        <n v="41500014.960000001"/>
        <n v="4403009.49"/>
        <n v="164508.42000000001"/>
        <n v="188024058.56"/>
        <n v="3348824.02"/>
        <n v="17185508.620000001"/>
        <n v="37259234.659999996"/>
        <n v="39292211.649999999"/>
        <n v="31135.9"/>
        <n v="80637476.719999999"/>
        <n v="1130430.83"/>
        <n v="1948715.17"/>
        <n v="1394043.34"/>
        <n v="924495.61"/>
        <n v="108095596.55"/>
        <n v="7639887.4299999997"/>
        <n v="20330164.5"/>
        <n v="609319.75"/>
        <n v="17084143.879999999"/>
        <n v="202407163.06999999"/>
        <n v="2885513.31"/>
        <n v="192255268.09"/>
        <n v="436154573.76999998"/>
        <n v="41161781.18"/>
        <n v="77523412.109999999"/>
        <n v="1543018.56"/>
        <n v="171129791.15000001"/>
        <n v="33953711.439999998"/>
        <n v="56735506.880000003"/>
        <n v="539982020.41999996"/>
        <n v="121280152.59"/>
        <n v="35854069.640000001"/>
        <n v="115515732.33"/>
        <n v="61629291.609999999"/>
        <n v="588964444.05999994"/>
        <n v="82863057.439999998"/>
        <n v="520784548.5"/>
        <n v="196552624.30000001"/>
        <n v="57811020.600000001"/>
        <n v="293920274.5"/>
        <n v="62184868.159999996"/>
        <n v="90289341.629999995"/>
        <n v="35062818.090000004"/>
        <n v="69623322.640000001"/>
        <n v="398070640.60000002"/>
        <n v="44870269"/>
        <n v="826158.21"/>
        <n v="261085837.44999999"/>
        <n v="453833936.06999999"/>
        <n v="80348319.260000005"/>
        <n v="97605511.480000004"/>
        <n v="260083393.25999999"/>
        <n v="10314092.01"/>
        <n v="103492533.29000001"/>
        <n v="1295602.57"/>
        <n v="219063185.19999999"/>
        <n v="12871547.279999999"/>
        <n v="26220681.530000001"/>
        <n v="79704065.299999997"/>
        <n v="10801816.6"/>
        <n v="887860074.5"/>
        <n v="1052495948.75"/>
        <n v="83381311"/>
        <n v="209558726.96000001"/>
        <n v="234921858.87"/>
        <n v="125548507.17"/>
        <n v="121440797.45999999"/>
        <n v="3085270.31"/>
        <n v="3768634.45"/>
        <n v="15786563.359999999"/>
        <n v="13889823.380000001"/>
        <n v="35802509.289999999"/>
        <n v="7672357.8200000003"/>
        <n v="9130862.2899999991"/>
        <n v="1052885.28"/>
        <n v="13545.35"/>
        <n v="10320255.810000001"/>
        <n v="1006329.7"/>
        <n v="3589410.96"/>
        <n v="72151885"/>
        <n v="104875735.17"/>
        <n v="1775.39"/>
        <n v="12022432.970000001"/>
        <n v="8819.94"/>
        <n v="619295546"/>
        <n v="3560066.98"/>
        <n v="141252.01999999999"/>
        <n v="517245408.58999997"/>
        <n v="54194"/>
        <n v="1442022007.4100001"/>
        <n v="140620.88"/>
        <n v="261911654"/>
        <n v="11376024.49"/>
        <n v="378165722"/>
        <n v="147588504"/>
        <n v="289243628"/>
        <n v="170260111"/>
        <n v="493225794"/>
        <n v="2782693.27"/>
        <n v="12332.25"/>
        <n v="23198.99"/>
        <n v="152986"/>
        <n v="201460.83"/>
        <n v="5978244.6200000001"/>
        <n v="3829020.2"/>
        <n v="22039747.48"/>
        <n v="1000000"/>
        <n v="134447363.94"/>
        <n v="1945489.26"/>
        <n v="15399.3"/>
        <n v="200000000"/>
        <n v="9400000"/>
        <n v="93331316.030000001"/>
        <n v="8034059.7999999998"/>
        <n v="1392944"/>
        <n v="60903371.719999999"/>
        <n v="1986462.14"/>
        <n v="38262587.670000002"/>
        <n v="108209580.25"/>
        <n v="497384745.14999998"/>
        <n v="159416833.05000001"/>
        <n v="39947660.990000002"/>
        <n v="348685711.11000001"/>
        <n v="59142245.659999996"/>
        <n v="547967979.54999995"/>
        <n v="98534.98"/>
        <n v="20929905"/>
        <n v="74038.720000000001"/>
        <n v="31428347.870000001"/>
        <n v="13978999.34"/>
        <n v="32796178.399999999"/>
        <n v="70523101.640000001"/>
        <n v="633647834.62"/>
        <n v="218965755.81"/>
        <n v="5384310.2300000004"/>
        <n v="10669421.51"/>
        <n v="351919059.95999998"/>
        <n v="5668260"/>
        <n v="6951837.8300000001"/>
        <n v="1750282.38"/>
        <n v="24562404.640000001"/>
        <n v="3469395.86"/>
        <n v="12954861.82"/>
        <n v="63068.39"/>
        <n v="15896787.710000001"/>
        <n v="508931.3"/>
        <n v="20511412.469999999"/>
        <n v="14796.37"/>
        <n v="1218661002.1900001"/>
        <n v="1242239.3600000001"/>
        <n v="10310576.369999999"/>
        <n v="68111871.590000004"/>
        <n v="32529898.75"/>
        <n v="14560900.210000001"/>
        <n v="2422406.06"/>
        <n v="10846890.199999999"/>
        <n v="6516066.3099999996"/>
        <n v="1055030.1399999999"/>
        <n v="79922592.560000002"/>
        <n v="329764121.19"/>
        <n v="35973866.32"/>
        <n v="62490"/>
        <n v="5425752.6500000004"/>
        <n v="9747459.4000000004"/>
        <n v="34500429.75"/>
        <n v="221810849.97"/>
        <n v="66742775.969999999"/>
        <n v="1929300.18"/>
        <n v="16263433"/>
        <n v="6482454.2999999998"/>
        <n v="1871884.6"/>
        <n v="14097"/>
        <n v="6538.8"/>
        <n v="7536.76"/>
        <n v="41160"/>
        <n v="35350"/>
        <n v="3043978.7"/>
        <n v="15238500.619999999"/>
        <n v="2706468.1"/>
        <n v="3830624.53"/>
        <n v="3784992.58"/>
        <n v="14198863.880000001"/>
        <n v="565840.52"/>
        <n v="6928297.9900000002"/>
        <n v="24777279.07"/>
        <n v="37364391.270000003"/>
        <n v="1791133.05"/>
        <n v="56477055.909999996"/>
        <n v="24155631.09"/>
        <n v="81675"/>
        <n v="172296469.09"/>
        <n v="17522681.859999999"/>
        <n v="447245846.06999999"/>
        <n v="6278249.9500000002"/>
        <n v="15493316.52"/>
        <n v="373429.84"/>
        <n v="3169177.58"/>
        <n v="90900711"/>
        <n v="57375177.799999997"/>
        <n v="13522502.220000001"/>
        <n v="30109263.620000001"/>
        <n v="22105654.84"/>
        <n v="15769728.5"/>
        <n v="10632435.52"/>
        <n v="11449262.08"/>
        <n v="29731871.379999999"/>
        <n v="23254921.469999999"/>
        <n v="7899"/>
        <n v="196931.17"/>
        <n v="127147.71"/>
        <n v="814035.2"/>
        <n v="69415346.180000007"/>
        <n v="469589.3"/>
        <n v="4885"/>
        <n v="9166.0400000000009"/>
        <n v="10154696.460000001"/>
        <n v="1281169.48"/>
        <n v="546225"/>
        <n v="1501280"/>
        <n v="46511325.75"/>
        <n v="37811.78"/>
        <n v="270090.75"/>
        <n v="10470"/>
        <n v="952785"/>
        <n v="828868"/>
        <n v="143528032.09999999"/>
        <n v="275710912.41000003"/>
        <n v="1910834.1"/>
        <n v="12909660"/>
        <n v="31725711.879999999"/>
        <n v="126372"/>
        <n v="4880442.37"/>
        <n v="8579772.1400000006"/>
        <n v="62603129.130000003"/>
        <n v="91476"/>
        <n v="2770643.75"/>
        <n v="1472110.69"/>
        <n v="0.5"/>
        <n v="67498.990000000005"/>
        <n v="52326768.210000001"/>
        <n v="3699555.4"/>
        <n v="82225753.239999995"/>
        <n v="9999103.6899999995"/>
        <n v="700000"/>
        <n v="204597"/>
        <n v="2598721.96"/>
        <n v="1649206.31"/>
        <n v="1675"/>
        <n v="134210"/>
        <n v="156799.5"/>
        <n v="35000"/>
        <n v="30898836.18"/>
        <n v="90880"/>
        <n v="48713712.32"/>
        <n v="1419787.28"/>
        <n v="3349689.14"/>
        <n v="4069408.55"/>
        <n v="5844578.4000000004"/>
        <n v="7999331.3399999999"/>
        <n v="1627881.74"/>
        <n v="498671.32"/>
        <n v="621828.06000000006"/>
        <n v="645383.43000000005"/>
        <n v="288903"/>
        <n v="1578500"/>
        <n v="5839119"/>
        <n v="445899"/>
        <n v="1444000"/>
        <n v="767047"/>
        <n v="227000"/>
        <n v="680000"/>
        <n v="837866"/>
        <n v="999411.45"/>
        <n v="874703.06"/>
        <n v="1152990.08"/>
        <n v="165000"/>
        <n v="227684.69"/>
        <n v="469568.23"/>
        <n v="430000"/>
        <n v="1199068.72"/>
        <n v="49889.09"/>
        <n v="236454.85"/>
        <n v="319158"/>
        <n v="609927.28"/>
        <n v="462289.54"/>
        <n v="153997.98000000001"/>
        <n v="544354.4"/>
        <n v="800000"/>
        <n v="237494.56"/>
        <n v="749178"/>
        <n v="288799"/>
        <n v="436237"/>
        <n v="833000"/>
        <n v="11196926.4"/>
        <n v="925590.44"/>
        <n v="462913"/>
        <n v="201047.78"/>
        <n v="599000"/>
        <n v="80000"/>
        <n v="808395"/>
        <n v="128493"/>
        <n v="290000"/>
        <n v="226046.74"/>
        <n v="2235134"/>
        <n v="68000"/>
        <n v="899990"/>
        <n v="725000"/>
        <n v="551001.88"/>
        <n v="280000"/>
        <n v="78704.72"/>
        <n v="2199960.7999999998"/>
        <n v="253497.31"/>
        <n v="1209616.3999999999"/>
        <n v="149600"/>
        <n v="2987035.62"/>
        <n v="1500000"/>
        <n v="284000"/>
        <n v="941199.77"/>
        <n v="327994"/>
        <n v="247875.99"/>
        <n v="49176"/>
        <n v="8685886.3800000008"/>
        <n v="2601222.65"/>
        <n v="2218562.5699999998"/>
        <n v="18732909.530000001"/>
        <n v="2795579.2"/>
        <n v="11485134.67"/>
        <n v="5316512.1100000003"/>
        <n v="66253274.840000004"/>
        <n v="64040.51"/>
        <n v="3346899.62"/>
        <n v="5026690"/>
        <n v="19373310.890000001"/>
        <n v="5974797.9400000004"/>
        <n v="1985602.62"/>
        <n v="3962755.65"/>
        <n v="25553769"/>
        <n v="11019749.49"/>
        <n v="19925093.440000001"/>
        <n v="3221974.28"/>
        <n v="6985368"/>
        <n v="4453720.29"/>
        <n v="7682827"/>
        <n v="13811904.130000001"/>
        <n v="6822606"/>
        <n v="27183918.52"/>
        <n v="403864.28"/>
        <n v="12993297.73"/>
        <n v="4200000"/>
        <n v="26514.29"/>
        <n v="17999.96"/>
        <n v="938395"/>
        <n v="64984"/>
        <n v="906616.55"/>
        <n v="483228.59"/>
        <n v="16166978"/>
        <n v="769066.62"/>
        <n v="25211925.280000001"/>
        <n v="1231150.75"/>
        <n v="2036843.48"/>
        <n v="32588088.010000002"/>
        <n v="942581"/>
        <n v="770174.58"/>
        <n v="1264890575.6700001"/>
        <n v="141241749.97999999"/>
        <n v="4275111.3"/>
        <n v="6291244.2599999998"/>
        <n v="2068226.75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931">
  <r>
    <x v="0"/>
    <s v="Administración Central"/>
    <x v="0"/>
    <x v="0"/>
    <n v="312"/>
    <s v="Senado de la Nación"/>
    <n v="16"/>
    <s v="Formación y Sanción de Leyes Nacionales"/>
    <n v="0"/>
    <s v="Formación y Sanción de Leyes Nacionales"/>
    <n v="0"/>
    <s v="Ampliación Cocheras y Oficinas - Dirección de Automotores"/>
    <x v="0"/>
    <s v="Ampliación Cocheras y Oficinas - Dirección de Automotores"/>
    <n v="51"/>
    <s v="Ampliación Cocheras y Oficinas - Dirección de Automotores"/>
    <x v="0"/>
    <x v="0"/>
    <x v="0"/>
    <x v="0"/>
    <x v="0"/>
    <x v="0"/>
    <n v="7460000"/>
    <n v="0"/>
    <n v="0"/>
    <n v="0"/>
    <m/>
    <m/>
    <m/>
    <x v="0"/>
  </r>
  <r>
    <x v="0"/>
    <s v="Administración Central"/>
    <x v="0"/>
    <x v="0"/>
    <n v="312"/>
    <s v="Senado de la Nación"/>
    <n v="16"/>
    <s v="Formación y Sanción de Leyes Nacionales"/>
    <n v="0"/>
    <s v="Formación y Sanción de Leyes Nacionales"/>
    <n v="1"/>
    <s v="Formación y Sanción de Leyes Nacionales"/>
    <x v="1"/>
    <s v="Formación y Sanción de Leyes Nacionales"/>
    <n v="0"/>
    <s v="Formación y Sanción de Leyes Nacionales"/>
    <x v="0"/>
    <x v="0"/>
    <x v="0"/>
    <x v="0"/>
    <x v="0"/>
    <x v="0"/>
    <n v="26381050"/>
    <n v="338341050"/>
    <n v="334692424.60000002"/>
    <n v="334072444.60000002"/>
    <n v="716983885"/>
    <n v="391883885"/>
    <n v="389734686.20999998"/>
    <x v="1"/>
  </r>
  <r>
    <x v="0"/>
    <s v="Administración Central"/>
    <x v="0"/>
    <x v="0"/>
    <n v="312"/>
    <s v="Senado de la Nación"/>
    <n v="42"/>
    <s v="Apoyo al Congreso Nacional en Materia Fiscal"/>
    <n v="0"/>
    <s v="Apoyo al Congreso Nacional en Materia Fiscal"/>
    <n v="1"/>
    <s v="Apoyo al Congreso Nacional en Materia Fiscal"/>
    <x v="1"/>
    <s v="Apoyo al Congreso Nacional en Materia Fiscal"/>
    <n v="0"/>
    <s v="Apoyo al Congreso Nacional en Materia Fiscal"/>
    <x v="0"/>
    <x v="0"/>
    <x v="0"/>
    <x v="0"/>
    <x v="0"/>
    <x v="0"/>
    <n v="1870000"/>
    <n v="1870000"/>
    <n v="1870000"/>
    <n v="1870000"/>
    <n v="520000"/>
    <n v="0"/>
    <n v="0"/>
    <x v="2"/>
  </r>
  <r>
    <x v="0"/>
    <s v="Administración Central"/>
    <x v="0"/>
    <x v="0"/>
    <n v="312"/>
    <s v="Senado de la Nación"/>
    <n v="43"/>
    <s v="Sistema Nacional de Prevención de la Tortura y Otros Tratos o Penas Crueles, Inhumanos o Degradantes"/>
    <n v="0"/>
    <s v="Sistema Nacional de Prevención de la Tortura y Otros Tratos o Penas Crueles, Inhumanos o Degradantes"/>
    <n v="1"/>
    <s v="Sistema Nacional de Prevención de la Tortura y Otros Tratos o Penas Crueles, Inhumanos o Degradantes"/>
    <x v="1"/>
    <s v="Sistema Nacional de Prevención de la Tortura y Otros Tratos o Penas Crueles, Inhumanos o Degradantes"/>
    <n v="0"/>
    <s v="Sistema Nacional de Prevención de la Tortura y Otros Tratos o Penas Crueles, Inhumanos o Degradantes"/>
    <x v="0"/>
    <x v="0"/>
    <x v="0"/>
    <x v="0"/>
    <x v="0"/>
    <x v="0"/>
    <n v="0"/>
    <n v="3500000"/>
    <n v="3500000"/>
    <n v="3500000"/>
    <n v="19305000"/>
    <n v="19305000"/>
    <n v="19305000"/>
    <x v="3"/>
  </r>
  <r>
    <x v="0"/>
    <s v="Administración Central"/>
    <x v="0"/>
    <x v="0"/>
    <n v="313"/>
    <s v="Cámara de Diputados"/>
    <n v="17"/>
    <s v="Formación y Sanción Legislativa"/>
    <n v="0"/>
    <s v="Formación y Sanción Legislativa"/>
    <n v="1"/>
    <s v="Formación y Sanción Legislativa"/>
    <x v="1"/>
    <s v="Formación y Sanción Legislativa"/>
    <n v="0"/>
    <s v="Formación y Sanción Legislativa"/>
    <x v="0"/>
    <x v="0"/>
    <x v="0"/>
    <x v="0"/>
    <x v="0"/>
    <x v="0"/>
    <n v="20035268"/>
    <n v="106450498"/>
    <n v="104653187.16"/>
    <n v="104653187.16"/>
    <n v="225100000"/>
    <n v="214658468"/>
    <n v="172937128.69999999"/>
    <x v="4"/>
  </r>
  <r>
    <x v="0"/>
    <s v="Administración Central"/>
    <x v="0"/>
    <x v="0"/>
    <n v="313"/>
    <s v="Cámara de Diputados"/>
    <n v="44"/>
    <s v="Defensa de los Derechos de las Niñas, Niños y Adolescentes"/>
    <n v="0"/>
    <s v="Defensa de los Derechos de las Niñas, Niños y Adolescentes"/>
    <n v="1"/>
    <s v="Defensa de los Derechos de las Niñas, Niños y Adolescentes"/>
    <x v="1"/>
    <s v="Defensa de los Derechos de las Niñas, Niños y Adolescentes"/>
    <n v="0"/>
    <s v="Defensa de los Derechos de las Niñas, Niños y Adolescentes"/>
    <x v="0"/>
    <x v="0"/>
    <x v="0"/>
    <x v="0"/>
    <x v="0"/>
    <x v="0"/>
    <n v="0"/>
    <n v="16968005"/>
    <n v="5781800"/>
    <n v="5781800"/>
    <m/>
    <m/>
    <m/>
    <x v="0"/>
  </r>
  <r>
    <x v="0"/>
    <s v="Administración Central"/>
    <x v="0"/>
    <x v="0"/>
    <n v="313"/>
    <s v="Cámara de Diputados"/>
    <n v="44"/>
    <s v="Defensa de los Derechos de las Niñas, Niños y Adolescentes (NNA)"/>
    <n v="0"/>
    <s v="Defensa de los Derechos de las Niñas, Niños y Adolescentes (NNA)"/>
    <n v="1"/>
    <s v="Defensa de los Derechos de las Niñas, Niños y Adolescentes (NNA)"/>
    <x v="1"/>
    <s v="Defensa de los Derechos de las Niñas, Niños y Adolescentes (NNA)"/>
    <n v="0"/>
    <s v="Defensa de los Derechos de las Niñas, Niños y Adolescentes (NNA)"/>
    <x v="0"/>
    <x v="0"/>
    <x v="0"/>
    <x v="0"/>
    <x v="0"/>
    <x v="0"/>
    <m/>
    <m/>
    <m/>
    <m/>
    <n v="0"/>
    <n v="12980352"/>
    <n v="12980351.48"/>
    <x v="5"/>
  </r>
  <r>
    <x v="0"/>
    <s v="Administración Central"/>
    <x v="0"/>
    <x v="0"/>
    <n v="313"/>
    <s v="Cámara de Diputados"/>
    <n v="48"/>
    <s v="Administración del Edificio del Molino"/>
    <n v="0"/>
    <s v="Administración del Edificio del Molino"/>
    <n v="0"/>
    <s v="Restauración y Puesta en Valor del Edificio del Molino"/>
    <x v="2"/>
    <s v="Restauración y Puesta en Valor del Edificio del Molino"/>
    <n v="51"/>
    <s v="Restauración y Puesta en Valor del Edificio del Molino"/>
    <x v="0"/>
    <x v="0"/>
    <x v="0"/>
    <x v="0"/>
    <x v="0"/>
    <x v="0"/>
    <m/>
    <m/>
    <m/>
    <m/>
    <n v="86180000"/>
    <n v="266180000"/>
    <n v="266180000"/>
    <x v="6"/>
  </r>
  <r>
    <x v="0"/>
    <s v="Administración Central"/>
    <x v="0"/>
    <x v="0"/>
    <n v="313"/>
    <s v="Cámara de Diputados"/>
    <n v="48"/>
    <s v="Administración del Edificio del Molino"/>
    <n v="0"/>
    <s v="Administración del Edificio del Molino"/>
    <n v="1"/>
    <s v="Administración del Edificio del Molino"/>
    <x v="1"/>
    <s v="Administración del Edificio del Molino"/>
    <n v="0"/>
    <s v="Administración del Edificio del Molino"/>
    <x v="0"/>
    <x v="0"/>
    <x v="0"/>
    <x v="0"/>
    <x v="0"/>
    <x v="0"/>
    <m/>
    <m/>
    <m/>
    <m/>
    <n v="3720000"/>
    <n v="3720000"/>
    <n v="3720000"/>
    <x v="7"/>
  </r>
  <r>
    <x v="0"/>
    <s v="Administración Central"/>
    <x v="0"/>
    <x v="0"/>
    <n v="314"/>
    <s v="Biblioteca del Congreso"/>
    <n v="18"/>
    <s v="Asistencia Bibliográfica"/>
    <n v="0"/>
    <s v="Asistencia Bibliográfica"/>
    <n v="1"/>
    <s v="Asistencia Bibliográfica"/>
    <x v="1"/>
    <s v="Asistencia Bibliográfica"/>
    <n v="0"/>
    <s v="Asistencia Bibliográfica"/>
    <x v="1"/>
    <x v="1"/>
    <x v="1"/>
    <x v="0"/>
    <x v="0"/>
    <x v="0"/>
    <n v="14130517"/>
    <n v="22562877"/>
    <n v="18939562.120000001"/>
    <n v="18939562.120000001"/>
    <n v="9830000"/>
    <n v="61245291"/>
    <n v="50962334.670000002"/>
    <x v="8"/>
  </r>
  <r>
    <x v="0"/>
    <s v="Administración Central"/>
    <x v="0"/>
    <x v="0"/>
    <n v="315"/>
    <s v="Imprenta del Congreso"/>
    <n v="19"/>
    <s v="Impresiones y Publicaciones Parlamentarias"/>
    <n v="0"/>
    <s v="Impresiones y Publicaciones Parlamentarias"/>
    <n v="0"/>
    <s v="Construcción Edificio, Planta de Producción, Oficinas Administrativas y Depósito para la Imprenta del Congreso de la Nación"/>
    <x v="2"/>
    <s v="Construcción Edificio, Planta de Producción, Oficinas Administrativas y Depósito para la Imprenta del Congreso de la Nación"/>
    <n v="51"/>
    <s v="Construcción Edificio, Planta de Producción, Oficinas Administrativas y Depósito para la Imprenta del Congreso de la Nación"/>
    <x v="0"/>
    <x v="0"/>
    <x v="0"/>
    <x v="0"/>
    <x v="0"/>
    <x v="0"/>
    <n v="10001999"/>
    <n v="60601999"/>
    <n v="58637541.909999996"/>
    <n v="58637541.909999996"/>
    <n v="31500000"/>
    <n v="31500000"/>
    <n v="31499999.620000001"/>
    <x v="9"/>
  </r>
  <r>
    <x v="0"/>
    <s v="Administración Central"/>
    <x v="0"/>
    <x v="0"/>
    <n v="315"/>
    <s v="Imprenta del Congreso"/>
    <n v="19"/>
    <s v="Impresiones y Publicaciones Parlamentarias"/>
    <n v="0"/>
    <s v="Impresiones y Publicaciones Parlamentarias"/>
    <n v="1"/>
    <s v="Impresiones y Publicaciones Parlamentarias"/>
    <x v="1"/>
    <s v="Impresiones y Publicaciones Parlamentarias"/>
    <n v="0"/>
    <s v="Impresiones y Publicaciones Parlamentarias"/>
    <x v="0"/>
    <x v="0"/>
    <x v="0"/>
    <x v="0"/>
    <x v="0"/>
    <x v="0"/>
    <n v="8623000"/>
    <n v="8623000"/>
    <n v="8623000"/>
    <n v="8623000"/>
    <n v="20500000"/>
    <n v="25278180"/>
    <n v="25278180"/>
    <x v="10"/>
  </r>
  <r>
    <x v="0"/>
    <s v="Administración Central"/>
    <x v="0"/>
    <x v="0"/>
    <n v="316"/>
    <s v="Ayuda Social P Congreso Nación"/>
    <n v="20"/>
    <s v="Asistencia Social Integral al Personal del Congreso de la Nación"/>
    <n v="0"/>
    <s v="Asistencia Social Integral al Personal del Congreso de la Nación"/>
    <n v="1"/>
    <s v="Asistencia Social Integral al Personal del Congreso de la Nación"/>
    <x v="1"/>
    <s v="Asistencia Social Integral al Personal del Congreso de la Nación"/>
    <n v="0"/>
    <s v="Asistencia Social Integral al Personal del Congreso de la Nación"/>
    <x v="1"/>
    <x v="0"/>
    <x v="2"/>
    <x v="0"/>
    <x v="0"/>
    <x v="0"/>
    <n v="0"/>
    <n v="8500000"/>
    <n v="8500000"/>
    <n v="8500000"/>
    <m/>
    <m/>
    <m/>
    <x v="0"/>
  </r>
  <r>
    <x v="0"/>
    <s v="Administración Central"/>
    <x v="0"/>
    <x v="0"/>
    <n v="316"/>
    <s v="DAS"/>
    <n v="20"/>
    <s v="Asistencia Social Integral al Personal del Congreso de la Nación"/>
    <n v="0"/>
    <s v="Asistencia Social Integral al Personal del Congreso de la Nación"/>
    <n v="0"/>
    <s v="Reparación de Fachada y Balcones Edificio Calle Entre Ríos N° 177, Ciudad Autónoma de Buenos Aires"/>
    <x v="3"/>
    <s v="Reparación de Fachada y Balcones Edificio Calle Entre Ríos N° 177, Ciudad Autónoma de Buenos Aires"/>
    <n v="51"/>
    <s v="Reparación de Fachada y Balcones Edificio Calle Entre Ríos N° 177, Ciudad Autónoma de Buenos Aires"/>
    <x v="1"/>
    <x v="0"/>
    <x v="2"/>
    <x v="0"/>
    <x v="0"/>
    <x v="0"/>
    <m/>
    <m/>
    <m/>
    <m/>
    <n v="50000000"/>
    <n v="50000000"/>
    <n v="50000000"/>
    <x v="11"/>
  </r>
  <r>
    <x v="0"/>
    <s v="Administración Central"/>
    <x v="0"/>
    <x v="0"/>
    <n v="316"/>
    <s v="DAS"/>
    <n v="20"/>
    <s v="Asistencia Social Integral al Personal del Congreso de la Nación"/>
    <n v="0"/>
    <s v="Asistencia Social Integral al Personal del Congreso de la Nación"/>
    <n v="1"/>
    <s v="Asistencia Social Integral al Personal del Congreso de la Nación"/>
    <x v="1"/>
    <s v="Asistencia Social Integral al Personal del Congreso de la Nación"/>
    <n v="0"/>
    <s v="Asistencia Social Integral al Personal del Congreso de la Nación"/>
    <x v="1"/>
    <x v="0"/>
    <x v="2"/>
    <x v="0"/>
    <x v="0"/>
    <x v="0"/>
    <m/>
    <m/>
    <m/>
    <m/>
    <n v="13600000"/>
    <n v="13600000"/>
    <n v="13600000"/>
    <x v="12"/>
  </r>
  <r>
    <x v="0"/>
    <s v="Administración Central"/>
    <x v="0"/>
    <x v="0"/>
    <n v="319"/>
    <s v="Defensoría del Pueblo"/>
    <n v="21"/>
    <s v="Defensa de los Derechos de los Ciudadanos"/>
    <n v="0"/>
    <s v="Defensa de los Derechos de los Ciudadanos"/>
    <n v="1"/>
    <s v="Defensa de los Derechos de los Ciudadanos"/>
    <x v="1"/>
    <s v="Defensa de los Derechos de los Ciudadanos"/>
    <n v="0"/>
    <s v="Defensa de los Derechos de los Ciudadanos"/>
    <x v="0"/>
    <x v="0"/>
    <x v="0"/>
    <x v="0"/>
    <x v="0"/>
    <x v="0"/>
    <n v="3299951"/>
    <n v="23449951"/>
    <n v="22957653.870000001"/>
    <n v="22957653.870000001"/>
    <n v="33000000"/>
    <n v="33000000"/>
    <n v="27460167.609999999"/>
    <x v="13"/>
  </r>
  <r>
    <x v="0"/>
    <s v="Administración Central"/>
    <x v="0"/>
    <x v="0"/>
    <n v="340"/>
    <s v="Procuración Penitenciaria"/>
    <n v="26"/>
    <s v="Protección de los Derechos del Interno Penitenciario"/>
    <n v="0"/>
    <s v="Protección de los Derechos del Interno Penitenciario"/>
    <n v="1"/>
    <s v="Protección de los Derechos del Interno Penitenciario"/>
    <x v="1"/>
    <s v="Protección de los Derechos del Interno Penitenciario"/>
    <n v="0"/>
    <s v="Protección de los Derechos del Interno Penitenciario"/>
    <x v="0"/>
    <x v="2"/>
    <x v="3"/>
    <x v="0"/>
    <x v="0"/>
    <x v="0"/>
    <n v="14537500"/>
    <n v="14537500"/>
    <n v="279371.2"/>
    <n v="279371.2"/>
    <n v="19973000"/>
    <n v="37263000"/>
    <n v="35419491.289999999"/>
    <x v="14"/>
  </r>
  <r>
    <x v="0"/>
    <s v="Administración Central"/>
    <x v="0"/>
    <x v="0"/>
    <n v="346"/>
    <s v="Def Pub Serv Com Audiovisual"/>
    <n v="36"/>
    <s v="Defensa del Público de Servicios de Comunicación Audiovisual"/>
    <n v="0"/>
    <s v="Defensa del Público de Servicios de Comunicación Audiovisual"/>
    <n v="1"/>
    <s v="Defensa del Público de Servicios de Comunicación Audiovisual"/>
    <x v="1"/>
    <s v="Defensa del Público de Servicios de Comunicación Audiovisual"/>
    <n v="0"/>
    <s v="Defensa del Público de Servicios de Comunicación Audiovisual"/>
    <x v="0"/>
    <x v="0"/>
    <x v="0"/>
    <x v="1"/>
    <x v="0"/>
    <x v="0"/>
    <n v="528498"/>
    <n v="5378498"/>
    <n v="290871.06"/>
    <n v="289549.52"/>
    <n v="5544000"/>
    <n v="4309880"/>
    <n v="3353014.72"/>
    <x v="15"/>
  </r>
  <r>
    <x v="0"/>
    <s v="Administración Central"/>
    <x v="0"/>
    <x v="0"/>
    <n v="369"/>
    <s v="OPC"/>
    <n v="42"/>
    <s v="Apoyo al Congreso Nacional en Materia Fiscal"/>
    <n v="0"/>
    <s v="Apoyo al Congreso Nacional en Materia Fiscal"/>
    <n v="1"/>
    <s v="Apoyo al Congreso Nacional en Materia Fiscal"/>
    <x v="1"/>
    <s v="Apoyo al Congreso Nacional en Materia Fiscal"/>
    <n v="0"/>
    <s v="Apoyo al Congreso Nacional en Materia Fiscal"/>
    <x v="0"/>
    <x v="0"/>
    <x v="0"/>
    <x v="0"/>
    <x v="0"/>
    <x v="0"/>
    <m/>
    <m/>
    <m/>
    <m/>
    <n v="0"/>
    <n v="0"/>
    <n v="0"/>
    <x v="2"/>
  </r>
  <r>
    <x v="0"/>
    <s v="Administración Central"/>
    <x v="0"/>
    <x v="0"/>
    <n v="385"/>
    <s v="DNNyA"/>
    <n v="44"/>
    <s v="Defensa de los Derechos de las Niñas, Niños y Adolescentes (NNA)"/>
    <n v="0"/>
    <s v="Defensa de los Derechos de las Niñas, Niños y Adolescentes (NNA)"/>
    <n v="1"/>
    <s v="Defensa de los Derechos de las Niñas, Niños y Adolescentes (NNA)"/>
    <x v="1"/>
    <s v="Defensa de los Derechos de las Niñas, Niños y Adolescentes (NNA)"/>
    <n v="0"/>
    <s v="Defensa de los Derechos de las Niñas, Niños y Adolescentes (NNA)"/>
    <x v="0"/>
    <x v="0"/>
    <x v="0"/>
    <x v="0"/>
    <x v="0"/>
    <x v="0"/>
    <m/>
    <m/>
    <m/>
    <m/>
    <n v="0"/>
    <n v="261180"/>
    <n v="261180"/>
    <x v="16"/>
  </r>
  <r>
    <x v="0"/>
    <s v="Administración Central"/>
    <x v="1"/>
    <x v="1"/>
    <n v="320"/>
    <s v="Consejo de la Magistratura"/>
    <n v="1"/>
    <s v="Actividades Centrales"/>
    <n v="0"/>
    <s v="Actividades Centrales"/>
    <n v="0"/>
    <s v="Adecuación y Mantenimiento IPC de Ascensores - Edificio Marcelo T. de Alvear 1840 - CABA"/>
    <x v="4"/>
    <s v="Adecuación y Mantenimiento IPC de Ascensores - Edificio Marcelo T. de Alvear 1840 - CABA"/>
    <n v="51"/>
    <s v="Adecuación y Mantenimiento IPC de Ascensores - Edificio Marcelo T. de Alvear 1840 - CABA"/>
    <x v="0"/>
    <x v="2"/>
    <x v="3"/>
    <x v="1"/>
    <x v="0"/>
    <x v="0"/>
    <m/>
    <m/>
    <m/>
    <m/>
    <n v="12100000"/>
    <n v="0"/>
    <n v="0"/>
    <x v="2"/>
  </r>
  <r>
    <x v="0"/>
    <s v="Administración Central"/>
    <x v="1"/>
    <x v="1"/>
    <n v="320"/>
    <s v="Consejo de la Magistratura"/>
    <n v="1"/>
    <s v="Actividades Centrales"/>
    <n v="0"/>
    <s v="Actividades Centrales"/>
    <n v="1"/>
    <s v="Gestión Financiera"/>
    <x v="1"/>
    <s v="Actividades Centrales"/>
    <n v="0"/>
    <s v="Actividades Centrales"/>
    <x v="0"/>
    <x v="2"/>
    <x v="3"/>
    <x v="1"/>
    <x v="0"/>
    <x v="0"/>
    <n v="3350556"/>
    <n v="350556"/>
    <n v="256283.89"/>
    <n v="256283.89"/>
    <m/>
    <m/>
    <m/>
    <x v="0"/>
  </r>
  <r>
    <x v="0"/>
    <s v="Administración Central"/>
    <x v="1"/>
    <x v="1"/>
    <n v="320"/>
    <s v="Consejo de la Magistratura"/>
    <n v="1"/>
    <s v="Actividades Centrales"/>
    <n v="0"/>
    <s v="Actividades Centrales"/>
    <n v="1"/>
    <s v="Gestión Financiera"/>
    <x v="1"/>
    <s v="Actividades Centrales"/>
    <n v="0"/>
    <s v="Actividades Centrales"/>
    <x v="0"/>
    <x v="2"/>
    <x v="3"/>
    <x v="1"/>
    <x v="1"/>
    <x v="1"/>
    <n v="0"/>
    <n v="28530463"/>
    <n v="91938954.219999999"/>
    <n v="91938954.219999999"/>
    <n v="41315195"/>
    <n v="38315195"/>
    <n v="566719671.51999998"/>
    <x v="17"/>
  </r>
  <r>
    <x v="0"/>
    <s v="Administración Central"/>
    <x v="1"/>
    <x v="1"/>
    <n v="320"/>
    <s v="Consejo de la Magistratura"/>
    <n v="1"/>
    <s v="Actividades Centrales"/>
    <n v="0"/>
    <s v="Actividades Centrales"/>
    <n v="1"/>
    <s v="Gestión Financiera"/>
    <x v="1"/>
    <s v="Actividades Centrales"/>
    <n v="0"/>
    <s v="Actividades Centrales"/>
    <x v="0"/>
    <x v="2"/>
    <x v="3"/>
    <x v="1"/>
    <x v="2"/>
    <x v="2"/>
    <n v="0"/>
    <n v="13500000"/>
    <n v="0"/>
    <n v="0"/>
    <m/>
    <m/>
    <m/>
    <x v="0"/>
  </r>
  <r>
    <x v="0"/>
    <s v="Administración Central"/>
    <x v="1"/>
    <x v="1"/>
    <n v="320"/>
    <s v="Consejo de la Magistratura"/>
    <n v="1"/>
    <s v="Actividades Centrales"/>
    <n v="0"/>
    <s v="Actividades Centrales"/>
    <n v="2"/>
    <s v="Servicio de Apoyo Tecnológico y Estadístico"/>
    <x v="1"/>
    <s v="Actividades Centrales"/>
    <n v="0"/>
    <s v="Actividades Centrales"/>
    <x v="0"/>
    <x v="2"/>
    <x v="3"/>
    <x v="1"/>
    <x v="1"/>
    <x v="1"/>
    <n v="187236707"/>
    <n v="173116707"/>
    <n v="175627306.90000001"/>
    <n v="175627306.90000001"/>
    <n v="519786111"/>
    <n v="833502928"/>
    <n v="182881412.38"/>
    <x v="18"/>
  </r>
  <r>
    <x v="0"/>
    <s v="Administración Central"/>
    <x v="1"/>
    <x v="1"/>
    <n v="320"/>
    <s v="Consejo de la Magistratura"/>
    <n v="1"/>
    <s v="Actividades Centrales"/>
    <n v="0"/>
    <s v="Actividades Centrales"/>
    <n v="3"/>
    <s v="Servicio de Infraestructura Judicial"/>
    <x v="1"/>
    <s v="Actividades Centrales"/>
    <n v="0"/>
    <s v="Actividades Centrales"/>
    <x v="0"/>
    <x v="2"/>
    <x v="3"/>
    <x v="1"/>
    <x v="1"/>
    <x v="1"/>
    <n v="65712032"/>
    <n v="65712032"/>
    <n v="3475872.66"/>
    <n v="3475872.66"/>
    <n v="4807664"/>
    <n v="4807664"/>
    <n v="5817431.9400000004"/>
    <x v="19"/>
  </r>
  <r>
    <x v="0"/>
    <s v="Administración Central"/>
    <x v="1"/>
    <x v="1"/>
    <n v="320"/>
    <s v="Consejo de la Magistratura"/>
    <n v="1"/>
    <s v="Actividades Centrales"/>
    <n v="0"/>
    <s v="Actividades Centrales"/>
    <n v="4"/>
    <s v="Gestión del Consejo de la Magistratura"/>
    <x v="1"/>
    <s v="Actividades Centrales"/>
    <n v="0"/>
    <s v="Actividades Centrales"/>
    <x v="0"/>
    <x v="2"/>
    <x v="3"/>
    <x v="1"/>
    <x v="0"/>
    <x v="0"/>
    <n v="0"/>
    <n v="0"/>
    <n v="11384.64"/>
    <n v="11384.64"/>
    <m/>
    <m/>
    <m/>
    <x v="0"/>
  </r>
  <r>
    <x v="0"/>
    <s v="Administración Central"/>
    <x v="1"/>
    <x v="1"/>
    <n v="320"/>
    <s v="Consejo de la Magistratura"/>
    <n v="1"/>
    <s v="Actividades Centrales"/>
    <n v="0"/>
    <s v="Actividades Centrales"/>
    <n v="4"/>
    <s v="Gestión del Consejo de la Magistratura"/>
    <x v="1"/>
    <s v="Actividades Centrales"/>
    <n v="0"/>
    <s v="Actividades Centrales"/>
    <x v="0"/>
    <x v="2"/>
    <x v="3"/>
    <x v="1"/>
    <x v="1"/>
    <x v="1"/>
    <n v="0"/>
    <n v="0"/>
    <n v="524944.5"/>
    <n v="524944.5"/>
    <n v="0"/>
    <n v="0"/>
    <n v="37147377.159999996"/>
    <x v="20"/>
  </r>
  <r>
    <x v="0"/>
    <s v="Administración Central"/>
    <x v="1"/>
    <x v="1"/>
    <n v="320"/>
    <s v="Consejo de la Magistratura"/>
    <n v="1"/>
    <s v="Actividades Centrales"/>
    <n v="0"/>
    <s v="Actividades Centrales"/>
    <n v="6"/>
    <s v="Administración de Recursos Humanos"/>
    <x v="1"/>
    <s v="Actividades Centrales"/>
    <n v="0"/>
    <s v="Actividades Centrales"/>
    <x v="0"/>
    <x v="2"/>
    <x v="3"/>
    <x v="1"/>
    <x v="0"/>
    <x v="0"/>
    <n v="0"/>
    <n v="0"/>
    <n v="1380"/>
    <n v="1380"/>
    <m/>
    <m/>
    <m/>
    <x v="0"/>
  </r>
  <r>
    <x v="0"/>
    <s v="Administración Central"/>
    <x v="1"/>
    <x v="1"/>
    <n v="320"/>
    <s v="Consejo de la Magistratura"/>
    <n v="1"/>
    <s v="Actividades Centrales"/>
    <n v="0"/>
    <s v="Actividades Centrales"/>
    <n v="6"/>
    <s v="Administración de Recursos Humanos"/>
    <x v="1"/>
    <s v="Actividades Centrales"/>
    <n v="0"/>
    <s v="Actividades Centrales"/>
    <x v="0"/>
    <x v="2"/>
    <x v="3"/>
    <x v="1"/>
    <x v="1"/>
    <x v="1"/>
    <n v="0"/>
    <n v="0"/>
    <n v="171525"/>
    <n v="171525"/>
    <n v="0"/>
    <n v="0"/>
    <n v="131264.5"/>
    <x v="21"/>
  </r>
  <r>
    <x v="0"/>
    <s v="Administración Central"/>
    <x v="1"/>
    <x v="1"/>
    <n v="320"/>
    <s v="Consejo de la Magistratura"/>
    <n v="22"/>
    <s v="Justicia de Casación"/>
    <n v="1"/>
    <s v="Fuero Penal"/>
    <n v="0"/>
    <s v="Construcción Archivo PB en Edificio Inmigrante N° 1901, CABA"/>
    <x v="5"/>
    <s v="Construcción Archivo PB en Edificio Inmigrante N° 1901, CABA"/>
    <n v="51"/>
    <s v="Construcción Archivo PB en Edificio Inmigrante N° 1901, CABA"/>
    <x v="0"/>
    <x v="2"/>
    <x v="3"/>
    <x v="1"/>
    <x v="0"/>
    <x v="0"/>
    <n v="11150"/>
    <n v="11150"/>
    <n v="0"/>
    <n v="0"/>
    <m/>
    <m/>
    <m/>
    <x v="0"/>
  </r>
  <r>
    <x v="0"/>
    <s v="Administración Central"/>
    <x v="1"/>
    <x v="1"/>
    <n v="320"/>
    <s v="Consejo de la Magistratura"/>
    <n v="22"/>
    <s v="Justicia de Casación"/>
    <n v="1"/>
    <s v="Fuero Penal"/>
    <n v="0"/>
    <s v="Readecuación Eléctrica de la Planta Baja y Exteriores, Edificio Comodoro Py 2002, CABA"/>
    <x v="6"/>
    <s v="Readecuación Eléctrica de la Planta Baja y Exteriores, Edificio Comodoro Py 2002, CABA"/>
    <n v="51"/>
    <s v="Readecuación Eléctrica de la Planta Baja y Exteriores, Edificio Comodoro Py 2002, CABA"/>
    <x v="0"/>
    <x v="2"/>
    <x v="3"/>
    <x v="1"/>
    <x v="0"/>
    <x v="0"/>
    <m/>
    <m/>
    <m/>
    <m/>
    <n v="0"/>
    <n v="4500000"/>
    <n v="0"/>
    <x v="2"/>
  </r>
  <r>
    <x v="0"/>
    <s v="Administración Central"/>
    <x v="1"/>
    <x v="1"/>
    <n v="320"/>
    <s v="Consejo de la Magistratura"/>
    <n v="23"/>
    <s v="Justicia Ordinaria de la Ciudad Autónoma de Buenos Aires"/>
    <n v="2"/>
    <s v="Fuero Civil"/>
    <n v="0"/>
    <s v="Adecuación de 11 Ascensores Cámara Nacional Civil, Juzgados Nacionales Civiles, Talcahuano Nº 490 y Uruguay Nº 714, C.A.B.A."/>
    <x v="4"/>
    <s v="Adecuación de 11 Ascensores Cámara Nacional Civil, Juzgados Nacionales Civiles, Talcahuano Nº 490 y Uruguay Nº 714, C.A.B.A."/>
    <n v="51"/>
    <s v="Adecuación de 11 Ascensores Cámara Nacional Civil, Juzgados Nacionales Civiles, Talcahuano Nº 490 y Uruguay Nº 714, C.A.B.A."/>
    <x v="0"/>
    <x v="2"/>
    <x v="3"/>
    <x v="1"/>
    <x v="0"/>
    <x v="0"/>
    <m/>
    <m/>
    <m/>
    <m/>
    <n v="15757976"/>
    <n v="0"/>
    <n v="0"/>
    <x v="2"/>
  </r>
  <r>
    <x v="0"/>
    <s v="Administración Central"/>
    <x v="1"/>
    <x v="1"/>
    <n v="320"/>
    <s v="Consejo de la Magistratura"/>
    <n v="23"/>
    <s v="Justicia Ordinaria de la Ciudad Autónoma de Buenos Aires"/>
    <n v="3"/>
    <s v="Fuero Comercial"/>
    <n v="0"/>
    <s v="Cambio de Tablero General de Baja Tensión y Reemplazo de montantes. JN Comerciales Av."/>
    <x v="6"/>
    <s v="Cambio de Tablero General de Baja Tensión y Reemplazo de montantes. JN Comerciales Av."/>
    <n v="51"/>
    <s v="Cambio de Tablero General de Baja Tensión y Reemplazo de montantes. JN Comerciales Av."/>
    <x v="0"/>
    <x v="2"/>
    <x v="3"/>
    <x v="1"/>
    <x v="0"/>
    <x v="0"/>
    <m/>
    <m/>
    <m/>
    <m/>
    <n v="0"/>
    <n v="7700000"/>
    <n v="330116.33"/>
    <x v="22"/>
  </r>
  <r>
    <x v="0"/>
    <s v="Administración Central"/>
    <x v="1"/>
    <x v="1"/>
    <n v="320"/>
    <s v="Consejo de la Magistratura"/>
    <n v="23"/>
    <s v="Justicia Ordinaria de la Ciudad Autónoma de Buenos Aires"/>
    <n v="4"/>
    <s v="Fuero del Trabajo"/>
    <n v="0"/>
    <s v="Adecuación y Mantenimiento de Ascensores -Perón 990, Diagonal Roque Sáenz Peña 760 y Lavalle 1554"/>
    <x v="4"/>
    <s v="Adecuación y Mantenimiento de Ascensores -Perón 990, Diagonal Roque Sáenz Peña 760 y Lavalle 1554"/>
    <n v="51"/>
    <s v="Adecuación y Mantenimiento de Ascensores -Perón 990, Diagonal Roque Sáenz Peña 760 y Lavalle 1554"/>
    <x v="0"/>
    <x v="2"/>
    <x v="3"/>
    <x v="1"/>
    <x v="0"/>
    <x v="0"/>
    <m/>
    <m/>
    <m/>
    <m/>
    <n v="29346852"/>
    <n v="0"/>
    <n v="0"/>
    <x v="2"/>
  </r>
  <r>
    <x v="0"/>
    <s v="Administración Central"/>
    <x v="1"/>
    <x v="1"/>
    <n v="320"/>
    <s v="Consejo de la Magistratura"/>
    <n v="24"/>
    <s v="Justicia Federal"/>
    <n v="5"/>
    <s v="Fuero Electoral"/>
    <n v="0"/>
    <s v="Adecuación y Mantenimiento de Ascensores -Cámara Nacional Electoral - 25 de Mayo Nº 245. C.A.B.A."/>
    <x v="2"/>
    <s v="Adecuación y Mantenimiento de Ascensores -Cámara Nacional Electoral - 25 de Mayo Nº 245. C.A.B.A."/>
    <n v="51"/>
    <s v="Adecuación y Mantenimiento de Ascensores -Cámara Nacional Electoral - 25 de Mayo Nº 245. C.A.B.A."/>
    <x v="0"/>
    <x v="2"/>
    <x v="3"/>
    <x v="1"/>
    <x v="0"/>
    <x v="0"/>
    <m/>
    <m/>
    <m/>
    <m/>
    <n v="3930000"/>
    <n v="0"/>
    <n v="0"/>
    <x v="2"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Adecuación Edilicia para la Sede del Juzgado Federal de Pehuajó en Calles Pio XI y Mitre, Ciudad"/>
    <x v="7"/>
    <s v="Adecuación Edilicia para la Sede del Juzgado Federal de Pehuajó en Calles Pio XI y Mitre, Ciudad"/>
    <n v="51"/>
    <s v="Adecuación Edilicia para la Sede del Juzgado Federal de Pehuajó en Calles Pio XI y Mitre, Ciudad"/>
    <x v="0"/>
    <x v="2"/>
    <x v="3"/>
    <x v="1"/>
    <x v="3"/>
    <x v="3"/>
    <m/>
    <m/>
    <m/>
    <m/>
    <n v="0"/>
    <n v="31859301"/>
    <n v="28253095"/>
    <x v="23"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Reparación Integral de Mansardas y Terrazas - Cámara Federal de Apelaciones y Secretaría Electoral- Calle 8 N° 925, La Plata, P"/>
    <x v="8"/>
    <s v="Reparación Integral de Mansardas y Terrazas - Cámara Federal de Apelaciones y Secretaría Electoral- Calle 8 N° 925, La Plata, P"/>
    <n v="51"/>
    <s v="Reparación Integral de Mansardas y Terrazas - Cámara Federal de Apelaciones y Secretaría Electoral- Calle 8 N° 925, La Plata, P"/>
    <x v="0"/>
    <x v="2"/>
    <x v="3"/>
    <x v="1"/>
    <x v="3"/>
    <x v="3"/>
    <m/>
    <m/>
    <m/>
    <m/>
    <n v="6399694"/>
    <n v="12149694"/>
    <n v="8501625.6500000004"/>
    <x v="24"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Reparación integral de mansardas y terrazas - Cámara Federal de Apelaciones y Secretaría Electoral- Calle 8 N° 925, La Plata, P"/>
    <x v="8"/>
    <s v="Reparación Integral de Mansardas y Terrazas - Cámara Federal de Apelaciones y Secretaría Electoral- Calle 8 N° 925, La Plata, P"/>
    <n v="51"/>
    <s v="Reparación Integral de Mansardas y Terrazas - Cámara Federal de Apelaciones y Secretaría Electoral- Calle 8 N° 925, La Plata, P"/>
    <x v="0"/>
    <x v="2"/>
    <x v="3"/>
    <x v="1"/>
    <x v="0"/>
    <x v="0"/>
    <n v="0"/>
    <n v="16115419"/>
    <n v="0"/>
    <n v="0"/>
    <m/>
    <m/>
    <m/>
    <x v="0"/>
  </r>
  <r>
    <x v="0"/>
    <s v="Administración Central"/>
    <x v="1"/>
    <x v="1"/>
    <n v="320"/>
    <s v="Consejo de la Magistratura"/>
    <n v="24"/>
    <s v="Justicia Federal"/>
    <n v="7"/>
    <s v="Área Cámara de la Plata"/>
    <n v="0"/>
    <s v="Reparación integral de mansardas y terrazas - Cámara Federal de Apelaciones y Secretaría Electoral- Calle 8 N° 925, La Plata, P"/>
    <x v="8"/>
    <s v="Reparación Integral de Mansardas y Terrazas - Cámara Federal de Apelaciones y Secretaría Electoral- Calle 8 N° 925, La Plata, P"/>
    <n v="51"/>
    <s v="Reparación Integral de Mansardas y Terrazas - Cámara Federal de Apelaciones y Secretaría Electoral- Calle 8 N° 925, La Plata, P"/>
    <x v="0"/>
    <x v="2"/>
    <x v="3"/>
    <x v="1"/>
    <x v="3"/>
    <x v="3"/>
    <n v="67712"/>
    <n v="2787712"/>
    <n v="18868445.010000002"/>
    <n v="18868445.010000002"/>
    <m/>
    <m/>
    <m/>
    <x v="0"/>
  </r>
  <r>
    <x v="0"/>
    <s v="Administración Central"/>
    <x v="1"/>
    <x v="1"/>
    <n v="320"/>
    <s v="Consejo de la Magistratura"/>
    <n v="24"/>
    <s v="Justicia Federal"/>
    <n v="10"/>
    <s v="Área Cámara Mendoza"/>
    <n v="0"/>
    <s v="Reparación de Cubiertas y Renovación Instalación Eléctrica, JF N°2 de San Juan- Entre Ríos Sur 282, San Juan, Prov. de San Juan"/>
    <x v="0"/>
    <s v="Reparación de Cubiertas y Renovación Instalación Eléctrica, JF N°2 de San Juan- Entre Ríos Sur 282, San Juan, Prov. de San Juan"/>
    <n v="51"/>
    <s v="Reparación de Cubiertas y Renovación Instalación Eléctrica, JF N°2 de San Juan- Entre Ríos Sur 282, San Juan, Prov. de San Juan"/>
    <x v="0"/>
    <x v="2"/>
    <x v="3"/>
    <x v="1"/>
    <x v="4"/>
    <x v="4"/>
    <m/>
    <m/>
    <m/>
    <m/>
    <n v="16686901"/>
    <n v="0"/>
    <n v="0"/>
    <x v="2"/>
  </r>
  <r>
    <x v="0"/>
    <s v="Administración Central"/>
    <x v="1"/>
    <x v="1"/>
    <n v="320"/>
    <s v="Consejo de la Magistratura"/>
    <n v="24"/>
    <s v="Justicia Federal"/>
    <n v="11"/>
    <s v="Área Cámara Rosario"/>
    <n v="0"/>
    <s v="Adecuación y Mant. IPC de Ascensores, Montaexpediente y Plataforma Elevadora - Cámara Federal de Apelaciones de Rosario, Entre R"/>
    <x v="6"/>
    <s v="Adecuación y Mant. IPC de Ascensores, Montaexpediente y Plataforma Elevadora - Cámara Federal de Apelaciones de Rosario, Entre R"/>
    <n v="51"/>
    <s v="Adecuación y Mant. IPC de Ascensores, Montaexpediente y Plataforma Elevadora - Cámara Federal de Apelaciones de Rosario, Entre R"/>
    <x v="0"/>
    <x v="2"/>
    <x v="3"/>
    <x v="1"/>
    <x v="5"/>
    <x v="5"/>
    <m/>
    <m/>
    <m/>
    <m/>
    <n v="6200235"/>
    <n v="0"/>
    <n v="0"/>
    <x v="2"/>
  </r>
  <r>
    <x v="0"/>
    <s v="Administración Central"/>
    <x v="1"/>
    <x v="1"/>
    <n v="320"/>
    <s v="Consejo de la Magistratura"/>
    <n v="24"/>
    <s v="Justicia Federal"/>
    <n v="11"/>
    <s v="Área Cámara Rosario"/>
    <n v="0"/>
    <s v="Construcción Interior del Edificio del Tribunal Oral"/>
    <x v="9"/>
    <s v="Construcción Interior del Edificio del Tribunal Oral"/>
    <n v="51"/>
    <s v="Construcción Interior del Edificio del Tribunal Oral"/>
    <x v="0"/>
    <x v="2"/>
    <x v="3"/>
    <x v="1"/>
    <x v="5"/>
    <x v="5"/>
    <m/>
    <m/>
    <m/>
    <m/>
    <n v="21750000"/>
    <n v="0"/>
    <n v="0"/>
    <x v="2"/>
  </r>
  <r>
    <x v="0"/>
    <s v="Administración Central"/>
    <x v="1"/>
    <x v="1"/>
    <n v="320"/>
    <s v="Consejo de la Magistratura"/>
    <n v="24"/>
    <s v="Justicia Federal"/>
    <n v="11"/>
    <s v="Área Cámara Rosario"/>
    <n v="0"/>
    <s v="Impermeabilización Terrazas TOCF Primera Junta N° 2687, Santa Fe"/>
    <x v="10"/>
    <s v="Impermeabilización Terrazas TOCF Primera Junta N° 2687, Santa Fe"/>
    <n v="51"/>
    <s v="Impermeabilización Terrazas TOCF Primera Junta N° 2687, Santa Fe"/>
    <x v="0"/>
    <x v="2"/>
    <x v="3"/>
    <x v="1"/>
    <x v="5"/>
    <x v="5"/>
    <n v="829929"/>
    <n v="0"/>
    <n v="0"/>
    <n v="0"/>
    <m/>
    <m/>
    <m/>
    <x v="0"/>
  </r>
  <r>
    <x v="0"/>
    <s v="Administración Central"/>
    <x v="1"/>
    <x v="1"/>
    <n v="320"/>
    <s v="Consejo de la Magistratura"/>
    <n v="24"/>
    <s v="Justicia Federal"/>
    <n v="11"/>
    <s v="Área Cámara Rosario"/>
    <n v="0"/>
    <s v="Readecuación del Inmueble TOCF 3 Rosario, Santa Fe 1020. Rosario. Santa Fe"/>
    <x v="11"/>
    <s v="Readecuación del Inmueble TOCF 3 Rosario, Santa Fe 1020. Rosario. Santa Fe"/>
    <n v="51"/>
    <s v="Readecuación del Inmueble TOCF 3 Rosario, Santa Fe 1020. Rosario. Santa Fe"/>
    <x v="0"/>
    <x v="2"/>
    <x v="3"/>
    <x v="1"/>
    <x v="5"/>
    <x v="5"/>
    <n v="4708870"/>
    <n v="0"/>
    <n v="0"/>
    <n v="0"/>
    <m/>
    <m/>
    <m/>
    <x v="0"/>
  </r>
  <r>
    <x v="0"/>
    <s v="Administración Central"/>
    <x v="1"/>
    <x v="1"/>
    <n v="320"/>
    <s v="Consejo de la Magistratura"/>
    <n v="24"/>
    <s v="Justicia Federal"/>
    <n v="13"/>
    <s v="Área Cámara Paraná"/>
    <n v="0"/>
    <s v="Adecuación del Edificio para la Puesta en Marcha del Juzgado Federal de Concordia, Carriego 274, Concordia, Entre Ríos"/>
    <x v="0"/>
    <s v="Adecuación del Edificio para la Puesta en Marcha del Juzgado Federal de Concordia, Carriego 274, Concordia, Entre Ríos"/>
    <n v="51"/>
    <s v="Adecuación del Edificio para la Puesta en Marcha del Juzgado Federal de Concordia, Carriego 274, Concordia, Entre Ríos"/>
    <x v="0"/>
    <x v="2"/>
    <x v="3"/>
    <x v="1"/>
    <x v="6"/>
    <x v="6"/>
    <m/>
    <m/>
    <m/>
    <m/>
    <n v="22500000"/>
    <n v="41050000"/>
    <n v="35668339.090000004"/>
    <x v="25"/>
  </r>
  <r>
    <x v="0"/>
    <s v="Administración Central"/>
    <x v="1"/>
    <x v="1"/>
    <n v="320"/>
    <s v="Consejo de la Magistratura"/>
    <n v="24"/>
    <s v="Justicia Federal"/>
    <n v="13"/>
    <s v="Área Cámara Paraná"/>
    <n v="0"/>
    <s v="Refuncionalización del Inmueble ¿ Juzgado Federal Concordia, Roque Sáenz Peña 225, Concordia, Entre Ríos"/>
    <x v="12"/>
    <s v="Refuncionalización del Inmueble ¿ Juzgado Federal Concordia, Roque Sáenz Peña 225, Concordia, Entre Ríos"/>
    <n v="51"/>
    <s v="Refuncionalización del Inmueble ¿ Juzgado Federal Concordia, Roque Sáenz Peña 225, Concordia, Entre Ríos"/>
    <x v="0"/>
    <x v="2"/>
    <x v="3"/>
    <x v="1"/>
    <x v="6"/>
    <x v="6"/>
    <n v="6600000"/>
    <n v="0"/>
    <n v="0"/>
    <n v="0"/>
    <m/>
    <m/>
    <m/>
    <x v="0"/>
  </r>
  <r>
    <x v="0"/>
    <s v="Administración Central"/>
    <x v="1"/>
    <x v="1"/>
    <n v="320"/>
    <s v="Consejo de la Magistratura"/>
    <n v="24"/>
    <s v="Justicia Federal"/>
    <n v="13"/>
    <s v="Área Cámara Paraná"/>
    <n v="0"/>
    <s v="Remodelación de Edificio para Redistribución de los Tribunales Federales de Paraná"/>
    <x v="3"/>
    <s v="Remodelación de Edificio para Redistribución de los Tribunales Federales de Paraná"/>
    <n v="51"/>
    <s v="Remodelación de Edificio para Redistribución de los Tribunales Federales de Paraná"/>
    <x v="0"/>
    <x v="2"/>
    <x v="3"/>
    <x v="1"/>
    <x v="6"/>
    <x v="6"/>
    <n v="222603"/>
    <n v="0"/>
    <n v="0"/>
    <n v="0"/>
    <m/>
    <m/>
    <m/>
    <x v="0"/>
  </r>
  <r>
    <x v="0"/>
    <s v="Administración Central"/>
    <x v="1"/>
    <x v="1"/>
    <n v="320"/>
    <s v="Consejo de la Magistratura"/>
    <n v="24"/>
    <s v="Justicia Federal"/>
    <n v="15"/>
    <s v="Área Cámara Resistencia"/>
    <n v="0"/>
    <s v="Construcción de Nuevo Edificio para la Centralización de la Justicia Federal, Etapa 2. - CF y JF N° 1 Resistencia - Hipólito Yri"/>
    <x v="13"/>
    <s v="Construcción de Nuevo Edificio para la Centralización de la Justicia Federal, Etapa 2. - CF y JF N° 1 Resistencia - Hipólito Yri"/>
    <n v="51"/>
    <s v="Construcción de Nuevo Edificio para la Centralización de la Justicia Federal, Etapa 2. - CF y JF N° 1 Resistencia - Hipólito Yri"/>
    <x v="0"/>
    <x v="2"/>
    <x v="3"/>
    <x v="1"/>
    <x v="7"/>
    <x v="7"/>
    <m/>
    <m/>
    <m/>
    <m/>
    <n v="126100000"/>
    <n v="158541331"/>
    <n v="149006829.06999999"/>
    <x v="26"/>
  </r>
  <r>
    <x v="0"/>
    <s v="Administración Central"/>
    <x v="1"/>
    <x v="1"/>
    <n v="320"/>
    <s v="Consejo de la Magistratura"/>
    <n v="24"/>
    <s v="Justicia Federal"/>
    <n v="16"/>
    <s v="Área Cámara de Córdoba"/>
    <n v="0"/>
    <s v="Trabajos en Explanada de Planta Baja e Impermeabilización de Patios Ingleses y Jardines. CF de Apelaciones de Córdoba -Concepció"/>
    <x v="5"/>
    <s v="Trabajos en Explanada de Planta Baja e Impermeabilización de Patios Ingleses y Jardines. CF de Apelaciones de Córdoba -Concepció"/>
    <n v="51"/>
    <s v="Trabajos en Explanada de Planta Baja e Impermeabilización de Patios Ingleses y Jardines. CF de Apelaciones de Córdoba -Concepció"/>
    <x v="0"/>
    <x v="2"/>
    <x v="3"/>
    <x v="1"/>
    <x v="8"/>
    <x v="8"/>
    <n v="50804"/>
    <n v="0"/>
    <n v="0"/>
    <n v="0"/>
    <n v="23100000"/>
    <n v="450000"/>
    <n v="0"/>
    <x v="2"/>
  </r>
  <r>
    <x v="0"/>
    <s v="Administración Central"/>
    <x v="1"/>
    <x v="1"/>
    <n v="320"/>
    <s v="Consejo de la Magistratura"/>
    <n v="24"/>
    <s v="Justicia Federal"/>
    <n v="17"/>
    <s v="Área Cámara San Martín"/>
    <n v="0"/>
    <s v="Construcción de un Nuevo Edificio para la Instalación del Juzgado Federal. - JF Campana - San Martín Nº 117. Campana. Buenos Air"/>
    <x v="0"/>
    <s v="Construcción de un Nuevo Edificio para la Instalación del Juzgado Federal. - JF Campana - San Martín Nº 117. Campana. Buenos Air"/>
    <n v="51"/>
    <s v="Construcción de un Nuevo Edificio para la Instalación del Juzgado Federal. - JF Campana - San Martín Nº 117. Campana. Buenos Air"/>
    <x v="0"/>
    <x v="2"/>
    <x v="3"/>
    <x v="1"/>
    <x v="0"/>
    <x v="0"/>
    <n v="0"/>
    <n v="0"/>
    <n v="0"/>
    <n v="0"/>
    <m/>
    <m/>
    <m/>
    <x v="0"/>
  </r>
  <r>
    <x v="0"/>
    <s v="Administración Central"/>
    <x v="1"/>
    <x v="1"/>
    <n v="320"/>
    <s v="Consejo de la Magistratura"/>
    <n v="24"/>
    <s v="Justicia Federal"/>
    <n v="17"/>
    <s v="Área Cámara San Martín"/>
    <n v="0"/>
    <s v="Construcción de un Nuevo Edificio para la Instalación del Juzgado Federal. - JF Campana - San Martín Nº 117. Campana. Buenos Air"/>
    <x v="0"/>
    <s v="Construcción de un Nuevo Edificio para la Instalación del Juzgado Federal. - JF Campana - San Martín Nº 117. Campana. Buenos Air"/>
    <n v="51"/>
    <s v="Construcción de un Nuevo Edificio para la Instalación del Juzgado Federal. - JF Campana - San Martín Nº 117. Campana. Buenos Air"/>
    <x v="0"/>
    <x v="2"/>
    <x v="3"/>
    <x v="1"/>
    <x v="3"/>
    <x v="3"/>
    <n v="75094480"/>
    <n v="61111080"/>
    <n v="60256156.460000001"/>
    <n v="60256156.460000001"/>
    <n v="0"/>
    <n v="8800000"/>
    <n v="6303986.71"/>
    <x v="27"/>
  </r>
  <r>
    <x v="0"/>
    <s v="Administración Central"/>
    <x v="1"/>
    <x v="1"/>
    <n v="320"/>
    <s v="Consejo de la Magistratura"/>
    <n v="24"/>
    <s v="Justicia Federal"/>
    <n v="17"/>
    <s v="Área Cámara San Martín"/>
    <n v="0"/>
    <s v="Remodelación de edificio. Etapa 2 - JF 3 de Febrero - Urquiza Nº 4968. 3 de Febrero. Buenos Aires"/>
    <x v="12"/>
    <s v="Remodelación de edificio. Etapa 2 - JF 3 de Febrero - Urquiza Nº 4968. 3 de Febrero. Buenos Aires"/>
    <n v="51"/>
    <s v="Remodelación de edificio. Etapa 2 - JF 3 de Febrero - Urquiza Nº 4968. 3 de Febrero. Buenos Aires"/>
    <x v="0"/>
    <x v="2"/>
    <x v="3"/>
    <x v="1"/>
    <x v="3"/>
    <x v="3"/>
    <m/>
    <m/>
    <m/>
    <m/>
    <n v="54083670"/>
    <n v="33670"/>
    <n v="0"/>
    <x v="2"/>
  </r>
  <r>
    <x v="0"/>
    <s v="Administración Central"/>
    <x v="1"/>
    <x v="1"/>
    <n v="320"/>
    <s v="Consejo de la Magistratura"/>
    <n v="24"/>
    <s v="Justicia Federal"/>
    <n v="18"/>
    <s v="Área Cámara Tucumán"/>
    <n v="0"/>
    <s v="Adecuación y Mantenimiento Integral Preventivo y Correctivo de Ascensores"/>
    <x v="11"/>
    <s v="Adecuación y Mantenimiento Integral Preventivo y Correctivo de Ascensores"/>
    <n v="51"/>
    <s v="Adecuación y Mantenimiento Integral Preventivo y Correctivo de Ascensores"/>
    <x v="0"/>
    <x v="2"/>
    <x v="3"/>
    <x v="1"/>
    <x v="9"/>
    <x v="9"/>
    <m/>
    <m/>
    <m/>
    <m/>
    <n v="12441331"/>
    <n v="0"/>
    <n v="0"/>
    <x v="2"/>
  </r>
  <r>
    <x v="0"/>
    <s v="Administración Central"/>
    <x v="1"/>
    <x v="1"/>
    <n v="320"/>
    <s v="Consejo de la Magistratura"/>
    <n v="24"/>
    <s v="Justicia Federal"/>
    <n v="19"/>
    <s v="Área Cámara Salta"/>
    <n v="0"/>
    <s v="Edificio España 394 - Adecuación de la Instalación Eléctrica y Provisión e Instalación de Equipos de Aire Acondicionado, Provinc"/>
    <x v="13"/>
    <s v="Edificio España 394 - Adecuación de la Instalación Eléctrica y Provisión e Instalación de Equipos de Aire Acondicionado, Provinc"/>
    <n v="51"/>
    <s v="Edificio España 394 - Adecuación de la Instalación Eléctrica y Provisión e Instalación de Equipos de Aire Acondicionado, Provinc"/>
    <x v="0"/>
    <x v="2"/>
    <x v="3"/>
    <x v="1"/>
    <x v="10"/>
    <x v="10"/>
    <n v="22015863"/>
    <n v="0"/>
    <n v="0"/>
    <n v="0"/>
    <m/>
    <m/>
    <m/>
    <x v="0"/>
  </r>
  <r>
    <x v="0"/>
    <s v="Administración Central"/>
    <x v="1"/>
    <x v="1"/>
    <n v="320"/>
    <s v="Consejo de la Magistratura"/>
    <n v="24"/>
    <s v="Justicia Federal"/>
    <n v="19"/>
    <s v="Área Cámara Salta"/>
    <n v="0"/>
    <s v="Refuncionalización y Ampliación para Implementar Oralidad Juzgado Federal Nº 1 Jujuy"/>
    <x v="11"/>
    <s v="Refuncionalización y Ampliación para Implementar Oralidad Juzgado Federal Nº 1 Jujuy"/>
    <n v="51"/>
    <s v="Refuncionalización y Ampliación para Implementar Oralidad Juzgado Federal Nº 1 Jujuy"/>
    <x v="0"/>
    <x v="2"/>
    <x v="3"/>
    <x v="1"/>
    <x v="11"/>
    <x v="11"/>
    <m/>
    <m/>
    <m/>
    <m/>
    <n v="8985001"/>
    <n v="0"/>
    <n v="0"/>
    <x v="2"/>
  </r>
  <r>
    <x v="0"/>
    <s v="Administración Central"/>
    <x v="1"/>
    <x v="1"/>
    <n v="320"/>
    <s v="Consejo de la Magistratura"/>
    <n v="24"/>
    <s v="Justicia Federal"/>
    <n v="22"/>
    <s v="Fuero Penal Económico"/>
    <n v="0"/>
    <s v="Adecuación de los Núcleos Sanitarios Ala Retiro - Fuero Penal Económico - Av. de los Inmigrantes N° 1950, CABA"/>
    <x v="14"/>
    <s v="Adecuación de los Núcleos Sanitarios Ala Retiro - Fuero Penal Económico - Av. de los Inmigrantes N° 1950, CABA"/>
    <n v="51"/>
    <s v="Adecuación de los Núcleos Sanitarios Ala Retiro - Fuero Penal Económico - Av. de los Inmigrantes N° 1950, CABA"/>
    <x v="0"/>
    <x v="2"/>
    <x v="3"/>
    <x v="1"/>
    <x v="0"/>
    <x v="0"/>
    <m/>
    <m/>
    <m/>
    <m/>
    <n v="0"/>
    <n v="10500000"/>
    <n v="7998030.7999999998"/>
    <x v="28"/>
  </r>
  <r>
    <x v="0"/>
    <s v="Administración Central"/>
    <x v="1"/>
    <x v="1"/>
    <n v="320"/>
    <s v="Consejo de la Magistratura"/>
    <n v="24"/>
    <s v="Justicia Federal"/>
    <n v="22"/>
    <s v="Fuero Penal Económico"/>
    <n v="0"/>
    <s v="Adecuación de los Núcleos Sanitarios Ala Retiro - Fuero Penal Económico - Av. de los Inmigrantes N° 1950, Ciudad Autónoma de Bue"/>
    <x v="14"/>
    <s v="Adecuación de los Núcleos Sanitarios Ala Retiro - Fuero Penal Económico - Av. de los Inmigrantes N° 1950, Ciudad Autónoma de Bue"/>
    <n v="51"/>
    <s v="Adecuación de los Núcleos Sanitarios Ala Retiro - Fuero Penal Económico - Av. de los Inmigrantes N° 1950, Ciudad Autónoma de Bue"/>
    <x v="0"/>
    <x v="2"/>
    <x v="3"/>
    <x v="1"/>
    <x v="0"/>
    <x v="0"/>
    <n v="20914327"/>
    <n v="31392697"/>
    <n v="30965851.43"/>
    <n v="30965851.43"/>
    <m/>
    <m/>
    <m/>
    <x v="0"/>
  </r>
  <r>
    <x v="0"/>
    <s v="Administración Central"/>
    <x v="1"/>
    <x v="1"/>
    <n v="320"/>
    <s v="Consejo de la Magistratura"/>
    <n v="24"/>
    <s v="Justicia Federal"/>
    <n v="22"/>
    <s v="Fuero Penal Económico"/>
    <n v="0"/>
    <s v="Adecuación del Archivo General Cámara Nacional de Apelaciones en lo Penal Económico. Avenida De los Inmigrantes N°1950 (2° Subsu"/>
    <x v="13"/>
    <s v="Adecuación del Archivo General Cámara Nacional de Apelaciones en lo Penal Económico. Avenida De los Inmigrantes N°1950 (2° Subsu"/>
    <n v="51"/>
    <s v="Adecuación del Archivo General Cámara Nacional de Apelaciones en lo Penal Económico. Avenida De los Inmigrantes N°1950 (2° Subsu"/>
    <x v="0"/>
    <x v="2"/>
    <x v="3"/>
    <x v="1"/>
    <x v="0"/>
    <x v="0"/>
    <n v="0"/>
    <n v="2448501"/>
    <n v="2448500.31"/>
    <n v="2448500.31"/>
    <n v="1865318"/>
    <n v="7365318"/>
    <n v="7345501.3499999996"/>
    <x v="29"/>
  </r>
  <r>
    <x v="0"/>
    <s v="Administración Central"/>
    <x v="1"/>
    <x v="1"/>
    <n v="320"/>
    <s v="Consejo de la Magistratura"/>
    <n v="24"/>
    <s v="Justicia Federal"/>
    <n v="22"/>
    <s v="Fuero Penal Económico"/>
    <n v="0"/>
    <s v="Adecuación y Mantenimiento Integral de Ascensores - Av. de los Inmigrantes 1950. C.A.B.A."/>
    <x v="12"/>
    <s v="Adecuación y Mantenimiento Integral de Ascensores - Av. de los Inmigrantes 1950. C.A.B.A."/>
    <n v="51"/>
    <s v="Adecuación y Mantenimiento Integral de Ascensores - Av. de los Inmigrantes 1950. C.A.B.A."/>
    <x v="0"/>
    <x v="2"/>
    <x v="3"/>
    <x v="1"/>
    <x v="0"/>
    <x v="0"/>
    <n v="6943800"/>
    <n v="10052516"/>
    <n v="9985159.3900000006"/>
    <n v="9985159.3900000006"/>
    <n v="1530940"/>
    <n v="9330940"/>
    <n v="3205413.18"/>
    <x v="30"/>
  </r>
  <r>
    <x v="0"/>
    <s v="Administración Central"/>
    <x v="1"/>
    <x v="1"/>
    <n v="335"/>
    <s v="Corte Sup Justicia Nación"/>
    <n v="4"/>
    <s v="Mandamientos y Notificaciones"/>
    <n v="0"/>
    <s v="Mandamientos y Notificaciones"/>
    <n v="0"/>
    <s v="Ampliación y Remodelación de Sede Judicial"/>
    <x v="2"/>
    <s v="Ampliación y Remodelación de Sede Judicial"/>
    <n v="51"/>
    <s v="Adecuación para la Instalación Subdirección de Notificaciones"/>
    <x v="0"/>
    <x v="2"/>
    <x v="3"/>
    <x v="1"/>
    <x v="0"/>
    <x v="0"/>
    <n v="6195"/>
    <n v="0"/>
    <n v="0"/>
    <n v="0"/>
    <n v="500000"/>
    <n v="500000"/>
    <n v="0"/>
    <x v="2"/>
  </r>
  <r>
    <x v="0"/>
    <s v="Administración Central"/>
    <x v="1"/>
    <x v="1"/>
    <n v="335"/>
    <s v="Corte Sup Justicia Nación"/>
    <n v="4"/>
    <s v="Mandamientos y Notificaciones"/>
    <n v="0"/>
    <s v="Mandamientos y Notificaciones"/>
    <n v="0"/>
    <s v="Remodelación Locales Sanitarios y office en Dirección de Mandamientos Edificio Libertad 731"/>
    <x v="14"/>
    <s v="Remodelación Locales Sanitarios y office en Dirección de Mandamientos Edificio Libertad 731"/>
    <n v="51"/>
    <s v="Remodelación Locales Sanitarios y office en Dirección de Mandamientos Edificio Libertad 731"/>
    <x v="0"/>
    <x v="2"/>
    <x v="3"/>
    <x v="1"/>
    <x v="0"/>
    <x v="0"/>
    <n v="1585000"/>
    <n v="0"/>
    <n v="0"/>
    <n v="0"/>
    <n v="3086783"/>
    <n v="3876783"/>
    <n v="0"/>
    <x v="2"/>
  </r>
  <r>
    <x v="0"/>
    <s v="Administración Central"/>
    <x v="1"/>
    <x v="1"/>
    <n v="335"/>
    <s v="Corte Sup Justicia Nación"/>
    <n v="5"/>
    <s v="Pericias Judiciales"/>
    <n v="0"/>
    <s v="Pericias Judiciales"/>
    <n v="0"/>
    <s v="Adecuación de Espacios de Detenidos en Tránsito"/>
    <x v="12"/>
    <s v="Adecuación de Espacios de Detenidos en Tránsito"/>
    <n v="51"/>
    <s v="Adecuación de Espacios de Detenidos en Tránsito"/>
    <x v="0"/>
    <x v="2"/>
    <x v="3"/>
    <x v="1"/>
    <x v="0"/>
    <x v="0"/>
    <n v="21195"/>
    <n v="21195"/>
    <n v="0"/>
    <n v="0"/>
    <n v="500000"/>
    <n v="500000"/>
    <n v="0"/>
    <x v="2"/>
  </r>
  <r>
    <x v="0"/>
    <s v="Administración Central"/>
    <x v="1"/>
    <x v="1"/>
    <n v="335"/>
    <s v="Corte Sup Justicia Nación"/>
    <n v="5"/>
    <s v="Pericias Judiciales"/>
    <n v="0"/>
    <s v="Pericias Judiciales"/>
    <n v="0"/>
    <s v="Adecuación y Mantenimiento de la Instalación Termomecánica Edificio Bartolomé Mitre 718"/>
    <x v="11"/>
    <s v="Adecuación y Mantenimiento de la Instalación Termomecánica Edificio Bartolomé Mitre 718"/>
    <n v="51"/>
    <s v="Adecuación y Mantenimiento de la Instalación Termomecánica Edificio Bartolomé Mitre 718"/>
    <x v="0"/>
    <x v="2"/>
    <x v="3"/>
    <x v="1"/>
    <x v="0"/>
    <x v="0"/>
    <n v="355874"/>
    <n v="2955874"/>
    <n v="0"/>
    <n v="0"/>
    <n v="4108845"/>
    <n v="9108845"/>
    <n v="0"/>
    <x v="2"/>
  </r>
  <r>
    <x v="0"/>
    <s v="Administración Central"/>
    <x v="1"/>
    <x v="1"/>
    <n v="335"/>
    <s v="Corte Sup Justicia Nación"/>
    <n v="5"/>
    <s v="Pericias Judiciales"/>
    <n v="0"/>
    <s v="Pericias Judiciales"/>
    <n v="0"/>
    <s v="Ampliación Laboratorio Fotográfico Morgue Judicial - Junín 760"/>
    <x v="13"/>
    <s v="Ampliación Laboratorio Fotográfico Morgue Judicial - Junín 760"/>
    <n v="51"/>
    <s v="Ampliación Laboratorio Fotográfico Morgue Judicial - Junín 760"/>
    <x v="0"/>
    <x v="2"/>
    <x v="3"/>
    <x v="1"/>
    <x v="0"/>
    <x v="0"/>
    <m/>
    <m/>
    <m/>
    <m/>
    <n v="31500000"/>
    <n v="15750000"/>
    <n v="0"/>
    <x v="2"/>
  </r>
  <r>
    <x v="0"/>
    <s v="Administración Central"/>
    <x v="1"/>
    <x v="1"/>
    <n v="335"/>
    <s v="Corte Sup Justicia Nación"/>
    <n v="5"/>
    <s v="Pericias Judiciales"/>
    <n v="0"/>
    <s v="Pericias Judiciales"/>
    <n v="0"/>
    <s v="Construcción Instituto Técnico Judicial - Dra. Cecilia Grierson y obras complementarias de conductos cloacales"/>
    <x v="2"/>
    <s v="Construcción Instituto Técnico Judicial - Dra. Cecilia Grierson y obras complementarias de conductos cloacales"/>
    <n v="51"/>
    <s v="Construcción Instituto Técnico Judicial - Dra. Cecilia Grierson"/>
    <x v="0"/>
    <x v="2"/>
    <x v="3"/>
    <x v="1"/>
    <x v="0"/>
    <x v="0"/>
    <n v="454013"/>
    <n v="454013"/>
    <n v="0"/>
    <n v="0"/>
    <m/>
    <m/>
    <m/>
    <x v="0"/>
  </r>
  <r>
    <x v="0"/>
    <s v="Administración Central"/>
    <x v="1"/>
    <x v="1"/>
    <n v="335"/>
    <s v="Corte Sup Justicia Nación"/>
    <n v="5"/>
    <s v="Pericias Judiciales"/>
    <n v="0"/>
    <s v="Pericias Judiciales"/>
    <n v="0"/>
    <s v="Construcción Instituto Técnico Judicial - Dra. Cecilia Grierson y obras complementarias de conductos cloacales"/>
    <x v="2"/>
    <s v="Construcción Instituto Técnico Judicial - Dra. Cecilia Grierson y obras complementarias de conductos cloacales"/>
    <n v="52"/>
    <s v="Modificación de la Traza de los Conductos Cloacales de Diámetro 300 mm Existentes en el Terreno Asignado a Construcción del ITJ"/>
    <x v="0"/>
    <x v="2"/>
    <x v="3"/>
    <x v="1"/>
    <x v="0"/>
    <x v="0"/>
    <n v="485195"/>
    <n v="485195"/>
    <n v="0"/>
    <n v="0"/>
    <m/>
    <m/>
    <m/>
    <x v="0"/>
  </r>
  <r>
    <x v="0"/>
    <s v="Administración Central"/>
    <x v="1"/>
    <x v="1"/>
    <n v="335"/>
    <s v="Corte Sup Justicia Nación"/>
    <n v="5"/>
    <s v="Pericias Judiciales"/>
    <n v="0"/>
    <s v="Pericias Judiciales"/>
    <n v="0"/>
    <s v="Construcción Instituto Técnico Judicial - Dra. Cecilia Grierson y obras complementarias de conductos cloacales"/>
    <x v="2"/>
    <s v="Construcción Instituto Técnico Judicial - Dra. Cecilia Grierson y obras complementarias de conductos cloacales"/>
    <n v="53"/>
    <s v="Modificación de la Traza de los Conductos Cloacales de Diámetro 300 mm Existentes en el Terreno Asignado a Construcción del ITJ"/>
    <x v="0"/>
    <x v="2"/>
    <x v="3"/>
    <x v="1"/>
    <x v="0"/>
    <x v="0"/>
    <n v="1583195"/>
    <n v="1583195"/>
    <n v="0"/>
    <n v="0"/>
    <m/>
    <m/>
    <m/>
    <x v="0"/>
  </r>
  <r>
    <x v="0"/>
    <s v="Administración Central"/>
    <x v="1"/>
    <x v="1"/>
    <n v="335"/>
    <s v="Corte Sup Justicia Nación"/>
    <n v="5"/>
    <s v="Pericias Judiciales"/>
    <n v="0"/>
    <s v="Pericias Judiciales"/>
    <n v="0"/>
    <s v="Readecuación Parcial Lavalle N°1429 - Reemplazo Placas de Mármol e Insonorización Cámara Gesell"/>
    <x v="0"/>
    <s v="Readecuación Parcial Lavalle N°1429 - Reemplazo Placas de Mármol e Insonorización Cámara Gesell"/>
    <n v="51"/>
    <s v="Readecuación Parcial Lavalle N°1429 - Reemplazo Placas de Mármol e Insonorización Cámara Gesell"/>
    <x v="0"/>
    <x v="2"/>
    <x v="3"/>
    <x v="1"/>
    <x v="0"/>
    <x v="0"/>
    <n v="2295871"/>
    <n v="3395871"/>
    <n v="0"/>
    <n v="0"/>
    <n v="2251569"/>
    <n v="9251569"/>
    <n v="0"/>
    <x v="2"/>
  </r>
  <r>
    <x v="0"/>
    <s v="Administración Central"/>
    <x v="1"/>
    <x v="1"/>
    <n v="335"/>
    <s v="Corte Sup Justicia Nación"/>
    <n v="5"/>
    <s v="Pericias Judiciales"/>
    <n v="0"/>
    <s v="Pericias Judiciales"/>
    <n v="0"/>
    <s v="Readecuación parcial Lavalle 1429 - Reemplazo Placas de Mármol"/>
    <x v="5"/>
    <s v="Readecuación parcial Lavalle 1429 - Reemplazo Placas de Mármol"/>
    <n v="51"/>
    <s v="Readecuación parcial Lavalle 1429 - Reemplazo Placas de Mármol"/>
    <x v="0"/>
    <x v="2"/>
    <x v="3"/>
    <x v="1"/>
    <x v="0"/>
    <x v="0"/>
    <n v="1502000"/>
    <n v="1652000"/>
    <n v="0"/>
    <n v="0"/>
    <n v="500000"/>
    <n v="3500000"/>
    <n v="0"/>
    <x v="2"/>
  </r>
  <r>
    <x v="0"/>
    <s v="Administración Central"/>
    <x v="1"/>
    <x v="1"/>
    <n v="335"/>
    <s v="Corte Sup Justicia Nación"/>
    <n v="5"/>
    <s v="Pericias Judiciales"/>
    <n v="0"/>
    <s v="Pericias Judiciales"/>
    <n v="0"/>
    <s v="Rehabilitación del Depósito de Laboratorio de Análisis Clínicos de la Morgue Judicial Junín N° 762, CABA"/>
    <x v="8"/>
    <s v="Rehabilitación del Depósito de Laboratorio de Análisis Clínicos de la Morgue Judicial Junín N° 762, CABA"/>
    <n v="51"/>
    <s v="Rehabilitación del Depósito de Laboratorio de Análisis Clínicos de la Morgue Judicial Junín N° 762, CABA"/>
    <x v="0"/>
    <x v="2"/>
    <x v="3"/>
    <x v="1"/>
    <x v="0"/>
    <x v="0"/>
    <m/>
    <m/>
    <m/>
    <m/>
    <n v="500000"/>
    <n v="5000000"/>
    <n v="270048.90000000002"/>
    <x v="31"/>
  </r>
  <r>
    <x v="0"/>
    <s v="Administración Central"/>
    <x v="1"/>
    <x v="1"/>
    <n v="335"/>
    <s v="Corte Sup Justicia Nación"/>
    <n v="5"/>
    <s v="Pericias Judiciales"/>
    <n v="0"/>
    <s v="Pericias Judiciales"/>
    <n v="0"/>
    <s v="Rehabilitación del Depósito de Laboratorio de Análisis Clínicos de la Morgue Judicial ¿ Junín N° 762, CABA"/>
    <x v="8"/>
    <s v="Rehabilitación del Depósito de Laboratorio de Análisis Clínicos de la Morgue Judicial ¿ Junín N° 762, CABA"/>
    <n v="51"/>
    <s v="Rehabilitación del Depósito de Laboratorio de Análisis Clínicos de la Morgue Judicial ¿ Junín N° 762, CABA"/>
    <x v="0"/>
    <x v="2"/>
    <x v="3"/>
    <x v="1"/>
    <x v="0"/>
    <x v="0"/>
    <n v="126000"/>
    <n v="626000"/>
    <n v="0"/>
    <n v="0"/>
    <m/>
    <m/>
    <m/>
    <x v="0"/>
  </r>
  <r>
    <x v="0"/>
    <s v="Administración Central"/>
    <x v="1"/>
    <x v="1"/>
    <n v="335"/>
    <s v="Corte Sup Justicia Nación"/>
    <n v="5"/>
    <s v="Pericias Judiciales"/>
    <n v="0"/>
    <s v="Pericias Judiciales"/>
    <n v="0"/>
    <s v="Rehabilitación y Puesta en Marcha del Extractor de Aire Central del Edificio Junin 760 - CABA"/>
    <x v="15"/>
    <s v="Rehabilitación y Puesta en Marcha del Extractor de Aire Central del Edificio Junin 760 - CABA"/>
    <n v="51"/>
    <s v="Rehabilitación y Puesta en Marcha del Extractor de Aire Central del Edificio Junin 760 - CABA"/>
    <x v="0"/>
    <x v="2"/>
    <x v="3"/>
    <x v="1"/>
    <x v="0"/>
    <x v="0"/>
    <n v="811195"/>
    <n v="811195"/>
    <n v="805600"/>
    <n v="805600"/>
    <n v="500000"/>
    <n v="500000"/>
    <n v="0"/>
    <x v="2"/>
  </r>
  <r>
    <x v="0"/>
    <s v="Administración Central"/>
    <x v="1"/>
    <x v="1"/>
    <n v="335"/>
    <s v="Corte Sup Justicia Nación"/>
    <n v="5"/>
    <s v="Pericias Judiciales"/>
    <n v="0"/>
    <s v="Pericias Judiciales"/>
    <n v="1"/>
    <s v="Pericias Judiciales"/>
    <x v="1"/>
    <s v="Pericias Judiciales"/>
    <n v="0"/>
    <s v="Pericias Judiciales"/>
    <x v="0"/>
    <x v="2"/>
    <x v="3"/>
    <x v="1"/>
    <x v="0"/>
    <x v="0"/>
    <n v="24292909"/>
    <n v="26792909"/>
    <n v="10966880.220000001"/>
    <n v="10966880.220000001"/>
    <n v="31640612"/>
    <n v="46640612"/>
    <n v="13083543.58"/>
    <x v="32"/>
  </r>
  <r>
    <x v="0"/>
    <s v="Administración Central"/>
    <x v="1"/>
    <x v="1"/>
    <n v="335"/>
    <s v="Corte Sup Justicia Nación"/>
    <n v="6"/>
    <s v="Biblioteca y Jurisprudencia"/>
    <n v="0"/>
    <s v="Biblioteca y Jurisprudencia"/>
    <n v="1"/>
    <s v="Biblioteca y Jurisprudencia"/>
    <x v="1"/>
    <s v="Biblioteca y Jurisprudencia"/>
    <n v="0"/>
    <s v="Biblioteca y Jurisprudencia"/>
    <x v="0"/>
    <x v="2"/>
    <x v="3"/>
    <x v="1"/>
    <x v="0"/>
    <x v="0"/>
    <n v="13683420"/>
    <n v="17190420"/>
    <n v="9518815.6600000001"/>
    <n v="9518815.6600000001"/>
    <n v="20250000"/>
    <n v="22250000"/>
    <n v="18241381.09"/>
    <x v="33"/>
  </r>
  <r>
    <x v="0"/>
    <s v="Administración Central"/>
    <x v="1"/>
    <x v="1"/>
    <n v="335"/>
    <s v="Corte Sup Justicia Nación"/>
    <n v="7"/>
    <s v="Archivo General"/>
    <n v="0"/>
    <s v="Archivo General"/>
    <n v="1"/>
    <s v="Archivo General"/>
    <x v="1"/>
    <s v="Archivo General"/>
    <n v="0"/>
    <s v="Archivo General"/>
    <x v="0"/>
    <x v="2"/>
    <x v="3"/>
    <x v="1"/>
    <x v="0"/>
    <x v="0"/>
    <n v="29044"/>
    <n v="29044"/>
    <n v="9457.91"/>
    <n v="9457.91"/>
    <n v="90773530"/>
    <n v="4773530"/>
    <n v="0"/>
    <x v="2"/>
  </r>
  <r>
    <x v="0"/>
    <s v="Administración Central"/>
    <x v="1"/>
    <x v="1"/>
    <n v="335"/>
    <s v="Corte Sup Justicia Nación"/>
    <n v="8"/>
    <s v="Administración General de la Corte Suprema de Justicia de la Nación"/>
    <n v="0"/>
    <s v="Administración General de la Corte Suprema de Justicia de la Nación"/>
    <n v="1"/>
    <s v="Administración General de la Corte Suprema de Justicia de la Nación"/>
    <x v="1"/>
    <s v="Administración General de la Corte Suprema de Justicia de la Nación"/>
    <n v="0"/>
    <s v="Administración General de la Corte Suprema de Justicia de la Nación"/>
    <x v="0"/>
    <x v="2"/>
    <x v="3"/>
    <x v="1"/>
    <x v="0"/>
    <x v="0"/>
    <n v="78807797"/>
    <n v="134756992"/>
    <n v="60350878.170000002"/>
    <n v="60350878.170000002"/>
    <n v="152993551"/>
    <n v="159993551"/>
    <n v="58815363.740000002"/>
    <x v="34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Adecuación Integral Edificio Calle Villarino 2010 - Archivo Administrativo"/>
    <x v="16"/>
    <s v="Adecuación Integral Edificio Calle Villarino 2010 - Archivo Administrativo"/>
    <n v="51"/>
    <s v="Adecuación Integral Edificio Calle Villarino 2010 - Archivo Administrativo"/>
    <x v="0"/>
    <x v="2"/>
    <x v="3"/>
    <x v="1"/>
    <x v="0"/>
    <x v="0"/>
    <m/>
    <m/>
    <m/>
    <m/>
    <n v="70000000"/>
    <n v="10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Adecuación Integral para el Edificio Calle Rivadavia 737/767/771"/>
    <x v="17"/>
    <s v="Adecuación Integral para el Edificio Calle Rivadavia 737/767/771"/>
    <n v="51"/>
    <s v="Adecuación Integral para el Edificio Calle Rivadavia 737/767/771"/>
    <x v="0"/>
    <x v="2"/>
    <x v="3"/>
    <x v="1"/>
    <x v="0"/>
    <x v="0"/>
    <m/>
    <m/>
    <m/>
    <m/>
    <n v="45000000"/>
    <n v="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Adecuación Integral, Normalización y Mantenimiento Integral Preventivo y Correctivo del Ascensor instalado en Lavalle N° 1250, C"/>
    <x v="18"/>
    <s v="Adecuación Integral, Normalización y Mantenimiento Integral Preventivo y Correctivo del Ascensor instalado en Lavalle N° 1250, C"/>
    <n v="51"/>
    <s v="Adecuación Integral, Normalización y Mantenimiento Integral Preventivo y Correctivo del Ascensor instalado en Lavalle N° 1250, C"/>
    <x v="0"/>
    <x v="2"/>
    <x v="3"/>
    <x v="1"/>
    <x v="0"/>
    <x v="0"/>
    <m/>
    <m/>
    <m/>
    <m/>
    <n v="3025919"/>
    <n v="3025919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Adecuación Sanitarios Lavalle y Uruguay (PB, EP, y 3ro)"/>
    <x v="19"/>
    <s v="Adecuación Sanitarios Lavalle y Uruguay (PB, EP, y 3ro)"/>
    <n v="51"/>
    <s v="Adecuación Sanitarios Lavalle y Uruguay (PB, EP, y 3ro)"/>
    <x v="0"/>
    <x v="2"/>
    <x v="3"/>
    <x v="1"/>
    <x v="0"/>
    <x v="0"/>
    <m/>
    <m/>
    <m/>
    <m/>
    <n v="23005120"/>
    <n v="2300512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Adecuación de los Ascensores del Palacio de Justicia de la Nación - Ciudad Autónoma de Buenos Aires"/>
    <x v="11"/>
    <s v="Adecuación de los Ascensores del Palacio de Justicia de la Nación - Ciudad Autónoma de Buenos Aires"/>
    <n v="52"/>
    <s v="Adecuación Ascensores del Palacio de Justicia de la Nación Nº1 al Nº12 - Ciudad Autónoma de Buenos Aires"/>
    <x v="0"/>
    <x v="2"/>
    <x v="3"/>
    <x v="1"/>
    <x v="0"/>
    <x v="0"/>
    <n v="1"/>
    <n v="1"/>
    <n v="0"/>
    <n v="0"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Adecuación y Refuncionalización Parcial de la Alcaldía - Palacio de Justicia"/>
    <x v="20"/>
    <s v="Adecuación y Refuncionalización Parcial de la Alcaldía - Palacio de Justicia"/>
    <n v="51"/>
    <s v="Adecuación y Refuncionalización Parcial de la Alcaldía - Palacio de Justicia"/>
    <x v="0"/>
    <x v="2"/>
    <x v="3"/>
    <x v="1"/>
    <x v="0"/>
    <x v="0"/>
    <n v="93195"/>
    <n v="93195"/>
    <n v="0"/>
    <n v="0"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Ampliación Edificio Lavalle 1250 - Oficina de Violencia Doméstica"/>
    <x v="21"/>
    <s v="Ampliación Edificio Lavalle 1250 - Oficina de Violencia Doméstica"/>
    <n v="51"/>
    <s v="Ampliación Edificio Lavalle 1250 - Oficina de Violencia Doméstica"/>
    <x v="0"/>
    <x v="2"/>
    <x v="3"/>
    <x v="1"/>
    <x v="0"/>
    <x v="0"/>
    <n v="2416156"/>
    <n v="2416156"/>
    <n v="0"/>
    <n v="0"/>
    <n v="29128064"/>
    <n v="29128064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Consolidacion, renovación y obras complementarias a las fachadas del Palacio de Justicia"/>
    <x v="22"/>
    <s v="Consolidacion, renovación y obras complementarias a las fachadas del Palacio de Justicia"/>
    <n v="51"/>
    <s v="Consolidacion, Renovación y Obras Complementarias a las Fachadas del Palacio de Justicia"/>
    <x v="0"/>
    <x v="2"/>
    <x v="3"/>
    <x v="1"/>
    <x v="0"/>
    <x v="0"/>
    <m/>
    <m/>
    <m/>
    <m/>
    <n v="4528200"/>
    <n v="60932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Construcción de Muros Cortafuego, Refuerzo Estructural y Obras Complementarias Inmueble Villarino 2010, CABA"/>
    <x v="23"/>
    <s v="Construcción de Muros Cortafuego, Refuerzo Estructural y Obras Complementarias Inmueble Villarino 2010, CABA"/>
    <n v="51"/>
    <s v="Construcción de Muros Cortafuego, Refuerzo Estructural y Obras Complementarias Inmueble Villarino 2010, CABA"/>
    <x v="0"/>
    <x v="2"/>
    <x v="3"/>
    <x v="1"/>
    <x v="0"/>
    <x v="0"/>
    <m/>
    <m/>
    <m/>
    <m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Impermeabilización Parcial de la Azotea 9° Piso Calle Lavalle - Palacio de Justicia"/>
    <x v="24"/>
    <s v="Impermeabilización Parcial de la Azotea 9° Piso Calle Lavalle - Palacio de Justicia"/>
    <n v="51"/>
    <s v="Impermeabilización Parcial de la Azotea 9° Piso Calle Lavalle - Palacio de Justicia"/>
    <x v="0"/>
    <x v="2"/>
    <x v="3"/>
    <x v="1"/>
    <x v="0"/>
    <x v="0"/>
    <m/>
    <m/>
    <m/>
    <m/>
    <n v="500000"/>
    <n v="71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Impermeabilización Parcial de la Azotea 9° piso calle Lavalle - Palacio de Justicia"/>
    <x v="24"/>
    <s v="Impermeabilización Parcial de la Azotea 9° piso calle Lavalle - Palacio de Justicia"/>
    <n v="51"/>
    <s v="Impermeabilización Parcial de la Azotea 9° piso calle Lavalle - Palacio de Justicia"/>
    <x v="0"/>
    <x v="2"/>
    <x v="3"/>
    <x v="1"/>
    <x v="0"/>
    <x v="0"/>
    <n v="2805000"/>
    <n v="5000"/>
    <n v="0"/>
    <n v="0"/>
    <m/>
    <m/>
    <m/>
    <x v="0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Instalación de Ventilación de la Alcaidia del Palacio de Justicia de la Nación"/>
    <x v="25"/>
    <s v="Instalación de Ventilación de la Alcaidia del Palacio de Justicia de la Nación"/>
    <n v="51"/>
    <s v="Instalación de Ventilación de la Alcaidia del Palacio de Justicia de la Nación"/>
    <x v="0"/>
    <x v="2"/>
    <x v="3"/>
    <x v="1"/>
    <x v="0"/>
    <x v="0"/>
    <m/>
    <m/>
    <m/>
    <m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Provisión y Colocación de Carpinterías del Palacio de Justicia"/>
    <x v="26"/>
    <s v="Provisión y Colocación de Carpinterías del Palacio de Justicia"/>
    <n v="51"/>
    <s v="Provisión y Colocación de Carpinterías del Palacio de Justicia"/>
    <x v="0"/>
    <x v="2"/>
    <x v="3"/>
    <x v="1"/>
    <x v="0"/>
    <x v="0"/>
    <m/>
    <m/>
    <m/>
    <m/>
    <n v="8700000"/>
    <n v="87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acondicionamiento Estructural de las Escaleras Interiores Nº 7 y Nº 9 - Palacio de Justicia"/>
    <x v="27"/>
    <s v="Reacondicionamiento Estructural de las Escaleras Interiores Nº 7 y Nº 9 - Palacio de Justicia"/>
    <n v="51"/>
    <s v="Reacondicionamiento Estructural de las Escaleras Interiores Nº 7 y Nº 9 - Palacio de Justicia"/>
    <x v="0"/>
    <x v="2"/>
    <x v="3"/>
    <x v="1"/>
    <x v="0"/>
    <x v="0"/>
    <m/>
    <m/>
    <m/>
    <m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alización de Réplicas y Restauración de Artefactos de Iluminación del Palacio de Justicia"/>
    <x v="28"/>
    <s v="Realización de Réplicas y Restauración de Artefactos de Iluminación del Palacio de Justicia"/>
    <n v="51"/>
    <s v="Realización de Réplicas y Restauración de Artefactos de Iluminación del Palacio de Justicia"/>
    <x v="0"/>
    <x v="2"/>
    <x v="3"/>
    <x v="1"/>
    <x v="0"/>
    <x v="0"/>
    <n v="1138"/>
    <n v="1138"/>
    <n v="0"/>
    <n v="0"/>
    <n v="16800000"/>
    <n v="41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cambio Total de Cubierta, Zinguería y Aberturas Parciales Edificio Villarino N° 2010"/>
    <x v="29"/>
    <s v="Recambio Total de Cubierta, Zinguería y Aberturas Parciales Edificio Villarino N° 2010"/>
    <n v="51"/>
    <s v="Recambio Total de Cubierta, Zinguería y Aberturas Parciales Edificio Villarino N° 2010"/>
    <x v="0"/>
    <x v="2"/>
    <x v="3"/>
    <x v="1"/>
    <x v="0"/>
    <x v="0"/>
    <m/>
    <m/>
    <m/>
    <m/>
    <n v="20000000"/>
    <n v="200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acciones en el Palacio de Justicia de la Nación"/>
    <x v="2"/>
    <s v="Refacciones en el Palacio de Justicia de la Nación"/>
    <n v="51"/>
    <s v="Reciclado de Fachadas y Patios Interiores"/>
    <x v="0"/>
    <x v="2"/>
    <x v="3"/>
    <x v="1"/>
    <x v="0"/>
    <x v="0"/>
    <m/>
    <m/>
    <m/>
    <m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acciones en el Palacio de Justicia de la Nación"/>
    <x v="2"/>
    <s v="Refacciones en el Palacio de Justicia de la Nación"/>
    <n v="53"/>
    <s v="Construcción de Sanitarios y Reciclados Externos"/>
    <x v="0"/>
    <x v="2"/>
    <x v="3"/>
    <x v="1"/>
    <x v="0"/>
    <x v="0"/>
    <m/>
    <m/>
    <m/>
    <m/>
    <n v="27000000"/>
    <n v="70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acciones en el Palacio de Justicia de la Nación - Etapa II"/>
    <x v="30"/>
    <s v="Refacciones en el Palacio de Justicia de la Nación - Etapa II"/>
    <n v="53"/>
    <s v="Restauración Integral de Pisos, Solados y de Circulación de Público - Talcahuano 550"/>
    <x v="0"/>
    <x v="2"/>
    <x v="3"/>
    <x v="1"/>
    <x v="0"/>
    <x v="0"/>
    <m/>
    <m/>
    <m/>
    <m/>
    <n v="6638601"/>
    <n v="6638601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acciones en el Palacio de Justicia de la Nación - Etapa II"/>
    <x v="30"/>
    <s v="Refacciones en el Palacio de Justicia de la Nación - Etapa II"/>
    <n v="54"/>
    <s v="Reparación Integral Terraza del Palacio de Justicia"/>
    <x v="0"/>
    <x v="2"/>
    <x v="3"/>
    <x v="1"/>
    <x v="0"/>
    <x v="0"/>
    <n v="77195"/>
    <n v="77195"/>
    <n v="0"/>
    <n v="0"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acción Etapa III Patios Interiores del Palacio de Justicia de la Nación - Ciudad Autónoma de Buenos Aires"/>
    <x v="8"/>
    <s v="Refacción Etapa III Patios Interiores del Palacio de Justicia de la Nación - Ciudad Autónoma de Buenos Aires"/>
    <n v="51"/>
    <s v="Refacción Etapa III Patios Interiores del Palacio de Justicia de la Nación - Ciudad Autónoma de Buenos Aires"/>
    <x v="0"/>
    <x v="2"/>
    <x v="3"/>
    <x v="1"/>
    <x v="0"/>
    <x v="0"/>
    <n v="423195"/>
    <n v="423195"/>
    <n v="0"/>
    <n v="0"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acción de los Patios Interiores del Palacio - Patios 3 y 4"/>
    <x v="31"/>
    <s v="Refacción de los Patios Interiores del Palacio - Patios 3 y 4"/>
    <n v="51"/>
    <s v="Refacción de los Patios Interiores del Palacio - Patios 3 y 4"/>
    <x v="0"/>
    <x v="2"/>
    <x v="3"/>
    <x v="1"/>
    <x v="0"/>
    <x v="0"/>
    <m/>
    <m/>
    <m/>
    <m/>
    <n v="25000000"/>
    <n v="250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uerzo Estructural e Impermeabilizacion, Parcial de la azotea 7mo piso del Palacio (Etapa II)"/>
    <x v="32"/>
    <s v="Refuerzo Estructural e Impermeabilizacion, Parcial de la azotea 7mo piso del Palacio (Etapa II)"/>
    <n v="51"/>
    <s v="Refuerzo Estructural e Impermeabilizacion, Parcial de la Azotea 7mo piso del Palacio (Etapa II)"/>
    <x v="0"/>
    <x v="2"/>
    <x v="3"/>
    <x v="1"/>
    <x v="0"/>
    <x v="0"/>
    <m/>
    <m/>
    <m/>
    <m/>
    <n v="28241952"/>
    <n v="43241952"/>
    <n v="1148192.93"/>
    <x v="35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uerzo Estructural e Impermeabilización, Parcial, de la Azotea del 7° Piso del Palacio (Sector Juzgado en lo Civil N° 11)"/>
    <x v="33"/>
    <s v="Refuerzo Estructural e Impermeabilización, Parcial, de la Azotea del 7° Piso del Palacio (Sector Juzgado en lo Civil N° 11)"/>
    <n v="51"/>
    <s v="Refuerzo Estructural e Impermeabilización, Parcial, de la Azotea del 7° Piso del Palacio (Sector Juzgado en lo Civil N° 11)"/>
    <x v="0"/>
    <x v="2"/>
    <x v="3"/>
    <x v="1"/>
    <x v="0"/>
    <x v="0"/>
    <m/>
    <m/>
    <m/>
    <m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fuerzo Estructural e Impermeabilización, parcial, de la Azotea del 7° Piso del Palacio (Sector Juzgado en lo Civil N° 11)"/>
    <x v="33"/>
    <s v="Refuerzo Estructural e Impermeabilización, parcial, de la Azotea del 7° Piso del Palacio (Sector Juzgado en lo Civil N° 11)"/>
    <n v="51"/>
    <s v="Refuerzo Estructural e Impermeabilización, parcial, de la Azotea del 7° Piso del Palacio (Sector Juzgado en lo Civil N° 11)"/>
    <x v="0"/>
    <x v="2"/>
    <x v="3"/>
    <x v="1"/>
    <x v="0"/>
    <x v="0"/>
    <n v="93195"/>
    <n v="93195"/>
    <n v="0"/>
    <n v="0"/>
    <m/>
    <m/>
    <m/>
    <x v="0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paración del Circuito de Calefacción Central del Palacio de Justicia"/>
    <x v="34"/>
    <s v="Reparación del Circuito de Calefacción Central del Palacio de Justicia"/>
    <n v="51"/>
    <s v="Reparación del Circuito de Calefacción Central del Palacio de Justicia"/>
    <x v="0"/>
    <x v="2"/>
    <x v="3"/>
    <x v="1"/>
    <x v="0"/>
    <x v="0"/>
    <m/>
    <m/>
    <m/>
    <m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stauración Integral de las Escaleras Interiores N° 8 y 10 y Obras Complementarias del Palacio de Justicia"/>
    <x v="35"/>
    <s v="Restauración Integral de las Escaleras Interiores N° 8 y 10 y Obras Complementarias del Palacio de Justicia"/>
    <n v="51"/>
    <s v="Restauración Integral de las Escaleras Interiores N° 8 y 10 y Obras Complementarias del Palacio de Justicia"/>
    <x v="0"/>
    <x v="2"/>
    <x v="3"/>
    <x v="1"/>
    <x v="0"/>
    <x v="0"/>
    <n v="338758"/>
    <n v="338758"/>
    <n v="0"/>
    <n v="0"/>
    <n v="30000000"/>
    <n v="300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stauración de Pasillos 4º Piso Sector Sala de Acuerdos y Anexos del Palacio de Justicia"/>
    <x v="36"/>
    <s v="Restauración de Pasillos 4º Piso Sector Sala de Acuerdos y Anexos del Palacio de Justicia"/>
    <n v="51"/>
    <s v="Restauración de Pasillos 4º Piso Sector Sala de Acuerdos y Anexos del Palacio de Justicia"/>
    <x v="0"/>
    <x v="2"/>
    <x v="3"/>
    <x v="1"/>
    <x v="0"/>
    <x v="0"/>
    <m/>
    <m/>
    <m/>
    <m/>
    <n v="1980000"/>
    <n v="198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Restauración de Portales y Puertas de Acceso al Palacio de Justicia y Obras Complementarias"/>
    <x v="37"/>
    <s v="Restauración de Portales y Puertas de Acceso al Palacio de Justicia y Obras Complementarias"/>
    <n v="51"/>
    <s v="Restauración de Portales y Puertas de Acceso al Palacio de Justicia y Obras Complementarias"/>
    <x v="0"/>
    <x v="2"/>
    <x v="3"/>
    <x v="1"/>
    <x v="0"/>
    <x v="0"/>
    <n v="68195"/>
    <n v="68195"/>
    <n v="0"/>
    <n v="0"/>
    <n v="500000"/>
    <n v="500000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Traslado del Servicio Jurídico Gratuito de la Universidad de Buenos Aires"/>
    <x v="4"/>
    <s v="Traslado del Servicio Jurídico Gratuito de la Universidad de Buenos Aires"/>
    <n v="51"/>
    <s v="Adecuacion Integral Edificio Tucuman 1511/23"/>
    <x v="0"/>
    <x v="2"/>
    <x v="3"/>
    <x v="1"/>
    <x v="0"/>
    <x v="0"/>
    <m/>
    <m/>
    <m/>
    <m/>
    <n v="58033294"/>
    <n v="59283294"/>
    <n v="0"/>
    <x v="2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0"/>
    <s v="Traslado del Servicio Jurídico Gratuito de la Universidad de Buenos Aires"/>
    <x v="4"/>
    <s v="Traslado del Servicio Jurídico Gratuito de la Universidad de Buenos Aires"/>
    <n v="51"/>
    <s v="Traslado del Servicio Jurídico Gratuito de la Universidad de Buenos Aires"/>
    <x v="0"/>
    <x v="2"/>
    <x v="3"/>
    <x v="1"/>
    <x v="0"/>
    <x v="0"/>
    <n v="9193008"/>
    <n v="850008"/>
    <n v="0"/>
    <n v="0"/>
    <m/>
    <m/>
    <m/>
    <x v="0"/>
  </r>
  <r>
    <x v="0"/>
    <s v="Administración Central"/>
    <x v="1"/>
    <x v="1"/>
    <n v="335"/>
    <s v="Corte Sup Justicia Nación"/>
    <n v="21"/>
    <s v="Justicia de Máxima Instancia"/>
    <n v="0"/>
    <s v="Justicia de Máxima Instancia"/>
    <n v="1"/>
    <s v="Justicia de Máxima Instancia"/>
    <x v="1"/>
    <s v="Justicia de Máxima Instancia"/>
    <n v="0"/>
    <s v="Justicia de Máxima Instancia"/>
    <x v="0"/>
    <x v="2"/>
    <x v="3"/>
    <x v="1"/>
    <x v="0"/>
    <x v="0"/>
    <n v="7678083"/>
    <n v="4178083"/>
    <n v="3775857.31"/>
    <n v="3775857.31"/>
    <n v="20313960"/>
    <n v="20413960"/>
    <n v="17401759.629999999"/>
    <x v="36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Actualización y Puesta en Funcionamiento de Sistema de Detección de Incendios"/>
    <x v="4"/>
    <s v="Actualización y Puesta en Funcionamiento de Sistema de Detección de Incendios"/>
    <n v="51"/>
    <s v="Actualización y Puesta en Funcionamiento de Sistema de Detección de Incendios"/>
    <x v="0"/>
    <x v="2"/>
    <x v="3"/>
    <x v="0"/>
    <x v="0"/>
    <x v="0"/>
    <n v="148690"/>
    <n v="148690"/>
    <n v="0"/>
    <n v="0"/>
    <n v="2482098"/>
    <n v="2482098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Adecuación Integral Inmueble a Adquirir"/>
    <x v="12"/>
    <s v="Adecuación Integral Inmueble a Adquirir"/>
    <n v="51"/>
    <s v="Adecuación Integral Inmueble a Adquirir"/>
    <x v="0"/>
    <x v="2"/>
    <x v="3"/>
    <x v="0"/>
    <x v="0"/>
    <x v="0"/>
    <m/>
    <m/>
    <m/>
    <m/>
    <n v="5000000"/>
    <n v="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Adecuación Integral, Normalización y Mantenimiento de Dos Ascensores del Edificio Avenida de los Incas N° 3834"/>
    <x v="2"/>
    <s v="Adecuación Integral, Normalización y Mantenimiento de Dos Ascensores del Edificio Avenida de los Incas N° 3834"/>
    <n v="51"/>
    <s v="Adecuación Integral, Normalización y Mantenimiento de Dos Ascensores del Edificio Avenida de los Incas N° 3834"/>
    <x v="0"/>
    <x v="2"/>
    <x v="3"/>
    <x v="0"/>
    <x v="0"/>
    <x v="0"/>
    <n v="699127"/>
    <n v="699127"/>
    <n v="88834.5"/>
    <n v="88834.5"/>
    <n v="500000"/>
    <n v="50000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Adecuación del Sistema de Hidrantes"/>
    <x v="6"/>
    <s v="Adecuación del Sistema de Hidrantes"/>
    <n v="51"/>
    <s v="Adecuación del Sistema de Hidrantes"/>
    <x v="0"/>
    <x v="2"/>
    <x v="3"/>
    <x v="0"/>
    <x v="0"/>
    <x v="0"/>
    <m/>
    <m/>
    <m/>
    <m/>
    <n v="3639280"/>
    <n v="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Adecuación del Tablero Principal Eléctrico del Subsuelo e Incorporación de un Tablero de Transferencia entre los dos Grupos Elec"/>
    <x v="16"/>
    <s v="Adecuación del Tablero Principal Eléctrico del Subsuelo e Incorporación de un Tablero de Transferencia entre los dos Grupos Elec"/>
    <n v="51"/>
    <s v="Adecuación del Tablero Principal Eléctrico del Subsuelo e Incorporación de un Tablero de Transferencia entre los dos Grupos Elec"/>
    <x v="0"/>
    <x v="2"/>
    <x v="3"/>
    <x v="0"/>
    <x v="0"/>
    <x v="0"/>
    <m/>
    <m/>
    <m/>
    <m/>
    <n v="9098200"/>
    <n v="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Impermeabilización de la Azotea Edificio Incas 3834"/>
    <x v="38"/>
    <s v="Impermeabilización de la Azotea Edificio Incas 3834"/>
    <n v="51"/>
    <s v="Impermeabilización de la Azotea Edificio Incas 3834"/>
    <x v="0"/>
    <x v="2"/>
    <x v="3"/>
    <x v="0"/>
    <x v="0"/>
    <x v="0"/>
    <n v="40673"/>
    <n v="40673"/>
    <n v="0"/>
    <n v="0"/>
    <m/>
    <m/>
    <m/>
    <x v="0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Instalación Nuevo Centro de Cómputos"/>
    <x v="0"/>
    <s v="Instalación Nuevo Centro de Cómputos"/>
    <n v="51"/>
    <s v="Instalación Nuevo Centro de Cómputos"/>
    <x v="0"/>
    <x v="2"/>
    <x v="3"/>
    <x v="0"/>
    <x v="0"/>
    <x v="0"/>
    <n v="8680952"/>
    <n v="8680952"/>
    <n v="0"/>
    <n v="0"/>
    <m/>
    <m/>
    <m/>
    <x v="0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Instalación de un Sistema de Extinción de Incendios para Centro de Cómputos"/>
    <x v="30"/>
    <s v="Instalación de un Sistema de Extinción de Incendios para Centro de Cómputos"/>
    <n v="51"/>
    <s v="Instalación de un Sistema de Extinción de Incendios para Centro de Cómputos"/>
    <x v="0"/>
    <x v="2"/>
    <x v="3"/>
    <x v="0"/>
    <x v="0"/>
    <x v="0"/>
    <m/>
    <m/>
    <m/>
    <m/>
    <n v="6205245"/>
    <n v="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Instalación y Puesta en Marcha Equipos de Refrigeración Data Center"/>
    <x v="5"/>
    <s v="Instalación y Puesta en Marcha Equipos de Refrigeración Data Center"/>
    <n v="51"/>
    <s v="Instalación y Puesta en Marcha Equipos de Refrigeración Data Center"/>
    <x v="0"/>
    <x v="2"/>
    <x v="3"/>
    <x v="0"/>
    <x v="0"/>
    <x v="0"/>
    <m/>
    <m/>
    <m/>
    <m/>
    <n v="5318781"/>
    <n v="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Instalación y Puesta en marcha equipos de refrigeración Data Center"/>
    <x v="5"/>
    <s v="Instalación y Puesta en marcha equipos de refrigeración Data Center"/>
    <n v="51"/>
    <s v="Instalación y Puesta en marcha equipos de refrigeración Data Center"/>
    <x v="0"/>
    <x v="2"/>
    <x v="3"/>
    <x v="0"/>
    <x v="0"/>
    <x v="0"/>
    <n v="90453"/>
    <n v="90453"/>
    <n v="0"/>
    <n v="0"/>
    <m/>
    <m/>
    <m/>
    <x v="0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Puesta en Valor Sala de Telecomunicaciones"/>
    <x v="10"/>
    <s v="Puesta en Valor Sala de Telecomunicaciones"/>
    <n v="51"/>
    <s v="Puesta en Valor Sala de Telecomunicaciones"/>
    <x v="0"/>
    <x v="2"/>
    <x v="3"/>
    <x v="0"/>
    <x v="0"/>
    <x v="0"/>
    <n v="539748"/>
    <n v="539748"/>
    <n v="0"/>
    <n v="0"/>
    <m/>
    <m/>
    <m/>
    <x v="0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Refacción Integral Sanitarios e Instalación de Gas del Edificio de Avenida de los Incas N° 3834 Ciudad Autónoma de Buenos Aires"/>
    <x v="14"/>
    <s v="Refacción Integral Sanitarios e Instalación de Gas del Edificio de Avenida de los Incas N° 3834 Ciudad Autónoma de Buenos Aires"/>
    <n v="51"/>
    <s v="Refacción Integral Sanitarios e Instalación de Gas del Edificio de Avenida de los Incas N° 3834 Ciudad Autónoma de Buenos Aires"/>
    <x v="0"/>
    <x v="2"/>
    <x v="3"/>
    <x v="0"/>
    <x v="0"/>
    <x v="0"/>
    <m/>
    <m/>
    <m/>
    <m/>
    <n v="29114239"/>
    <n v="4059236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Refacción Integral Sanitarios e instalación de gas del Edificio de Avenida de los Incas N° 3834 ¿ Ciudad Autónoma de Buenos Aire"/>
    <x v="14"/>
    <s v="Refacción Integral Sanitarios e instalación de gas del Edificio de Avenida de los Incas N° 3834 ¿ Ciudad Autónoma de Buenos Aire"/>
    <n v="51"/>
    <s v="Refacción Integral Sanitarios e instalación de gas del Edificio de Avenida de los Incas N° 3834 ¿ Ciudad Autónoma de Buenos Aire"/>
    <x v="0"/>
    <x v="2"/>
    <x v="3"/>
    <x v="0"/>
    <x v="0"/>
    <x v="0"/>
    <n v="8367364"/>
    <n v="8367364"/>
    <n v="0"/>
    <n v="0"/>
    <m/>
    <m/>
    <m/>
    <x v="0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Remodelación, Redistribución y Normalización Sala de Locutorios"/>
    <x v="8"/>
    <s v="Remodelación, Redistribución y Normalización Sala de Locutorios"/>
    <n v="51"/>
    <s v="Remodelación, Redistribución y Normalización Sala de Locutorios"/>
    <x v="0"/>
    <x v="2"/>
    <x v="3"/>
    <x v="0"/>
    <x v="0"/>
    <x v="0"/>
    <n v="464659"/>
    <n v="464659"/>
    <n v="0"/>
    <n v="0"/>
    <n v="14557120"/>
    <n v="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Renovación Sistema de Climatización Edificio Avenida de los Incas N° 3834 - CABA"/>
    <x v="3"/>
    <s v="Renovación Sistema de Climatización Edificio Avenida de los Incas N° 3834 - CABA"/>
    <n v="51"/>
    <s v="Renovación Sistema de Climatización Edificio Avenida de los Incas N° 3834 - CABA"/>
    <x v="0"/>
    <x v="2"/>
    <x v="3"/>
    <x v="0"/>
    <x v="0"/>
    <x v="0"/>
    <n v="805409"/>
    <n v="805409"/>
    <n v="0"/>
    <n v="0"/>
    <m/>
    <m/>
    <m/>
    <x v="0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0"/>
    <s v="Renovación Solados Edificio Avenida de los Incas N° 3834 - CABA"/>
    <x v="13"/>
    <s v="Renovación Solados Edificio Avenida de los Incas N° 3834 - CABA"/>
    <n v="51"/>
    <s v="Renovación Solados Edificio Avenida de los Incas N° 3834 - CABA"/>
    <x v="0"/>
    <x v="2"/>
    <x v="3"/>
    <x v="0"/>
    <x v="0"/>
    <x v="0"/>
    <n v="74345"/>
    <n v="74345"/>
    <n v="0"/>
    <n v="0"/>
    <n v="1819640"/>
    <n v="1819640"/>
    <n v="0"/>
    <x v="2"/>
  </r>
  <r>
    <x v="0"/>
    <s v="Administración Central"/>
    <x v="1"/>
    <x v="1"/>
    <n v="335"/>
    <s v="Corte Sup Justicia Nación"/>
    <n v="27"/>
    <s v="Interceptación y Captación de las Comunicaciones"/>
    <n v="0"/>
    <s v="Interceptación y Captación de las Comunicaciones"/>
    <n v="1"/>
    <s v="Interceptación y Captación de las Comunicaciones"/>
    <x v="1"/>
    <s v="Interceptación y Captación de las Comunicaciones"/>
    <n v="0"/>
    <s v="Interceptación y Captación de las Comunicaciones"/>
    <x v="0"/>
    <x v="2"/>
    <x v="3"/>
    <x v="0"/>
    <x v="0"/>
    <x v="0"/>
    <n v="78173246"/>
    <n v="73673246"/>
    <n v="4591874.2"/>
    <n v="4591874.2"/>
    <n v="42265397"/>
    <n v="108639026"/>
    <n v="11638014.449999999"/>
    <x v="37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Guido Nº1577 - C.A.B.A."/>
    <x v="5"/>
    <s v="Puesta en Valor Inmueble Sito en Guido Nº1577 - C.A.B.A."/>
    <n v="51"/>
    <s v="Modernización y Puesta en Valor de Ascensor en Inmueble Guido Nº1577 - C.A.B.A."/>
    <x v="0"/>
    <x v="2"/>
    <x v="3"/>
    <x v="0"/>
    <x v="0"/>
    <x v="0"/>
    <m/>
    <m/>
    <m/>
    <m/>
    <n v="5400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Guido Nº1577 - C.A.B.A."/>
    <x v="5"/>
    <s v="Puesta en Valor Inmueble Sito en Guido Nº1577 - C.A.B.A."/>
    <n v="52"/>
    <s v="Adecuación Escalera Existente y Construcción Escalera Exterior de Emergencias - Inmueble Guido Nº1577 - C.A.B.A."/>
    <x v="0"/>
    <x v="2"/>
    <x v="3"/>
    <x v="0"/>
    <x v="0"/>
    <x v="0"/>
    <m/>
    <m/>
    <m/>
    <m/>
    <n v="26925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Guido Nº1577 - C.A.B.A."/>
    <x v="5"/>
    <s v="Puesta en Valor Inmueble Sito en Guido Nº1577 - C.A.B.A."/>
    <n v="53"/>
    <s v="Puesta en Valor Fachada Inmueble - Guido Nº1577 - C.A.B.A."/>
    <x v="0"/>
    <x v="2"/>
    <x v="3"/>
    <x v="0"/>
    <x v="0"/>
    <x v="0"/>
    <m/>
    <m/>
    <m/>
    <m/>
    <n v="2000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Tte. Gral. J. D. Perón N°2455 - C.A.B.A."/>
    <x v="4"/>
    <s v="Puesta en Valor Inmueble Sito en Tte. Gral. J. D. Perón N°2455 - C.A.B.A."/>
    <n v="51"/>
    <s v="Puesta en Valor Inmueble Sito en Tte. Gral. J. D. Perón N°2455 - C.A.B.A."/>
    <x v="0"/>
    <x v="2"/>
    <x v="3"/>
    <x v="0"/>
    <x v="0"/>
    <x v="0"/>
    <m/>
    <m/>
    <m/>
    <m/>
    <n v="60000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Tte. Gral. J. D. Perón N°667 - C.A.B.A."/>
    <x v="38"/>
    <s v="Puesta en Valor Inmueble Sito en Tte. Gral. J. D. Perón N°667 - C.A.B.A."/>
    <n v="51"/>
    <s v="Renovación y Adecuación Instalación Eléctrica en Subsuelo y Acceso A P.B. - Inmueble Tte. Gral. J. D. Perón Nº667 - C.A.B.A."/>
    <x v="0"/>
    <x v="2"/>
    <x v="3"/>
    <x v="0"/>
    <x v="0"/>
    <x v="0"/>
    <m/>
    <m/>
    <m/>
    <m/>
    <n v="88125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Tte. Gral. J. D. Perón N°667 - C.A.B.A."/>
    <x v="38"/>
    <s v="Puesta en Valor Inmueble Sito en Tte. Gral. J. D. Perón N°667 - C.A.B.A."/>
    <n v="52"/>
    <s v="Instalación Sistema Completo de Detección de Incendios en Inmueble Tte. Gral. J. D. Perón N°667 - C.A.B.A."/>
    <x v="0"/>
    <x v="2"/>
    <x v="3"/>
    <x v="0"/>
    <x v="0"/>
    <x v="0"/>
    <m/>
    <m/>
    <m/>
    <m/>
    <n v="180112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Tte. Gral. J. D. Perón N°667 - C.A.B.A."/>
    <x v="38"/>
    <s v="Puesta en Valor Inmueble Sito en Tte. Gral. J. D. Perón N°667 - C.A.B.A."/>
    <n v="53"/>
    <s v="Construcción Tanques Nuevos de Reserva de Agua en Inmueble Tte. Gral. J. D. Perón N°667 - C.A.B.A."/>
    <x v="0"/>
    <x v="2"/>
    <x v="3"/>
    <x v="0"/>
    <x v="0"/>
    <x v="0"/>
    <m/>
    <m/>
    <m/>
    <m/>
    <n v="4800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Tte. Gral. J. D. Perón N°667 - C.A.B.A."/>
    <x v="38"/>
    <s v="Puesta en Valor Inmueble Sito en Tte. Gral. J. D. Perón N°667 - C.A.B.A."/>
    <n v="54"/>
    <s v="Puesta en Valor Fachada Inmueble - Tte. Gral. Perón Nº667 - C.A.B.A."/>
    <x v="0"/>
    <x v="2"/>
    <x v="3"/>
    <x v="0"/>
    <x v="0"/>
    <x v="0"/>
    <m/>
    <m/>
    <m/>
    <m/>
    <n v="22125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Sanchez de Bustamente N°487, Lomas de Zamora-Provincia de Buenos Aires."/>
    <x v="11"/>
    <s v="Puesta en Valor Inmueble sito en Sanchez de Bustamente N°487, Lomas de Zamora-Provincia de Buenos Aires."/>
    <n v="61"/>
    <s v="Puesta en Valor Inmueble sito en Sanchez de Bustamente N°487, Lomas de Zamora-Provincia de Buenos Aires"/>
    <x v="0"/>
    <x v="2"/>
    <x v="3"/>
    <x v="0"/>
    <x v="3"/>
    <x v="3"/>
    <n v="1"/>
    <n v="1"/>
    <n v="0"/>
    <n v="0"/>
    <m/>
    <m/>
    <m/>
    <x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 sito en Sanchez de Bustamente N°487, Lomas de Zamora-Provincia de Buenos Aires."/>
    <x v="11"/>
    <s v="Puesta en Valor Inmueble sito en Sanchez de Bustamente N°487, Lomas de Zamora-Provincia de Buenos Aires."/>
    <n v="73"/>
    <s v="Puesta en Valor de Inmueble, Paso de los Libres (Pcia. de Corrientes)"/>
    <x v="0"/>
    <x v="2"/>
    <x v="3"/>
    <x v="0"/>
    <x v="12"/>
    <x v="12"/>
    <n v="1"/>
    <n v="1"/>
    <n v="0"/>
    <n v="0"/>
    <m/>
    <m/>
    <m/>
    <x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s"/>
    <x v="11"/>
    <s v="Puesta en Valor Inmuebles"/>
    <n v="52"/>
    <s v="Puesta en Valor Fachada, Edificio Tucumán Nº 1393 - CABA"/>
    <x v="0"/>
    <x v="2"/>
    <x v="3"/>
    <x v="0"/>
    <x v="0"/>
    <x v="0"/>
    <m/>
    <m/>
    <m/>
    <m/>
    <n v="8775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s"/>
    <x v="11"/>
    <s v="Puesta en Valor Inmuebles"/>
    <n v="61"/>
    <s v="Puesta en Valor Inmueble Sito en Sanchez de Bustamente N°487, Lomas de Zamora, Provincia de Buenos Aires"/>
    <x v="0"/>
    <x v="2"/>
    <x v="3"/>
    <x v="0"/>
    <x v="3"/>
    <x v="3"/>
    <m/>
    <m/>
    <m/>
    <m/>
    <n v="8250000"/>
    <n v="200000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s"/>
    <x v="11"/>
    <s v="Puesta en Valor Inmuebles"/>
    <n v="62"/>
    <s v="Puesta en Valor Inmueble Sito en Chacabuco Nº2146/48 Olivos - Provincia Buenos Aires"/>
    <x v="0"/>
    <x v="2"/>
    <x v="3"/>
    <x v="0"/>
    <x v="3"/>
    <x v="3"/>
    <m/>
    <m/>
    <m/>
    <m/>
    <n v="6750000"/>
    <n v="2000000"/>
    <n v="1016133.63"/>
    <x v="38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Inmuebles"/>
    <x v="11"/>
    <s v="Puesta en Valor Inmuebles"/>
    <n v="67"/>
    <s v="Puesta en Valor de Cúpula y Fachada de Inmueble - Av. de Mayo N° 760, Ciudad Autónoma de Buenos Aires"/>
    <x v="0"/>
    <x v="2"/>
    <x v="3"/>
    <x v="0"/>
    <x v="0"/>
    <x v="0"/>
    <m/>
    <m/>
    <m/>
    <m/>
    <n v="22500000"/>
    <n v="20947049"/>
    <n v="20947047.59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del Sistema de Climatización Integral del Edificio Sito en Av. De Mayo Nº 760 C.A.B.A."/>
    <x v="8"/>
    <s v="Puesta en Valor del Sistema de Climatización Integral del Edificio Sito en Av. De Mayo Nº 760 C.A.B.A."/>
    <n v="51"/>
    <s v="Puesta en Valor Cuadros de Válvulas en Salas de Máquinas del Equipo Central de Aire Acondicionado - Av. de Mayo Nº760 C.A.B.A."/>
    <x v="0"/>
    <x v="2"/>
    <x v="3"/>
    <x v="0"/>
    <x v="0"/>
    <x v="0"/>
    <m/>
    <m/>
    <m/>
    <m/>
    <n v="2340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del Sistema de Climatización Integral del Edificio Sito en Av. De Mayo Nº 760 C.A.B.A."/>
    <x v="8"/>
    <s v="Puesta en Valor del Sistema de Climatización Integral del Edificio Sito en Av. De Mayo Nº 760 C.A.B.A."/>
    <n v="52"/>
    <s v="Puesta en Valor Distribución de Agua Equipo Central de Aire Acondicionado - Av. de Mayo Nº760 - C.A.B.A."/>
    <x v="0"/>
    <x v="2"/>
    <x v="3"/>
    <x v="0"/>
    <x v="0"/>
    <x v="0"/>
    <m/>
    <m/>
    <m/>
    <m/>
    <n v="9555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0"/>
    <s v="Puesta en Valor del Sistema de Climatización Integral del Edificio Sito en Av. De Mayo Nº 760 C.A.B.A."/>
    <x v="8"/>
    <s v="Puesta en Valor del Sistema de Climatización Integral del Edificio Sito en Av. De Mayo Nº 760 C.A.B.A."/>
    <n v="53"/>
    <s v="Puesta en Valor Equipo de Aire Acondicionado N°2 y Compresor - Inmueble Av. de Mayo Nº760 - C.A.B.A."/>
    <x v="0"/>
    <x v="2"/>
    <x v="3"/>
    <x v="0"/>
    <x v="0"/>
    <x v="0"/>
    <m/>
    <m/>
    <m/>
    <m/>
    <n v="2250000"/>
    <n v="0"/>
    <n v="0"/>
    <x v="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0"/>
    <x v="0"/>
    <n v="80631049"/>
    <n v="175631049"/>
    <n v="33278149.579999998"/>
    <n v="33278149.579999998"/>
    <n v="758582550"/>
    <n v="862207550"/>
    <n v="586461365.77999997"/>
    <x v="39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3"/>
    <x v="3"/>
    <n v="0"/>
    <n v="0"/>
    <n v="412868.08"/>
    <n v="412868.08"/>
    <n v="0"/>
    <n v="0"/>
    <n v="272370.84000000003"/>
    <x v="4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3"/>
    <x v="13"/>
    <n v="0"/>
    <n v="0"/>
    <n v="15030"/>
    <n v="15030"/>
    <m/>
    <m/>
    <m/>
    <x v="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8"/>
    <x v="8"/>
    <n v="0"/>
    <n v="0"/>
    <n v="90658"/>
    <n v="90658"/>
    <n v="0"/>
    <n v="0"/>
    <n v="77638.600000000006"/>
    <x v="41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2"/>
    <x v="12"/>
    <n v="0"/>
    <n v="0"/>
    <n v="7639"/>
    <n v="7639"/>
    <n v="0"/>
    <n v="0"/>
    <n v="37105"/>
    <x v="4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7"/>
    <x v="7"/>
    <n v="0"/>
    <n v="0"/>
    <n v="40915.839999999997"/>
    <n v="40915.839999999997"/>
    <n v="0"/>
    <n v="0"/>
    <n v="37584"/>
    <x v="43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4"/>
    <x v="14"/>
    <m/>
    <m/>
    <m/>
    <m/>
    <n v="0"/>
    <n v="0"/>
    <n v="28799.46"/>
    <x v="44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6"/>
    <x v="6"/>
    <n v="0"/>
    <n v="0"/>
    <n v="4299"/>
    <n v="4299"/>
    <n v="0"/>
    <n v="0"/>
    <n v="51124.85"/>
    <x v="45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5"/>
    <x v="15"/>
    <n v="0"/>
    <n v="0"/>
    <n v="69382.06"/>
    <n v="69382.06"/>
    <n v="0"/>
    <n v="0"/>
    <n v="2560"/>
    <x v="46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1"/>
    <x v="11"/>
    <n v="0"/>
    <n v="0"/>
    <n v="21543"/>
    <n v="21543"/>
    <n v="0"/>
    <n v="0"/>
    <n v="110677.08"/>
    <x v="47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6"/>
    <x v="16"/>
    <m/>
    <m/>
    <m/>
    <m/>
    <n v="0"/>
    <n v="0"/>
    <n v="6280"/>
    <x v="48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7"/>
    <x v="17"/>
    <n v="0"/>
    <n v="0"/>
    <n v="16500"/>
    <n v="16500"/>
    <n v="0"/>
    <n v="0"/>
    <n v="7889"/>
    <x v="49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8"/>
    <x v="18"/>
    <n v="0"/>
    <n v="0"/>
    <n v="8238"/>
    <n v="8238"/>
    <n v="0"/>
    <n v="0"/>
    <n v="26777.63"/>
    <x v="5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9"/>
    <x v="19"/>
    <n v="0"/>
    <n v="0"/>
    <n v="60982.37"/>
    <n v="60982.37"/>
    <n v="0"/>
    <n v="0"/>
    <n v="15764"/>
    <x v="51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20"/>
    <x v="20"/>
    <n v="0"/>
    <n v="0"/>
    <n v="32748"/>
    <n v="32748"/>
    <n v="0"/>
    <n v="0"/>
    <n v="15180.74"/>
    <x v="52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21"/>
    <x v="21"/>
    <n v="0"/>
    <n v="0"/>
    <n v="55099"/>
    <n v="55099"/>
    <n v="0"/>
    <n v="0"/>
    <n v="9440"/>
    <x v="53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10"/>
    <x v="10"/>
    <n v="0"/>
    <n v="0"/>
    <n v="22302.6"/>
    <n v="22302.6"/>
    <n v="0"/>
    <n v="0"/>
    <n v="26175.71"/>
    <x v="54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4"/>
    <x v="4"/>
    <n v="0"/>
    <n v="0"/>
    <n v="4450"/>
    <n v="4450"/>
    <n v="0"/>
    <n v="0"/>
    <n v="15698"/>
    <x v="55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22"/>
    <x v="22"/>
    <m/>
    <m/>
    <m/>
    <m/>
    <n v="0"/>
    <n v="0"/>
    <n v="17910"/>
    <x v="56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5"/>
    <x v="5"/>
    <n v="0"/>
    <n v="0"/>
    <n v="25994.05"/>
    <n v="25994.05"/>
    <n v="0"/>
    <n v="0"/>
    <n v="100287.29"/>
    <x v="57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23"/>
    <x v="23"/>
    <m/>
    <m/>
    <m/>
    <m/>
    <n v="0"/>
    <n v="0"/>
    <n v="7400"/>
    <x v="58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9"/>
    <x v="9"/>
    <m/>
    <m/>
    <m/>
    <m/>
    <n v="0"/>
    <n v="0"/>
    <n v="8250"/>
    <x v="59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24"/>
    <x v="24"/>
    <n v="0"/>
    <n v="0"/>
    <n v="27493.4"/>
    <n v="27493.4"/>
    <n v="0"/>
    <n v="0"/>
    <n v="25607.09"/>
    <x v="60"/>
  </r>
  <r>
    <x v="0"/>
    <s v="Administración Central"/>
    <x v="2"/>
    <x v="2"/>
    <n v="360"/>
    <s v="Procuración Gral de la Nación"/>
    <n v="16"/>
    <s v="Ejercicio de la Acción Pública y Defensa de la Legalidad"/>
    <n v="0"/>
    <s v="Ejercicio de la Acción Pública y Defensa de la Legalidad"/>
    <n v="1"/>
    <s v="Procuración General"/>
    <x v="1"/>
    <s v="Ejercicio de la Acción Pública y Defensa de la Legalidad"/>
    <n v="0"/>
    <s v="Ejercicio de la Acción Pública y Defensa de la Legalidad"/>
    <x v="0"/>
    <x v="2"/>
    <x v="3"/>
    <x v="0"/>
    <x v="25"/>
    <x v="25"/>
    <n v="0"/>
    <n v="0"/>
    <n v="5881.45"/>
    <n v="5881.45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Conservación de Fachadas en Distintos Edificios en la Ciudad Autónoma de Buenos Aires"/>
    <x v="39"/>
    <s v="Conservación de Fachadas en Distintos Edificios en la Ciudad Autónoma de Buenos Aires"/>
    <n v="51"/>
    <s v="Conservación de Fachadas en Distintos Edificios en la Ciudad Autónoma de Buenos Aires"/>
    <x v="0"/>
    <x v="2"/>
    <x v="3"/>
    <x v="0"/>
    <x v="0"/>
    <x v="0"/>
    <n v="0"/>
    <n v="1434377"/>
    <n v="0"/>
    <n v="0"/>
    <n v="4353830"/>
    <n v="9293830"/>
    <n v="9287804.6799999997"/>
    <x v="61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Construcción de Inmueble para Sede de la Defensoría de La Pampa"/>
    <x v="21"/>
    <s v="Construcción de Inmueble para Sede de la Defensoría de La Pampa"/>
    <n v="51"/>
    <s v="Construcción de Inmueble para Sede de la Defensoría de La Pampa"/>
    <x v="0"/>
    <x v="2"/>
    <x v="3"/>
    <x v="0"/>
    <x v="16"/>
    <x v="16"/>
    <m/>
    <m/>
    <m/>
    <m/>
    <n v="22500000"/>
    <n v="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facción del Edificio de la Calle Sarmiento, Ciudad Autónoma de Buenos Aires."/>
    <x v="25"/>
    <s v="Refacción del Edificio de la Calle Sarmiento, Ciudad Autónoma de Buenos Aires."/>
    <n v="51"/>
    <s v="Refacción del Edificio de la Calle Sarmiento, Ciudad Autónoma de Buenos Aires."/>
    <x v="0"/>
    <x v="2"/>
    <x v="3"/>
    <x v="0"/>
    <x v="0"/>
    <x v="0"/>
    <m/>
    <m/>
    <m/>
    <m/>
    <n v="0"/>
    <n v="739000"/>
    <n v="699825.38"/>
    <x v="6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Defensoría de General Roca"/>
    <x v="11"/>
    <s v="Remodelación y Puesta en Funcionamiento de Defensoría de General Roca"/>
    <n v="51"/>
    <s v="Remodelación y Puesta en Funcionamiento de Defensoría de General Roca"/>
    <x v="0"/>
    <x v="2"/>
    <x v="3"/>
    <x v="0"/>
    <x v="21"/>
    <x v="21"/>
    <n v="0"/>
    <n v="6312456"/>
    <n v="5781848.9800000004"/>
    <n v="5781848.9800000004"/>
    <n v="6312455"/>
    <n v="12912455"/>
    <n v="12627293"/>
    <x v="63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Formosa"/>
    <x v="15"/>
    <s v="Remodelación y Puesta en Funcionamiento de la Defensoría de Formosa"/>
    <n v="51"/>
    <s v="Remodelación y Puesta en Funcionamiento de la Defensoría de Formosa"/>
    <x v="0"/>
    <x v="2"/>
    <x v="3"/>
    <x v="0"/>
    <x v="15"/>
    <x v="15"/>
    <n v="5837799"/>
    <n v="1894657"/>
    <n v="1894652.47"/>
    <n v="1894652.47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Formosa"/>
    <x v="15"/>
    <s v="Remodelación y Puesta en Funcionamiento de la Defensoría de Formosa"/>
    <n v="51"/>
    <s v="Remodelación y Puesta en Funcionamiento de la Defensoría de Formosa"/>
    <x v="0"/>
    <x v="2"/>
    <x v="3"/>
    <x v="0"/>
    <x v="11"/>
    <x v="11"/>
    <n v="1389478"/>
    <n v="0"/>
    <n v="0"/>
    <n v="0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La Rioja"/>
    <x v="10"/>
    <s v="Remodelación y Puesta en Funcionamiento de la Defensoría de La Rioja"/>
    <n v="51"/>
    <s v="Remodelación y Puesta en Funcionamiento de la Defensoría de La Rioja"/>
    <x v="0"/>
    <x v="2"/>
    <x v="3"/>
    <x v="0"/>
    <x v="8"/>
    <x v="8"/>
    <m/>
    <m/>
    <m/>
    <m/>
    <n v="0"/>
    <n v="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La Rioja"/>
    <x v="10"/>
    <s v="Remodelación y Puesta en Funcionamiento de la Defensoría de La Rioja"/>
    <n v="51"/>
    <s v="Remodelación y Puesta en Funcionamiento de la Defensoría de La Rioja"/>
    <x v="0"/>
    <x v="2"/>
    <x v="3"/>
    <x v="0"/>
    <x v="17"/>
    <x v="17"/>
    <n v="0"/>
    <n v="9104000"/>
    <n v="3026000"/>
    <n v="3026000"/>
    <n v="18156000"/>
    <n v="29756000"/>
    <n v="27823182.030000001"/>
    <x v="64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Paraná, Provincia de Entre Rios"/>
    <x v="4"/>
    <s v="Remodelación y Puesta en Funcionamiento de la Defensoría de Paraná, Provincia de Entre Rios"/>
    <n v="51"/>
    <s v="Remodelación y Puesta en Funcionamiento de la Defensoría de Paraná, Provincia de Entre Rios"/>
    <x v="0"/>
    <x v="2"/>
    <x v="3"/>
    <x v="0"/>
    <x v="6"/>
    <x v="6"/>
    <m/>
    <m/>
    <m/>
    <m/>
    <n v="7500000"/>
    <n v="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Paso de los Libres"/>
    <x v="8"/>
    <s v="Remodelación y Puesta en Funcionamiento de la Defensoría de Paso de los Libres"/>
    <n v="51"/>
    <s v="Remodelación y Puesta en Funcionamiento de la Defensoría de Paso de los Libres"/>
    <x v="0"/>
    <x v="2"/>
    <x v="3"/>
    <x v="0"/>
    <x v="12"/>
    <x v="12"/>
    <n v="350000"/>
    <n v="334130"/>
    <n v="334129.25"/>
    <n v="334129.25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Rosario, Provincia de Santa Fe"/>
    <x v="40"/>
    <s v="Remodelación y Puesta en Funcionamiento de la Defensoría de Rosario, Provincia de Santa Fe"/>
    <n v="51"/>
    <s v="Remodelación y Puesta en Funcionamiento de la Defensoría de Rosario, Provincia de Santa Fe"/>
    <x v="0"/>
    <x v="2"/>
    <x v="3"/>
    <x v="0"/>
    <x v="5"/>
    <x v="5"/>
    <m/>
    <m/>
    <m/>
    <m/>
    <n v="0"/>
    <n v="1200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 la Defensoría de Santa Fe"/>
    <x v="30"/>
    <s v="Remodelación y Puesta en Funcionamiento de la Defensoría de Santa Fe"/>
    <n v="51"/>
    <s v="Remodelación y Puesta en Funcionamiento de la Defensoría de Santa Fe"/>
    <x v="0"/>
    <x v="2"/>
    <x v="3"/>
    <x v="0"/>
    <x v="5"/>
    <x v="5"/>
    <n v="0"/>
    <n v="6896"/>
    <n v="0"/>
    <n v="0"/>
    <n v="3900000"/>
    <n v="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l Edificio Sede de Diferentes Defensorías Públicas Oficiales de la ciudad de C"/>
    <x v="6"/>
    <s v="Remodelación y Puesta en Funcionamiento del Edificio Sede de Diferentes Defensorías Públicas Oficiales de la ciudad de C"/>
    <n v="51"/>
    <s v="Remodelación y Puesta en Funcionamiento del Edificio Sede de Diferentes Defensorías Públicas Oficiales de la ciudad de Córdoba,"/>
    <x v="0"/>
    <x v="2"/>
    <x v="3"/>
    <x v="0"/>
    <x v="8"/>
    <x v="8"/>
    <n v="0"/>
    <n v="14855135"/>
    <n v="13936781.01"/>
    <n v="13936781.01"/>
    <n v="8948927"/>
    <n v="10198927"/>
    <n v="8914581.7799999993"/>
    <x v="65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l Edificio Sede de la Defensoría Pública Oficial de la ciudad de Eldorado, Provincia d"/>
    <x v="16"/>
    <s v="Remodelación y Puesta en Funcionamiento del Edificio Sede de la Defensoría Pública Oficial de la ciudad de Eldorado, Provincia d"/>
    <n v="51"/>
    <s v="Remodelación y Puesta en Funcionamiento del Edificio Sede de la Defensoría Pública Oficial de la ciudad de Eldorado, Provincia d"/>
    <x v="0"/>
    <x v="2"/>
    <x v="3"/>
    <x v="0"/>
    <x v="19"/>
    <x v="19"/>
    <n v="5000"/>
    <n v="1548207"/>
    <n v="1548206.72"/>
    <n v="1548206.72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l Edificio Sede de la Defensoría Pública Oficial de la ciudad de Neuquén, Provincia de"/>
    <x v="9"/>
    <s v="Remodelación y Puesta en Funcionamiento del Edificio Sede de la Defensoría Pública Oficial de la ciudad de Neuquén, Provincia de"/>
    <n v="51"/>
    <s v="Remodelación y Puesta en Funcionamiento del Edificio Sede de la Defensoría Pública Oficial de la ciudad de Neuquén, Provincia de"/>
    <x v="0"/>
    <x v="2"/>
    <x v="3"/>
    <x v="0"/>
    <x v="8"/>
    <x v="8"/>
    <n v="5950"/>
    <n v="0"/>
    <n v="0"/>
    <n v="0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0"/>
    <s v="Remodelación y Puesta en Funcionamiento del Edificio Sede de la Defensoría Pública Oficial de la ciudad de Neuquén, Provincia de"/>
    <x v="9"/>
    <s v="Remodelación y Puesta en Funcionamiento del Edificio Sede de la Defensoría Pública Oficial de la ciudad de Neuquén, Provincia de"/>
    <n v="51"/>
    <s v="Remodelación y Puesta en Funcionamiento del Edificio Sede de la Defensoría Pública Oficial de la ciudad de Neuquén, Provincia de"/>
    <x v="0"/>
    <x v="2"/>
    <x v="3"/>
    <x v="0"/>
    <x v="20"/>
    <x v="20"/>
    <n v="0"/>
    <n v="1296469"/>
    <n v="1231644.97"/>
    <n v="1231644.97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0"/>
    <x v="0"/>
    <n v="13841134"/>
    <n v="58745294"/>
    <n v="56509417.759999998"/>
    <n v="54891725.350000001"/>
    <n v="731124497"/>
    <n v="586221413"/>
    <n v="487044318.14999998"/>
    <x v="66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3"/>
    <x v="3"/>
    <n v="0"/>
    <n v="0"/>
    <n v="11439"/>
    <n v="11439"/>
    <n v="113721480"/>
    <n v="112549480"/>
    <n v="65038877.990000002"/>
    <x v="67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3"/>
    <x v="13"/>
    <m/>
    <m/>
    <m/>
    <m/>
    <n v="0"/>
    <n v="0"/>
    <n v="99999"/>
    <x v="68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8"/>
    <x v="8"/>
    <n v="0"/>
    <n v="0"/>
    <n v="30565.7"/>
    <n v="30565.7"/>
    <n v="0"/>
    <n v="0"/>
    <n v="25534"/>
    <x v="69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2"/>
    <x v="12"/>
    <n v="0"/>
    <n v="0"/>
    <n v="3900"/>
    <n v="3900"/>
    <n v="0"/>
    <n v="0"/>
    <n v="5778.23"/>
    <x v="7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7"/>
    <x v="7"/>
    <n v="0"/>
    <n v="0"/>
    <n v="9960.01"/>
    <n v="9960.01"/>
    <n v="0"/>
    <n v="0"/>
    <n v="4696.32"/>
    <x v="71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6"/>
    <x v="6"/>
    <n v="0"/>
    <n v="0"/>
    <n v="2089.9899999999998"/>
    <n v="2089.9899999999998"/>
    <n v="0"/>
    <n v="0"/>
    <n v="3550"/>
    <x v="7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5"/>
    <x v="15"/>
    <n v="0"/>
    <n v="0"/>
    <n v="3030"/>
    <n v="3030"/>
    <n v="0"/>
    <n v="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1"/>
    <x v="11"/>
    <n v="0"/>
    <n v="0"/>
    <n v="96993.91"/>
    <n v="96993.91"/>
    <n v="0"/>
    <n v="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6"/>
    <x v="16"/>
    <n v="0"/>
    <n v="0"/>
    <n v="1669"/>
    <n v="1669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8"/>
    <x v="18"/>
    <n v="0"/>
    <n v="0"/>
    <n v="6779"/>
    <n v="6779"/>
    <n v="0"/>
    <n v="0"/>
    <n v="20013.87"/>
    <x v="73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9"/>
    <x v="19"/>
    <n v="0"/>
    <n v="0"/>
    <n v="17090.240000000002"/>
    <n v="17090.240000000002"/>
    <n v="0"/>
    <n v="0"/>
    <n v="13800"/>
    <x v="74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20"/>
    <x v="20"/>
    <m/>
    <m/>
    <m/>
    <m/>
    <n v="0"/>
    <n v="0"/>
    <n v="13397"/>
    <x v="75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21"/>
    <x v="21"/>
    <n v="0"/>
    <n v="0"/>
    <n v="17930"/>
    <n v="17930"/>
    <n v="0"/>
    <n v="0"/>
    <n v="17990"/>
    <x v="76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10"/>
    <x v="10"/>
    <n v="200000"/>
    <n v="200000"/>
    <n v="0"/>
    <n v="0"/>
    <n v="0"/>
    <n v="2500000"/>
    <n v="100743450"/>
    <x v="77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4"/>
    <x v="4"/>
    <n v="0"/>
    <n v="0"/>
    <n v="5899"/>
    <n v="5899"/>
    <n v="0"/>
    <n v="0"/>
    <n v="19000000"/>
    <x v="78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22"/>
    <x v="22"/>
    <m/>
    <m/>
    <m/>
    <m/>
    <n v="0"/>
    <n v="14512000"/>
    <n v="32642670"/>
    <x v="79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26"/>
    <x v="26"/>
    <m/>
    <m/>
    <m/>
    <m/>
    <n v="0"/>
    <n v="0"/>
    <n v="144542"/>
    <x v="8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5"/>
    <x v="5"/>
    <n v="0"/>
    <n v="0"/>
    <n v="25800"/>
    <n v="25800"/>
    <n v="0"/>
    <n v="0"/>
    <n v="11956.93"/>
    <x v="81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23"/>
    <x v="23"/>
    <n v="0"/>
    <n v="0"/>
    <n v="4990"/>
    <n v="4990"/>
    <m/>
    <m/>
    <m/>
    <x v="0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9"/>
    <x v="9"/>
    <m/>
    <m/>
    <m/>
    <m/>
    <n v="0"/>
    <n v="0"/>
    <n v="11588"/>
    <x v="82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0"/>
    <x v="24"/>
    <x v="24"/>
    <n v="395042"/>
    <n v="0"/>
    <n v="0"/>
    <n v="0"/>
    <n v="0"/>
    <n v="0"/>
    <n v="37500"/>
    <x v="83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1"/>
    <x v="0"/>
    <x v="0"/>
    <n v="53251000"/>
    <n v="39111921"/>
    <n v="22180848.5"/>
    <n v="22180848.5"/>
    <n v="0"/>
    <n v="932000"/>
    <n v="727540.2"/>
    <x v="84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1"/>
    <x v="3"/>
    <x v="3"/>
    <n v="0"/>
    <n v="10500000"/>
    <n v="21988750"/>
    <n v="21988750"/>
    <n v="23052000"/>
    <n v="22120000"/>
    <n v="2426699"/>
    <x v="85"/>
  </r>
  <r>
    <x v="0"/>
    <s v="Administración Central"/>
    <x v="2"/>
    <x v="2"/>
    <n v="361"/>
    <s v="Defensoría General dela Nación"/>
    <n v="17"/>
    <s v="Representación, Defensa y Curatela Pública Oficial"/>
    <n v="0"/>
    <s v="Representación, Defensa y Curatela Pública Oficial"/>
    <n v="1"/>
    <s v="Representación, Defensa y Curatela Pública Oficial"/>
    <x v="1"/>
    <s v="Representación, Defensa y Curatela Pública Oficial"/>
    <n v="0"/>
    <s v="Representación, Defensa y Curatela Pública Oficial"/>
    <x v="0"/>
    <x v="2"/>
    <x v="3"/>
    <x v="1"/>
    <x v="22"/>
    <x v="22"/>
    <n v="0"/>
    <n v="0"/>
    <n v="0"/>
    <n v="0"/>
    <n v="30360000"/>
    <n v="30360000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1"/>
    <s v="Ejercicio de la Curatela Pública Oficial"/>
    <n v="1"/>
    <s v="Ejercicio de la Curatela Pública Oficial"/>
    <x v="1"/>
    <s v="Ejercicio de la Curatela Pública Oficial"/>
    <n v="0"/>
    <s v="Ejercicio de la Curatela Pública Oficial"/>
    <x v="0"/>
    <x v="2"/>
    <x v="3"/>
    <x v="0"/>
    <x v="0"/>
    <x v="0"/>
    <n v="719"/>
    <n v="719"/>
    <n v="0"/>
    <n v="0"/>
    <n v="47207"/>
    <n v="47207"/>
    <n v="0"/>
    <x v="2"/>
  </r>
  <r>
    <x v="0"/>
    <s v="Administración Central"/>
    <x v="2"/>
    <x v="2"/>
    <n v="361"/>
    <s v="Defensoría General dela Nación"/>
    <n v="17"/>
    <s v="Representación, Defensa y Curatela Pública Oficial"/>
    <n v="2"/>
    <s v="Ejercicio del Derecho a la Protección de la Salud Mental"/>
    <n v="1"/>
    <s v="Ejercicio del Derecho a la Protección de la Salud Mental"/>
    <x v="1"/>
    <s v="Ejercicio del Derecho a la Protección de la Salud Mental"/>
    <n v="0"/>
    <s v="Ejercicio del Derecho a la Protección de la Salud Mental"/>
    <x v="0"/>
    <x v="2"/>
    <x v="3"/>
    <x v="0"/>
    <x v="0"/>
    <x v="0"/>
    <n v="460"/>
    <n v="460"/>
    <n v="0"/>
    <n v="0"/>
    <n v="23604"/>
    <n v="23604"/>
    <n v="0"/>
    <x v="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Excavación Arqueológica Ex Aduana Taylor"/>
    <x v="6"/>
    <s v="Excavación Arqueológica Ex Aduana Taylor"/>
    <n v="51"/>
    <s v="Excavación Arqueológica Ex Aduana Taylor"/>
    <x v="0"/>
    <x v="3"/>
    <x v="4"/>
    <x v="0"/>
    <x v="0"/>
    <x v="0"/>
    <m/>
    <m/>
    <m/>
    <m/>
    <n v="1000000"/>
    <n v="0"/>
    <n v="0"/>
    <x v="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Readecuación de Oficinas de la Secretaria General de Presidencia - Edificio 25 de Mayo 658"/>
    <x v="10"/>
    <s v="Readecuación de Oficinas de la Secretaria General de Presidencia - Edificio 25 de Mayo 658"/>
    <n v="51"/>
    <s v="Readecuación de Oficinas de la Secretaria General de Presidencia - Edificio 25 de Mayo 658"/>
    <x v="0"/>
    <x v="3"/>
    <x v="4"/>
    <x v="0"/>
    <x v="0"/>
    <x v="0"/>
    <m/>
    <m/>
    <m/>
    <m/>
    <n v="30000000"/>
    <n v="2364000"/>
    <n v="0"/>
    <x v="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Remodelación Casa de Gobierno - Etapa VIII"/>
    <x v="4"/>
    <s v="Remodelación Casa de Gobierno - Etapa VIII"/>
    <n v="51"/>
    <s v="Remodelación Casa de Gobierno"/>
    <x v="0"/>
    <x v="3"/>
    <x v="4"/>
    <x v="0"/>
    <x v="0"/>
    <x v="0"/>
    <n v="205966210"/>
    <n v="249966210"/>
    <n v="186426767.84"/>
    <n v="186426767.84"/>
    <n v="120000000"/>
    <n v="360000000"/>
    <n v="337886530.64999998"/>
    <x v="86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0"/>
    <s v="Restauración y Puesta en Valor de Fachadas Casa de Gobierno"/>
    <x v="30"/>
    <s v="Restauración y Puesta en Valor de Fachadas Casa de Gobierno"/>
    <n v="51"/>
    <s v="Restauración y Puesta en Valor de Fachadas Casa de Gobierno"/>
    <x v="0"/>
    <x v="3"/>
    <x v="4"/>
    <x v="0"/>
    <x v="0"/>
    <x v="0"/>
    <m/>
    <m/>
    <m/>
    <m/>
    <n v="2000000"/>
    <n v="0"/>
    <n v="0"/>
    <x v="2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s v="Conducción del Poder Ejecutivo Nacional"/>
    <n v="0"/>
    <s v="Conducción del Poder Ejecutivo Nacional"/>
    <x v="0"/>
    <x v="3"/>
    <x v="4"/>
    <x v="0"/>
    <x v="0"/>
    <x v="0"/>
    <n v="56398959"/>
    <n v="6400549"/>
    <n v="59678439.799999997"/>
    <n v="59678439.799999997"/>
    <n v="48000000"/>
    <n v="282123756"/>
    <n v="145428802.11000001"/>
    <x v="87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s v="Conducción del Poder Ejecutivo Nacional"/>
    <n v="0"/>
    <s v="Conducción del Poder Ejecutivo Nacional"/>
    <x v="0"/>
    <x v="3"/>
    <x v="4"/>
    <x v="0"/>
    <x v="3"/>
    <x v="3"/>
    <n v="0"/>
    <n v="0"/>
    <n v="13440288.17"/>
    <n v="13440288.17"/>
    <n v="0"/>
    <n v="5636000"/>
    <n v="8007208.7300000004"/>
    <x v="88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s v="Conducción del Poder Ejecutivo Nacional"/>
    <n v="0"/>
    <s v="Conducción del Poder Ejecutivo Nacional"/>
    <x v="0"/>
    <x v="3"/>
    <x v="4"/>
    <x v="0"/>
    <x v="25"/>
    <x v="25"/>
    <n v="80379622"/>
    <n v="80378032"/>
    <n v="0"/>
    <n v="0"/>
    <m/>
    <m/>
    <m/>
    <x v="0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2"/>
    <s v="Coordinación Técnica Administrativa"/>
    <x v="1"/>
    <s v="Conducción del Poder Ejecutivo Nacional"/>
    <n v="0"/>
    <s v="Conducción del Poder Ejecutivo Nacional"/>
    <x v="0"/>
    <x v="3"/>
    <x v="4"/>
    <x v="0"/>
    <x v="27"/>
    <x v="27"/>
    <m/>
    <m/>
    <m/>
    <m/>
    <n v="0"/>
    <n v="0"/>
    <n v="97198.47"/>
    <x v="89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4"/>
    <s v="Seguridad, Logística y Comunicaciones"/>
    <x v="1"/>
    <s v="Conducción del Poder Ejecutivo Nacional"/>
    <n v="0"/>
    <s v="Conducción del Poder Ejecutivo Nacional"/>
    <x v="0"/>
    <x v="3"/>
    <x v="4"/>
    <x v="0"/>
    <x v="0"/>
    <x v="0"/>
    <n v="0"/>
    <n v="0"/>
    <n v="151841.98000000001"/>
    <n v="151841.98000000001"/>
    <m/>
    <m/>
    <m/>
    <x v="0"/>
  </r>
  <r>
    <x v="0"/>
    <s v="Administración Central"/>
    <x v="3"/>
    <x v="3"/>
    <n v="301"/>
    <s v="Sec Gral de la Presid de la Na"/>
    <n v="16"/>
    <s v="Conducción del Poder Ejecutivo Nacional"/>
    <n v="0"/>
    <s v="Conducción del Poder Ejecutivo Nacional"/>
    <n v="4"/>
    <s v="Seguridad, Logística y Comunicaciones"/>
    <x v="1"/>
    <s v="Conducción del Poder Ejecutivo Nacional"/>
    <n v="0"/>
    <s v="Conducción del Poder Ejecutivo Nacional"/>
    <x v="0"/>
    <x v="3"/>
    <x v="4"/>
    <x v="0"/>
    <x v="3"/>
    <x v="3"/>
    <n v="0"/>
    <n v="0"/>
    <n v="4473491"/>
    <n v="4473491"/>
    <m/>
    <m/>
    <m/>
    <x v="0"/>
  </r>
  <r>
    <x v="0"/>
    <s v="Administración Central"/>
    <x v="3"/>
    <x v="3"/>
    <n v="301"/>
    <s v="Sec Gral de la Presid de la Na"/>
    <n v="18"/>
    <s v="Asuntos Estratégicos"/>
    <n v="0"/>
    <s v="Asuntos Estratégicos"/>
    <n v="3"/>
    <s v="Fortalecimiento del Cuerpo de Administradores Gubernamentales"/>
    <x v="1"/>
    <s v="Asuntos Estratégicos"/>
    <n v="0"/>
    <s v="Asuntos Estratégicos"/>
    <x v="0"/>
    <x v="3"/>
    <x v="4"/>
    <x v="0"/>
    <x v="0"/>
    <x v="0"/>
    <m/>
    <m/>
    <m/>
    <m/>
    <n v="0"/>
    <n v="18000"/>
    <n v="17134"/>
    <x v="90"/>
  </r>
  <r>
    <x v="0"/>
    <s v="Administración Central"/>
    <x v="3"/>
    <x v="3"/>
    <n v="301"/>
    <s v="Sec Gral de la Presid de la Na"/>
    <n v="32"/>
    <s v="Coordinación de Relaciones Financieras Internacionales"/>
    <n v="0"/>
    <s v="Coordinación de Relaciones Financieras Internacionales"/>
    <n v="9"/>
    <s v="Fortalecimiento Institucional del Ministerio de Economía (BID 3759/OC-AR)"/>
    <x v="1"/>
    <s v="Coordinación de Relaciones Financieras Internacionales"/>
    <n v="0"/>
    <s v="Coordinación de Relaciones Financieras Internacionales"/>
    <x v="0"/>
    <x v="3"/>
    <x v="4"/>
    <x v="2"/>
    <x v="0"/>
    <x v="0"/>
    <m/>
    <m/>
    <m/>
    <m/>
    <n v="36698279"/>
    <n v="16265922"/>
    <n v="1265921.8899999999"/>
    <x v="91"/>
  </r>
  <r>
    <x v="0"/>
    <s v="Administración Central"/>
    <x v="3"/>
    <x v="3"/>
    <n v="301"/>
    <s v="Sec Gral de la Presid de la Na"/>
    <n v="32"/>
    <s v="Coordinación de Relaciones Financieras Internacionales"/>
    <n v="0"/>
    <s v="Coordinación de Relaciones Financieras Internacionales"/>
    <n v="9"/>
    <s v="Fortalecimiento Institucional del Ministerio de Hacienda BID 3759/OC-AR"/>
    <x v="1"/>
    <s v="Coordinación de Relaciones Financieras Internacionales"/>
    <n v="0"/>
    <s v="Coordinación de Relaciones Financieras Internacionales"/>
    <x v="0"/>
    <x v="4"/>
    <x v="5"/>
    <x v="2"/>
    <x v="0"/>
    <x v="0"/>
    <n v="0"/>
    <n v="53110773"/>
    <n v="9410592.9800000004"/>
    <n v="9410592.9800000004"/>
    <m/>
    <m/>
    <m/>
    <x v="0"/>
  </r>
  <r>
    <x v="0"/>
    <s v="Administración Central"/>
    <x v="3"/>
    <x v="3"/>
    <n v="301"/>
    <s v="Sec Gral de la Presid de la Na"/>
    <n v="32"/>
    <s v="Coordinación de Relaciones Financieras Internacionales"/>
    <n v="0"/>
    <s v="Coordinación de Relaciones Financieras Internacionales"/>
    <n v="19"/>
    <s v="Programa de Innovación para Respuesta a Situaciones de Crisis y Gestión de Prioridades Estratégicas (BID N° 5084/OC-AR)"/>
    <x v="1"/>
    <s v="Coordinación de Relaciones Financieras Internacionales"/>
    <n v="0"/>
    <s v="Coordinación de Relaciones Financieras Internacionales"/>
    <x v="0"/>
    <x v="3"/>
    <x v="4"/>
    <x v="2"/>
    <x v="1"/>
    <x v="1"/>
    <m/>
    <m/>
    <m/>
    <m/>
    <n v="64447500"/>
    <n v="10000000"/>
    <n v="0"/>
    <x v="2"/>
  </r>
  <r>
    <x v="0"/>
    <s v="Administración Central"/>
    <x v="3"/>
    <x v="3"/>
    <n v="302"/>
    <s v="Ag Federal de Inteligencia"/>
    <n v="16"/>
    <s v="Información e Inteligencia"/>
    <n v="0"/>
    <s v="Información e Inteligencia"/>
    <n v="1"/>
    <s v="Información e Inteligencia"/>
    <x v="1"/>
    <s v="Información e Inteligencia"/>
    <n v="0"/>
    <s v="Información e Inteligencia"/>
    <x v="2"/>
    <x v="1"/>
    <x v="6"/>
    <x v="0"/>
    <x v="0"/>
    <x v="0"/>
    <n v="0"/>
    <n v="30237231"/>
    <n v="7295670.6100000003"/>
    <n v="7295670.6100000003"/>
    <n v="218499000"/>
    <n v="218499000"/>
    <n v="215308759.28"/>
    <x v="92"/>
  </r>
  <r>
    <x v="0"/>
    <s v="Administración Central"/>
    <x v="3"/>
    <x v="3"/>
    <n v="302"/>
    <s v="Ag Federal de Inteligencia"/>
    <n v="16"/>
    <s v="Información e Inteligencia"/>
    <n v="0"/>
    <s v="Información e Inteligencia"/>
    <n v="1"/>
    <s v="Información e Inteligencia"/>
    <x v="1"/>
    <s v="Información e Inteligencia"/>
    <n v="0"/>
    <s v="Información e Inteligencia"/>
    <x v="2"/>
    <x v="1"/>
    <x v="6"/>
    <x v="1"/>
    <x v="0"/>
    <x v="0"/>
    <n v="0"/>
    <n v="567758100"/>
    <n v="31618562.5"/>
    <n v="31618562.5"/>
    <n v="57916000"/>
    <n v="561850790"/>
    <n v="12642875"/>
    <x v="93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1"/>
    <s v="Asistencia Legal y Técnica"/>
    <x v="1"/>
    <s v="Asistencia Legal y Técnica"/>
    <n v="0"/>
    <s v="Asistencia Legal y Técnica"/>
    <x v="0"/>
    <x v="3"/>
    <x v="4"/>
    <x v="0"/>
    <x v="0"/>
    <x v="0"/>
    <n v="21407172"/>
    <n v="7741542"/>
    <n v="9775232.0999999996"/>
    <n v="9775232.0999999996"/>
    <n v="13854032"/>
    <n v="182144466"/>
    <n v="85049553.739999995"/>
    <x v="94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2"/>
    <s v="Registro de los Actos de Gobierno"/>
    <x v="1"/>
    <s v="Asistencia Legal y Técnica"/>
    <n v="0"/>
    <s v="Asistencia Legal y Técnica"/>
    <x v="0"/>
    <x v="3"/>
    <x v="4"/>
    <x v="0"/>
    <x v="0"/>
    <x v="0"/>
    <n v="442960"/>
    <n v="2112960"/>
    <n v="23869.9"/>
    <n v="23869.9"/>
    <n v="5104568"/>
    <n v="26309740"/>
    <n v="5721400"/>
    <x v="95"/>
  </r>
  <r>
    <x v="0"/>
    <s v="Administración Central"/>
    <x v="3"/>
    <x v="3"/>
    <n v="338"/>
    <s v="Secretaría Legal y Técnica"/>
    <n v="20"/>
    <s v="Asistencia Legal y Técnica"/>
    <n v="0"/>
    <s v="Asistencia Legal y Técnica"/>
    <n v="3"/>
    <s v="Registro de Dominios de Internet"/>
    <x v="1"/>
    <s v="Asistencia Legal y Técnica"/>
    <n v="0"/>
    <s v="Asistencia Legal y Técnica"/>
    <x v="0"/>
    <x v="3"/>
    <x v="4"/>
    <x v="0"/>
    <x v="0"/>
    <x v="0"/>
    <n v="376200"/>
    <n v="2046200"/>
    <n v="0"/>
    <n v="0"/>
    <n v="176400"/>
    <n v="176400"/>
    <n v="85485"/>
    <x v="96"/>
  </r>
  <r>
    <x v="0"/>
    <s v="Administración Central"/>
    <x v="3"/>
    <x v="3"/>
    <n v="345"/>
    <s v="Consejo Políticas Sociales"/>
    <n v="1"/>
    <s v="Actividades Centrales"/>
    <n v="0"/>
    <s v="Actividades Centrales"/>
    <n v="1"/>
    <s v="Dirección y Conducción"/>
    <x v="1"/>
    <s v="Actividades Centrales"/>
    <n v="0"/>
    <s v="Actividades Centrales"/>
    <x v="1"/>
    <x v="2"/>
    <x v="7"/>
    <x v="0"/>
    <x v="0"/>
    <x v="0"/>
    <n v="1400000"/>
    <n v="1250000"/>
    <n v="417238.42"/>
    <n v="417238.42"/>
    <m/>
    <m/>
    <m/>
    <x v="0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1"/>
    <s v="Asistencia y Coordinación de Políticas Sociales"/>
    <x v="1"/>
    <s v="Asistencia y Coordinación de Políticas Sociales"/>
    <n v="0"/>
    <s v="Asistencia y Coordinación de Políticas Sociales"/>
    <x v="1"/>
    <x v="2"/>
    <x v="7"/>
    <x v="0"/>
    <x v="0"/>
    <x v="0"/>
    <n v="1548806"/>
    <n v="2398806"/>
    <n v="293784.51"/>
    <n v="293784.51"/>
    <n v="13531176"/>
    <n v="13531176"/>
    <n v="8573315.5"/>
    <x v="97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5"/>
    <s v="Identificación Tributaria y Social"/>
    <x v="1"/>
    <s v="Asistencia y Coordinación de Políticas Sociales"/>
    <n v="0"/>
    <s v="Asistencia y Coordinación de Políticas Sociales"/>
    <x v="1"/>
    <x v="2"/>
    <x v="7"/>
    <x v="0"/>
    <x v="0"/>
    <x v="0"/>
    <n v="39654019"/>
    <n v="39654019"/>
    <n v="32987325"/>
    <n v="32987325"/>
    <n v="28702815"/>
    <n v="28702815"/>
    <n v="0"/>
    <x v="2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8"/>
    <s v="Dirección y Conducción"/>
    <x v="1"/>
    <s v="Asistencia y Coordinación de Políticas Sociales"/>
    <n v="0"/>
    <s v="Asistencia y Coordinación de Políticas Sociales"/>
    <x v="1"/>
    <x v="2"/>
    <x v="7"/>
    <x v="0"/>
    <x v="0"/>
    <x v="0"/>
    <n v="0"/>
    <n v="0"/>
    <n v="5732.49"/>
    <n v="5732.49"/>
    <m/>
    <m/>
    <m/>
    <x v="0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9"/>
    <s v="Articulación de Objetivos de Desarrollo Sostenible"/>
    <x v="1"/>
    <s v="Asistencia y Coordinación de Políticas Sociales"/>
    <n v="0"/>
    <s v="Asistencia y Coordinación de Políticas Sociales"/>
    <x v="1"/>
    <x v="2"/>
    <x v="7"/>
    <x v="0"/>
    <x v="0"/>
    <x v="0"/>
    <m/>
    <m/>
    <m/>
    <m/>
    <n v="1950009"/>
    <n v="1950009"/>
    <n v="0"/>
    <x v="2"/>
  </r>
  <r>
    <x v="0"/>
    <s v="Administración Central"/>
    <x v="3"/>
    <x v="3"/>
    <n v="345"/>
    <s v="Consejo Políticas Sociales"/>
    <n v="21"/>
    <s v="Asistencia y Coordinación de Políticas Sociales"/>
    <n v="0"/>
    <s v="Asistencia y Coordinación de Políticas Sociales"/>
    <n v="10"/>
    <s v="Sistema Nacional de Informaicón y Evaluación de Políticas y Programas Sociales (BID N° 4648/OC)"/>
    <x v="1"/>
    <s v="Asistencia y Coordinación de Políticas Sociales"/>
    <n v="0"/>
    <s v="Asistencia y Coordinación de Políticas Sociales"/>
    <x v="1"/>
    <x v="2"/>
    <x v="7"/>
    <x v="2"/>
    <x v="0"/>
    <x v="0"/>
    <n v="150000"/>
    <n v="951400"/>
    <n v="0"/>
    <n v="0"/>
    <n v="40004250"/>
    <n v="40004250"/>
    <n v="34392783.039999999"/>
    <x v="98"/>
  </r>
  <r>
    <x v="0"/>
    <s v="Administración Central"/>
    <x v="3"/>
    <x v="3"/>
    <n v="368"/>
    <s v="Secretaría Comunica y Prensa"/>
    <n v="16"/>
    <s v="Acciones de Comunicación y Prensa Institucional"/>
    <n v="0"/>
    <s v="Acciones de Comunicación y Prensa Institucional"/>
    <n v="1"/>
    <s v="Acciones de Comunicación y Prensa Institucional"/>
    <x v="1"/>
    <s v="Acciones de Comunicación y Prensa Institucional"/>
    <n v="0"/>
    <s v="Acciones de Comunicación y Prensa Institucional"/>
    <x v="0"/>
    <x v="3"/>
    <x v="4"/>
    <x v="0"/>
    <x v="0"/>
    <x v="0"/>
    <m/>
    <m/>
    <m/>
    <m/>
    <n v="83463579"/>
    <n v="83463579"/>
    <n v="32158802.390000001"/>
    <x v="99"/>
  </r>
  <r>
    <x v="0"/>
    <s v="Administración Central"/>
    <x v="3"/>
    <x v="3"/>
    <n v="368"/>
    <s v="Secretaría Comunica y Prensa"/>
    <n v="16"/>
    <s v="Acciones de Comunicación y Prensa Institucional"/>
    <n v="0"/>
    <s v="Acciones de Comunicación y Prensa Institucional"/>
    <n v="1"/>
    <s v="Acciones de Comunicación y Prensa Institucional"/>
    <x v="1"/>
    <s v="Acciones de Comunicación y Prensa Institucional"/>
    <n v="0"/>
    <s v="Acciones de Comunicación y Prensa Institucional"/>
    <x v="0"/>
    <x v="3"/>
    <x v="4"/>
    <x v="0"/>
    <x v="0"/>
    <x v="0"/>
    <n v="0"/>
    <n v="2600000"/>
    <n v="1410590.5"/>
    <n v="1410590.5"/>
    <m/>
    <m/>
    <m/>
    <x v="0"/>
  </r>
  <r>
    <x v="0"/>
    <s v="Administración Central"/>
    <x v="4"/>
    <x v="4"/>
    <n v="303"/>
    <s v="Sec Pol Int Dro de la Nac Arg"/>
    <n v="1"/>
    <s v="Actividades Centrales"/>
    <n v="0"/>
    <s v="Actividades Centrales"/>
    <n v="1"/>
    <s v="Coordinación y Supervisión"/>
    <x v="1"/>
    <s v="Actividades Centrales"/>
    <n v="0"/>
    <s v="Actividades Centrales"/>
    <x v="1"/>
    <x v="2"/>
    <x v="7"/>
    <x v="0"/>
    <x v="0"/>
    <x v="0"/>
    <n v="3434687"/>
    <n v="9208446"/>
    <n v="3173400.67"/>
    <n v="3173400.67"/>
    <n v="5097443"/>
    <n v="13589472"/>
    <n v="13589471.5"/>
    <x v="100"/>
  </r>
  <r>
    <x v="0"/>
    <s v="Administración Central"/>
    <x v="4"/>
    <x v="4"/>
    <n v="303"/>
    <s v="Sec Pol Int Dro de la Nac Arg"/>
    <n v="16"/>
    <s v="Prevención, Asistencia, Control y Lucha Contra la Drogadicción"/>
    <n v="0"/>
    <s v="Prevención, Asistencia, Control y Lucha Contra la Drogadicción"/>
    <n v="1"/>
    <s v="Dirección Superior"/>
    <x v="1"/>
    <s v="Prevención, Asistencia, Control y Lucha Contra la Drogadicción"/>
    <n v="0"/>
    <s v="Prevención, Asistencia, Control y Lucha Contra la Drogadicción"/>
    <x v="1"/>
    <x v="2"/>
    <x v="7"/>
    <x v="0"/>
    <x v="0"/>
    <x v="0"/>
    <n v="0"/>
    <n v="0"/>
    <n v="5730"/>
    <n v="5730"/>
    <m/>
    <m/>
    <m/>
    <x v="0"/>
  </r>
  <r>
    <x v="0"/>
    <s v="Administración Central"/>
    <x v="4"/>
    <x v="4"/>
    <n v="303"/>
    <s v="Sec Pol Int Dro de la Nac Arg"/>
    <n v="16"/>
    <s v="Prevención, Asistencia, Control y Lucha Contra la Drogadicción"/>
    <n v="0"/>
    <s v="Prevención, Asistencia, Control y Lucha Contra la Drogadicción"/>
    <n v="1"/>
    <s v="Dirección Superior"/>
    <x v="1"/>
    <s v="Prevención, Asistencia, Control y Lucha Contra la Drogadicción"/>
    <n v="0"/>
    <s v="Prevención, Asistencia, Control y Lucha Contra la Drogadicción"/>
    <x v="1"/>
    <x v="2"/>
    <x v="7"/>
    <x v="0"/>
    <x v="3"/>
    <x v="3"/>
    <n v="0"/>
    <n v="0"/>
    <n v="33504.9"/>
    <n v="33504.9"/>
    <m/>
    <m/>
    <m/>
    <x v="0"/>
  </r>
  <r>
    <x v="0"/>
    <s v="Administración Central"/>
    <x v="4"/>
    <x v="4"/>
    <n v="303"/>
    <s v="Sec Pol Int Dro de la Nac Arg"/>
    <n v="16"/>
    <s v="Prevención, Asistencia, Control y Lucha Contra la Drogadicción"/>
    <n v="0"/>
    <s v="Prevención, Asistencia, Control y Lucha Contra la Drogadicción"/>
    <n v="43"/>
    <s v="Dirección y Coordinación de Tratamiento"/>
    <x v="1"/>
    <s v="Prevención, Asistencia, Control y Lucha Contra la Drogadicción"/>
    <n v="0"/>
    <s v="Prevención, Asistencia, Control y Lucha Contra la Drogadicción"/>
    <x v="1"/>
    <x v="2"/>
    <x v="7"/>
    <x v="0"/>
    <x v="0"/>
    <x v="0"/>
    <m/>
    <m/>
    <m/>
    <m/>
    <n v="0"/>
    <n v="0"/>
    <n v="89788.05"/>
    <x v="101"/>
  </r>
  <r>
    <x v="0"/>
    <s v="Administración Central"/>
    <x v="4"/>
    <x v="4"/>
    <n v="303"/>
    <s v="Sec Pol Int Dro de la Nac Arg"/>
    <n v="16"/>
    <s v="Prevención, Asistencia, Control y Lucha Contra la Drogadicción"/>
    <n v="0"/>
    <s v="Prevención, Asistencia, Control y Lucha Contra la Drogadicción"/>
    <n v="43"/>
    <s v="Dirección y Coordinación de Tratamiento"/>
    <x v="1"/>
    <s v="Prevención, Asistencia, Control y Lucha Contra la Drogadicción"/>
    <n v="0"/>
    <s v="Prevención, Asistencia, Control y Lucha Contra la Drogadicción"/>
    <x v="1"/>
    <x v="2"/>
    <x v="7"/>
    <x v="0"/>
    <x v="3"/>
    <x v="3"/>
    <n v="242871"/>
    <n v="242871"/>
    <n v="0"/>
    <n v="0"/>
    <n v="1170355"/>
    <n v="713416"/>
    <n v="40310.699999999997"/>
    <x v="102"/>
  </r>
  <r>
    <x v="0"/>
    <s v="Administración Central"/>
    <x v="4"/>
    <x v="4"/>
    <n v="303"/>
    <s v="Sec Pol Int Dro de la Nac Arg"/>
    <n v="17"/>
    <s v="Diseño, Monitoreo y Abordaje Territorial"/>
    <n v="0"/>
    <s v="Diseño, Monitoreo y Abordaje Territorial"/>
    <n v="42"/>
    <s v="Fortalecimiento de Dispositivos Integrales de Abordaje Territorial (DIAT)"/>
    <x v="1"/>
    <s v="Diseño, Monitoreo y Abordaje Territorial"/>
    <n v="0"/>
    <s v="Diseño, Monitoreo y Abordaje Territorial"/>
    <x v="1"/>
    <x v="2"/>
    <x v="7"/>
    <x v="0"/>
    <x v="0"/>
    <x v="0"/>
    <n v="2697"/>
    <n v="2697"/>
    <n v="0"/>
    <n v="0"/>
    <m/>
    <m/>
    <m/>
    <x v="0"/>
  </r>
  <r>
    <x v="0"/>
    <s v="Administración Central"/>
    <x v="4"/>
    <x v="4"/>
    <n v="303"/>
    <s v="Sec Pol Int Dro de la Nac Arg"/>
    <n v="17"/>
    <s v="Diseño, Monitoreo y Abordaje Territorial"/>
    <n v="0"/>
    <s v="Diseño, Monitoreo y Abordaje Territorial"/>
    <n v="42"/>
    <s v="Fortalecimiento de Dispositivos Integrales de Abordaje Territorial (DIAT)"/>
    <x v="1"/>
    <s v="Diseño, Monitoreo y Abordaje Territorial"/>
    <n v="0"/>
    <s v="Diseño, Monitoreo y Abordaje Territorial"/>
    <x v="1"/>
    <x v="2"/>
    <x v="7"/>
    <x v="0"/>
    <x v="1"/>
    <x v="1"/>
    <m/>
    <m/>
    <m/>
    <m/>
    <n v="1260202"/>
    <n v="613712"/>
    <n v="0"/>
    <x v="2"/>
  </r>
  <r>
    <x v="0"/>
    <s v="Administración Central"/>
    <x v="4"/>
    <x v="4"/>
    <n v="305"/>
    <s v="Jefatura de Gabinete de Minis"/>
    <n v="1"/>
    <s v="Actividades Centrales"/>
    <n v="0"/>
    <s v="Actividades Centrales"/>
    <n v="1"/>
    <s v="Conducción y Control de la Administración General del País"/>
    <x v="1"/>
    <s v="Actividades Centrales"/>
    <n v="0"/>
    <s v="Actividades Centrales"/>
    <x v="0"/>
    <x v="3"/>
    <x v="4"/>
    <x v="0"/>
    <x v="0"/>
    <x v="0"/>
    <n v="28000000"/>
    <n v="23800000"/>
    <n v="20090"/>
    <n v="20090"/>
    <m/>
    <m/>
    <m/>
    <x v="0"/>
  </r>
  <r>
    <x v="0"/>
    <s v="Administración Central"/>
    <x v="4"/>
    <x v="4"/>
    <n v="305"/>
    <s v="Jefatura de Gabinete de Minis"/>
    <n v="1"/>
    <s v="Actividades Centrales"/>
    <n v="0"/>
    <s v="Actividades Centrales"/>
    <n v="3"/>
    <s v="Administración"/>
    <x v="1"/>
    <s v="Actividades Centrales"/>
    <n v="0"/>
    <s v="Actividades Centrales"/>
    <x v="0"/>
    <x v="3"/>
    <x v="4"/>
    <x v="0"/>
    <x v="0"/>
    <x v="0"/>
    <n v="30633254"/>
    <n v="100833254"/>
    <n v="37576293.549999997"/>
    <n v="37576293.549999997"/>
    <n v="89373740"/>
    <n v="98873740"/>
    <n v="18528403.629999999"/>
    <x v="103"/>
  </r>
  <r>
    <x v="0"/>
    <s v="Administración Central"/>
    <x v="4"/>
    <x v="4"/>
    <n v="305"/>
    <s v="Jefatura de Gabinete de Minis"/>
    <n v="19"/>
    <s v="Prensa y Difusión de Actos de Gobierno"/>
    <n v="0"/>
    <s v="Prensa y Difusión de Actos de Gobierno"/>
    <n v="1"/>
    <s v="Prensa y Difusión de Actos de Gobierno"/>
    <x v="1"/>
    <s v="Prensa y Difusión de Actos de Gobierno"/>
    <n v="0"/>
    <s v="Prensa y Difusión de Actos de Gobierno"/>
    <x v="0"/>
    <x v="3"/>
    <x v="4"/>
    <x v="0"/>
    <x v="0"/>
    <x v="0"/>
    <n v="0"/>
    <n v="0"/>
    <n v="0"/>
    <n v="0"/>
    <m/>
    <m/>
    <m/>
    <x v="0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1"/>
    <s v="Conducción y Administración"/>
    <x v="1"/>
    <s v="Desarrollo de los Recursos Humanos del Sector Público"/>
    <n v="0"/>
    <s v="Desarrollo de los Recursos Humanos del Sector Público"/>
    <x v="0"/>
    <x v="3"/>
    <x v="4"/>
    <x v="0"/>
    <x v="0"/>
    <x v="0"/>
    <n v="0"/>
    <n v="0"/>
    <n v="0"/>
    <n v="0"/>
    <n v="20000000"/>
    <n v="14799680"/>
    <n v="0"/>
    <x v="2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7"/>
    <s v="Desarrollo Estratégicos de los Recursos Humanos (BIRF N° 8710-AR)"/>
    <x v="1"/>
    <s v="Desarrollo de los Recursos Humanos del Sector Público"/>
    <n v="0"/>
    <s v="Desarrollo de los Recursos Humanos del Sector Público"/>
    <x v="0"/>
    <x v="3"/>
    <x v="4"/>
    <x v="2"/>
    <x v="0"/>
    <x v="0"/>
    <n v="9050000"/>
    <n v="0"/>
    <n v="0"/>
    <n v="0"/>
    <m/>
    <m/>
    <m/>
    <x v="0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0"/>
    <s v="Carrera Administrativa"/>
    <x v="1"/>
    <s v="Desarrollo de los Recursos Humanos del Sector Público"/>
    <n v="0"/>
    <s v="Desarrollo de los Recursos Humanos del Sector Público"/>
    <x v="0"/>
    <x v="3"/>
    <x v="4"/>
    <x v="0"/>
    <x v="0"/>
    <x v="0"/>
    <n v="0"/>
    <n v="0"/>
    <n v="910414.89"/>
    <n v="910414.89"/>
    <n v="10824240"/>
    <n v="1750640"/>
    <n v="0"/>
    <x v="2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0"/>
    <s v="Carrera Administrativa"/>
    <x v="1"/>
    <s v="Desarrollo de los Recursos Humanos del Sector Público"/>
    <n v="0"/>
    <s v="Desarrollo de los Recursos Humanos del Sector Público"/>
    <x v="0"/>
    <x v="3"/>
    <x v="4"/>
    <x v="0"/>
    <x v="1"/>
    <x v="1"/>
    <n v="7580000"/>
    <n v="7580000"/>
    <n v="5278472.54"/>
    <n v="5278472.54"/>
    <m/>
    <m/>
    <m/>
    <x v="0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1"/>
    <s v="Concursos"/>
    <x v="1"/>
    <s v="Desarrollo de los Recursos Humanos del Sector Público"/>
    <n v="0"/>
    <s v="Desarrollo de los Recursos Humanos del Sector Público"/>
    <x v="0"/>
    <x v="3"/>
    <x v="4"/>
    <x v="0"/>
    <x v="0"/>
    <x v="0"/>
    <m/>
    <m/>
    <m/>
    <m/>
    <n v="5426400"/>
    <n v="500000"/>
    <n v="0"/>
    <x v="2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1"/>
    <s v="Concursos"/>
    <x v="1"/>
    <s v="Desarrollo de los Recursos Humanos del Sector Público"/>
    <n v="0"/>
    <s v="Desarrollo de los Recursos Humanos del Sector Público"/>
    <x v="0"/>
    <x v="3"/>
    <x v="4"/>
    <x v="0"/>
    <x v="1"/>
    <x v="1"/>
    <n v="3800000"/>
    <n v="3800000"/>
    <n v="0"/>
    <n v="0"/>
    <m/>
    <m/>
    <m/>
    <x v="0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2"/>
    <s v="Plan Federal de Capacitación"/>
    <x v="1"/>
    <s v="Desarrollo de los Recursos Humanos del Sector Público"/>
    <n v="0"/>
    <s v="Desarrollo de los Recursos Humanos del Sector Público"/>
    <x v="0"/>
    <x v="3"/>
    <x v="4"/>
    <x v="0"/>
    <x v="0"/>
    <x v="0"/>
    <m/>
    <m/>
    <m/>
    <m/>
    <n v="1627920"/>
    <n v="828240"/>
    <n v="0"/>
    <x v="2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2"/>
    <s v="Plan Nacional de Capacitación"/>
    <x v="1"/>
    <s v="Desarrollo de los Recursos Humanos del Sector Público"/>
    <n v="0"/>
    <s v="Desarrollo de los Recursos Humanos del Sector Público"/>
    <x v="0"/>
    <x v="3"/>
    <x v="4"/>
    <x v="0"/>
    <x v="1"/>
    <x v="1"/>
    <n v="1140000"/>
    <n v="1140000"/>
    <n v="0"/>
    <n v="0"/>
    <m/>
    <m/>
    <m/>
    <x v="0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3"/>
    <s v="Capacitación INAP"/>
    <x v="1"/>
    <s v="Desarrollo de los Recursos Humanos del Sector Público"/>
    <n v="0"/>
    <s v="Desarrollo de los Recursos Humanos del Sector Público"/>
    <x v="0"/>
    <x v="3"/>
    <x v="4"/>
    <x v="0"/>
    <x v="0"/>
    <x v="0"/>
    <m/>
    <m/>
    <m/>
    <m/>
    <n v="4141200"/>
    <n v="4141200"/>
    <n v="0"/>
    <x v="2"/>
  </r>
  <r>
    <x v="0"/>
    <s v="Administración Central"/>
    <x v="4"/>
    <x v="4"/>
    <n v="305"/>
    <s v="Jefatura de Gabinete de Minis"/>
    <n v="27"/>
    <s v="Desarrollo de los Recursos Humanos del Sector Público"/>
    <n v="0"/>
    <s v="Desarrollo de los Recursos Humanos del Sector Público"/>
    <n v="43"/>
    <s v="Capacitación INAP"/>
    <x v="1"/>
    <s v="Desarrollo de los Recursos Humanos del Sector Público"/>
    <n v="0"/>
    <s v="Desarrollo de los Recursos Humanos del Sector Público"/>
    <x v="0"/>
    <x v="3"/>
    <x v="4"/>
    <x v="0"/>
    <x v="1"/>
    <x v="1"/>
    <n v="2900000"/>
    <n v="2900000"/>
    <n v="0"/>
    <n v="0"/>
    <m/>
    <m/>
    <m/>
    <x v="0"/>
  </r>
  <r>
    <x v="0"/>
    <s v="Administración Central"/>
    <x v="4"/>
    <x v="4"/>
    <n v="305"/>
    <s v="Jefatura de Gabinete de Minis"/>
    <n v="28"/>
    <s v="Fortalecimiento de la Gestión Pública"/>
    <n v="0"/>
    <s v="Fortalecimiento de la Gestión Pública"/>
    <n v="1"/>
    <s v="Conducción y Administración"/>
    <x v="1"/>
    <s v="Fortalecimiento de la Gestión Pública"/>
    <n v="0"/>
    <s v="Fortalecimiento de la Gestión Pública"/>
    <x v="0"/>
    <x v="3"/>
    <x v="4"/>
    <x v="0"/>
    <x v="0"/>
    <x v="0"/>
    <n v="0"/>
    <n v="5000000"/>
    <n v="0"/>
    <n v="0"/>
    <n v="7140000"/>
    <n v="17640000"/>
    <n v="42480"/>
    <x v="104"/>
  </r>
  <r>
    <x v="0"/>
    <s v="Administración Central"/>
    <x v="4"/>
    <x v="4"/>
    <n v="305"/>
    <s v="Jefatura de Gabinete de Minis"/>
    <n v="50"/>
    <s v="Coordinación de Proyectos Sociocomunitarios"/>
    <n v="0"/>
    <s v="Coordinación de Proyectos Sociocomunitarios"/>
    <n v="2"/>
    <s v="Acciones Referidas al Programa El Estado en tu Barrio"/>
    <x v="1"/>
    <s v="Coordinación de Proyectos Sociocomunitarios"/>
    <n v="0"/>
    <s v="Coordinación de Proyectos Sociocomunitarios"/>
    <x v="0"/>
    <x v="3"/>
    <x v="4"/>
    <x v="0"/>
    <x v="0"/>
    <x v="0"/>
    <n v="0"/>
    <n v="11500000"/>
    <n v="0"/>
    <n v="0"/>
    <n v="2000000"/>
    <n v="11000000"/>
    <n v="7386800"/>
    <x v="105"/>
  </r>
  <r>
    <x v="0"/>
    <s v="Administración Central"/>
    <x v="4"/>
    <x v="4"/>
    <n v="305"/>
    <s v="Jefatura de Gabinete de Minis"/>
    <n v="51"/>
    <s v="Fortalecimiento de Acciones Juveniles"/>
    <n v="0"/>
    <s v="Fortalecimiento de Acciones Juveniles"/>
    <n v="40"/>
    <s v="Plan Nacional de Juventud"/>
    <x v="1"/>
    <s v="Fortalecimiento de Acciones Juveniles"/>
    <n v="0"/>
    <s v="Fortalecimiento de Acciones Juveniles"/>
    <x v="1"/>
    <x v="2"/>
    <x v="7"/>
    <x v="0"/>
    <x v="0"/>
    <x v="0"/>
    <m/>
    <m/>
    <m/>
    <m/>
    <n v="0"/>
    <n v="10000000"/>
    <n v="0"/>
    <x v="2"/>
  </r>
  <r>
    <x v="0"/>
    <s v="Administración Central"/>
    <x v="4"/>
    <x v="4"/>
    <n v="305"/>
    <s v="Jefatura de Gabinete de Minis"/>
    <n v="52"/>
    <s v="Argentina 2030-&quot;Pensando en Nuestro Futuro&quot;"/>
    <n v="0"/>
    <s v="Argentina 2030-&quot;Pensando en Nuestro Futuro&quot;"/>
    <n v="1"/>
    <s v="Conducción y Administración del Programa Argentina 2030"/>
    <x v="1"/>
    <s v="Argentina 2030-&quot;Pensando en Nuestro Futuro&quot;"/>
    <n v="0"/>
    <s v="Argentina 2030-&quot;Pensando en Nuestro Futuro&quot;"/>
    <x v="0"/>
    <x v="3"/>
    <x v="4"/>
    <x v="0"/>
    <x v="0"/>
    <x v="0"/>
    <n v="85173"/>
    <n v="85173"/>
    <n v="0"/>
    <n v="0"/>
    <n v="85200"/>
    <n v="85200"/>
    <n v="0"/>
    <x v="2"/>
  </r>
  <r>
    <x v="0"/>
    <s v="Administración Central"/>
    <x v="4"/>
    <x v="4"/>
    <n v="305"/>
    <s v="Jefatura de Gabinete de Minis"/>
    <n v="62"/>
    <s v="Coordinación de Iniciativas bajo la Modalidad de Contratos de Participación Pública - Privada"/>
    <n v="0"/>
    <s v="Coordinación de Iniciativas bajo la Modalidad de Contratos de Participación Pública - Privada"/>
    <n v="1"/>
    <s v="Coordinación de Iniciativas bajo la Modalidad de Contratos de Participación Pública - Privada"/>
    <x v="1"/>
    <s v="Coordinación de Iniciativas bajo la Modalidad de Contratos de Participación Pública - Privada"/>
    <n v="0"/>
    <s v="Coordinación de Iniciativas bajo la Modalidad de Contratos de Participación Pública - Privada"/>
    <x v="0"/>
    <x v="4"/>
    <x v="5"/>
    <x v="0"/>
    <x v="0"/>
    <x v="0"/>
    <m/>
    <m/>
    <m/>
    <m/>
    <n v="396300"/>
    <n v="396300"/>
    <n v="0"/>
    <x v="2"/>
  </r>
  <r>
    <x v="0"/>
    <s v="Administración Central"/>
    <x v="4"/>
    <x v="4"/>
    <n v="347"/>
    <s v="Sec Medios y Com Publica"/>
    <n v="8"/>
    <s v="Actividad Común a los Programas 71, 72 y 74"/>
    <n v="0"/>
    <s v="Actividad Común a los Programas 71, 72 y 74"/>
    <n v="1"/>
    <s v="Conducción Superior"/>
    <x v="1"/>
    <s v="Actividad Común a los Programas 71, 72 y 74"/>
    <n v="0"/>
    <s v="Actividad Común a los Programas 71, 72 y 74"/>
    <x v="3"/>
    <x v="2"/>
    <x v="8"/>
    <x v="0"/>
    <x v="0"/>
    <x v="0"/>
    <n v="5000000"/>
    <n v="5000000"/>
    <n v="377009.13"/>
    <n v="377009.13"/>
    <m/>
    <m/>
    <m/>
    <x v="0"/>
  </r>
  <r>
    <x v="0"/>
    <s v="Administración Central"/>
    <x v="4"/>
    <x v="4"/>
    <n v="347"/>
    <s v="Sec Medios y Com Publica"/>
    <n v="8"/>
    <s v="Actividad Común a los Programas 71, 72 y 74"/>
    <n v="0"/>
    <s v="Actividad Común a los Programas 71, 72 y 74"/>
    <n v="2"/>
    <s v="Apoyo Administrativo y Seguimiento Técnico"/>
    <x v="1"/>
    <s v="Actividad Común a los Programas 71, 72 y 74"/>
    <n v="0"/>
    <s v="Actividad Común a los Programas 71, 72 y 74"/>
    <x v="3"/>
    <x v="2"/>
    <x v="8"/>
    <x v="0"/>
    <x v="0"/>
    <x v="0"/>
    <n v="3439866"/>
    <n v="3439866"/>
    <n v="3988203.5"/>
    <n v="3988203.5"/>
    <m/>
    <m/>
    <m/>
    <x v="0"/>
  </r>
  <r>
    <x v="0"/>
    <s v="Administración Central"/>
    <x v="4"/>
    <x v="4"/>
    <n v="347"/>
    <s v="Sec Medios y Com Publica"/>
    <n v="8"/>
    <s v="Actividad Común a los Programas 71, 72 y 74"/>
    <n v="0"/>
    <s v="Actividad Común a los Programas 71, 72 y 74"/>
    <n v="3"/>
    <s v="Conducción de Contenidos Públicos"/>
    <x v="1"/>
    <s v="Actividad Común a los Programas 71, 72 y 74"/>
    <n v="0"/>
    <s v="Actividad Común a los Programas 71, 72 y 74"/>
    <x v="3"/>
    <x v="2"/>
    <x v="8"/>
    <x v="0"/>
    <x v="0"/>
    <x v="0"/>
    <n v="7400000"/>
    <n v="7400000"/>
    <n v="1374299.66"/>
    <n v="1374299.66"/>
    <m/>
    <m/>
    <m/>
    <x v="0"/>
  </r>
  <r>
    <x v="0"/>
    <s v="Administración Central"/>
    <x v="4"/>
    <x v="4"/>
    <n v="347"/>
    <s v="Sec Medios y Com Publica"/>
    <n v="8"/>
    <s v="Actividad Común a los Programas 71, 72 y 74"/>
    <n v="0"/>
    <s v="Actividad Común a los Programas 71, 72 y 74"/>
    <n v="4"/>
    <s v="Conducción de Medios Públicos"/>
    <x v="1"/>
    <s v="Actividad Común a los Programas 71, 72 y 74"/>
    <n v="0"/>
    <s v="Actividad Común a los Programas 71, 72 y 74"/>
    <x v="3"/>
    <x v="2"/>
    <x v="8"/>
    <x v="0"/>
    <x v="0"/>
    <x v="0"/>
    <n v="0"/>
    <n v="0"/>
    <n v="6399"/>
    <n v="6399"/>
    <m/>
    <m/>
    <m/>
    <x v="0"/>
  </r>
  <r>
    <x v="0"/>
    <s v="Administración Central"/>
    <x v="4"/>
    <x v="4"/>
    <n v="347"/>
    <s v="Sec Medios y Com Publica"/>
    <n v="8"/>
    <s v="Actividad Común a los Programas 74 y 75"/>
    <n v="0"/>
    <s v="Actividad Común a los Programas 74 y 75"/>
    <n v="2"/>
    <s v="Apoyo Administrativo, Funcional y de Infraestructura"/>
    <x v="1"/>
    <s v="Actividad Común a los Programas 74 y 75"/>
    <n v="0"/>
    <s v="Actividad Común a los Programas 74 y 75"/>
    <x v="0"/>
    <x v="3"/>
    <x v="4"/>
    <x v="0"/>
    <x v="0"/>
    <x v="0"/>
    <m/>
    <m/>
    <m/>
    <m/>
    <n v="18992385"/>
    <n v="21992385"/>
    <n v="7197212.3499999996"/>
    <x v="106"/>
  </r>
  <r>
    <x v="0"/>
    <s v="Administración Central"/>
    <x v="4"/>
    <x v="4"/>
    <n v="347"/>
    <s v="Sec Medios y Com Publica"/>
    <n v="71"/>
    <s v="Formulación de Iniciativas para la Implementación de Contenidos en Parques Temáticos"/>
    <n v="0"/>
    <s v="Formulación de Iniciativas para la Implementación de Contenidos en Parques Temáticos"/>
    <n v="1"/>
    <s v="Conducción y Administración"/>
    <x v="1"/>
    <s v="Formulación de Iniciativas para la Implementación de Contenidos en Parques Temáticos"/>
    <n v="0"/>
    <s v="Formulación de Iniciativas para la Implementación de Contenidos en Parques Temáticos"/>
    <x v="3"/>
    <x v="2"/>
    <x v="8"/>
    <x v="0"/>
    <x v="3"/>
    <x v="3"/>
    <n v="18292259"/>
    <n v="453000"/>
    <n v="0"/>
    <n v="0"/>
    <m/>
    <m/>
    <m/>
    <x v="0"/>
  </r>
  <r>
    <x v="0"/>
    <s v="Administración Central"/>
    <x v="4"/>
    <x v="4"/>
    <n v="347"/>
    <s v="Sec Medios y Com Publica"/>
    <n v="71"/>
    <s v="Formulación de Iniciativas para la Implementación de Contenidos en Parques Temáticos"/>
    <n v="0"/>
    <s v="Formulación de Iniciativas para la Implementación de Contenidos en Parques Temáticos"/>
    <n v="40"/>
    <s v="Acciones para el Fortalecimiento y Generación de Contenidos en el Parque el Temático e Interactivo Tecnópolis del Bicentenario,"/>
    <x v="1"/>
    <s v="Formulación de Iniciativas para la Implementación de Contenidos en Parques Temáticos"/>
    <n v="0"/>
    <s v="Formulación de Iniciativas para la Implementación de Contenidos en Parques Temáticos"/>
    <x v="3"/>
    <x v="2"/>
    <x v="8"/>
    <x v="0"/>
    <x v="3"/>
    <x v="3"/>
    <n v="814272"/>
    <n v="0"/>
    <n v="0"/>
    <n v="0"/>
    <m/>
    <m/>
    <m/>
    <x v="0"/>
  </r>
  <r>
    <x v="0"/>
    <s v="Administración Central"/>
    <x v="4"/>
    <x v="4"/>
    <n v="347"/>
    <s v="Sec Medios y Com Publica"/>
    <n v="72"/>
    <s v="Formulación de Iniciativas para la Implementación de Expresiones Federales"/>
    <n v="0"/>
    <s v="Formulación de Iniciativas para la Implementación de Expresiones Federales"/>
    <n v="1"/>
    <s v="Conducción y Administración"/>
    <x v="1"/>
    <s v="Formulación de Iniciativas para la Implementación de Expresiones Federales"/>
    <n v="0"/>
    <s v="Formulación de Iniciativas para la Implementación de Expresiones Federales"/>
    <x v="3"/>
    <x v="2"/>
    <x v="8"/>
    <x v="0"/>
    <x v="0"/>
    <x v="0"/>
    <n v="8862668"/>
    <n v="0"/>
    <n v="0"/>
    <n v="0"/>
    <m/>
    <m/>
    <m/>
    <x v="0"/>
  </r>
  <r>
    <x v="0"/>
    <s v="Administración Central"/>
    <x v="4"/>
    <x v="4"/>
    <n v="347"/>
    <s v="Sec Medios y Com Publica"/>
    <n v="72"/>
    <s v="Formulación de Iniciativas para la Implementación de Expresiones Federales"/>
    <n v="0"/>
    <s v="Formulación de Iniciativas para la Implementación de Expresiones Federales"/>
    <n v="40"/>
    <s v="Administración Gestión y Mantenimiento del Centro Cultural del Bicentenario Presidente Dr. Néstor Carlos Kirchner"/>
    <x v="1"/>
    <s v="Formulación de Iniciativas para la Implementación de Expresiones Federales"/>
    <n v="0"/>
    <s v="Formulación de Iniciativas para la Implementación de Expresiones Federales"/>
    <x v="3"/>
    <x v="2"/>
    <x v="8"/>
    <x v="0"/>
    <x v="0"/>
    <x v="0"/>
    <n v="27693676"/>
    <n v="206184"/>
    <n v="0"/>
    <n v="0"/>
    <m/>
    <m/>
    <m/>
    <x v="0"/>
  </r>
  <r>
    <x v="0"/>
    <s v="Administración Central"/>
    <x v="4"/>
    <x v="4"/>
    <n v="347"/>
    <s v="Sec Medios y Com Publica"/>
    <n v="74"/>
    <s v="Prensa y Difusión de Actos de Gobierno"/>
    <n v="0"/>
    <s v="Prensa y Difusión de Actos de Gobierno"/>
    <n v="1"/>
    <s v="Prensa y Difusión de Actos de Gobierno"/>
    <x v="1"/>
    <s v="Prensa y Difusión de Actos de Gobierno"/>
    <n v="0"/>
    <s v="Prensa y Difusión de Actos de Gobierno"/>
    <x v="0"/>
    <x v="3"/>
    <x v="4"/>
    <x v="0"/>
    <x v="0"/>
    <x v="0"/>
    <n v="20820782"/>
    <n v="20820782"/>
    <n v="0"/>
    <n v="0"/>
    <m/>
    <m/>
    <m/>
    <x v="0"/>
  </r>
  <r>
    <x v="0"/>
    <s v="Administración Central"/>
    <x v="4"/>
    <x v="4"/>
    <n v="347"/>
    <s v="Sec Medios y Com Publica"/>
    <n v="75"/>
    <s v="Acciones para la Federalización de la Comunicación Pública y de los Contenidos"/>
    <n v="0"/>
    <s v="Acciones para la Federalización de la Comunicación Pública y de los Contenidos"/>
    <n v="2"/>
    <s v="Creación de Contenidos"/>
    <x v="1"/>
    <s v="Acciones para la Federalización de la Comunicación Pública y de los Contenidos"/>
    <n v="0"/>
    <s v="Acciones para la Federalización de la Comunicación Pública y de los Contenidos"/>
    <x v="0"/>
    <x v="3"/>
    <x v="4"/>
    <x v="0"/>
    <x v="0"/>
    <x v="0"/>
    <m/>
    <m/>
    <m/>
    <m/>
    <n v="25032615"/>
    <n v="5032615"/>
    <n v="23596"/>
    <x v="107"/>
  </r>
  <r>
    <x v="0"/>
    <s v="Administración Central"/>
    <x v="4"/>
    <x v="4"/>
    <n v="366"/>
    <s v="Sec Innovacion Publica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3"/>
    <x v="4"/>
    <x v="0"/>
    <x v="0"/>
    <x v="0"/>
    <n v="0"/>
    <n v="0"/>
    <n v="14202"/>
    <n v="14202"/>
    <m/>
    <m/>
    <m/>
    <x v="0"/>
  </r>
  <r>
    <x v="0"/>
    <s v="Administración Central"/>
    <x v="4"/>
    <x v="4"/>
    <n v="366"/>
    <s v="Sec Innovacion Publica"/>
    <n v="1"/>
    <s v="Actividades Centrales"/>
    <n v="0"/>
    <s v="Actividades Centrales"/>
    <n v="3"/>
    <s v="Coordinación Administrativa"/>
    <x v="1"/>
    <s v="Actividades Centrales"/>
    <n v="0"/>
    <s v="Actividades Centrales"/>
    <x v="0"/>
    <x v="3"/>
    <x v="4"/>
    <x v="0"/>
    <x v="0"/>
    <x v="0"/>
    <n v="2000000"/>
    <n v="2000000"/>
    <n v="0"/>
    <n v="0"/>
    <m/>
    <m/>
    <m/>
    <x v="0"/>
  </r>
  <r>
    <x v="0"/>
    <s v="Administración Central"/>
    <x v="4"/>
    <x v="4"/>
    <n v="366"/>
    <s v="Sec Innovacion Publica"/>
    <n v="1"/>
    <s v="Actividades Centrales"/>
    <n v="0"/>
    <s v="Actividades Centrales"/>
    <n v="5"/>
    <s v="Modernización e Innovación de los"/>
    <x v="1"/>
    <s v="Actividades Centrales"/>
    <n v="0"/>
    <s v="Actividades Centrales"/>
    <x v="0"/>
    <x v="3"/>
    <x v="4"/>
    <x v="2"/>
    <x v="0"/>
    <x v="0"/>
    <n v="10600000"/>
    <n v="0"/>
    <n v="0"/>
    <n v="0"/>
    <m/>
    <m/>
    <m/>
    <x v="0"/>
  </r>
  <r>
    <x v="0"/>
    <s v="Administración Central"/>
    <x v="4"/>
    <x v="4"/>
    <n v="366"/>
    <s v="Sec Innovacion Publica"/>
    <n v="1"/>
    <s v="Actividades Centrales"/>
    <n v="0"/>
    <s v="Actividades Centrales"/>
    <n v="8"/>
    <s v="Innovación Pública y Gobierno Abierto"/>
    <x v="1"/>
    <s v="Actividades Centrales"/>
    <n v="0"/>
    <s v="Actividades Centrales"/>
    <x v="0"/>
    <x v="3"/>
    <x v="4"/>
    <x v="0"/>
    <x v="0"/>
    <x v="0"/>
    <n v="0"/>
    <n v="0"/>
    <n v="110"/>
    <n v="110"/>
    <m/>
    <m/>
    <m/>
    <x v="0"/>
  </r>
  <r>
    <x v="0"/>
    <s v="Administración Central"/>
    <x v="4"/>
    <x v="4"/>
    <n v="366"/>
    <s v="Sec Innovacion Publica"/>
    <n v="1"/>
    <s v="Actividades Centrales"/>
    <n v="0"/>
    <s v="Actividades Centrales"/>
    <n v="8"/>
    <s v="Innovación Pública y Gobierno Abierto"/>
    <x v="1"/>
    <s v="Actividades Centrales"/>
    <n v="0"/>
    <s v="Actividades Centrales"/>
    <x v="0"/>
    <x v="3"/>
    <x v="4"/>
    <x v="0"/>
    <x v="1"/>
    <x v="1"/>
    <n v="650000"/>
    <n v="650000"/>
    <n v="0"/>
    <n v="0"/>
    <m/>
    <m/>
    <m/>
    <x v="0"/>
  </r>
  <r>
    <x v="0"/>
    <s v="Administración Central"/>
    <x v="4"/>
    <x v="4"/>
    <n v="366"/>
    <s v="Sec Innovacion Publica"/>
    <n v="1"/>
    <s v="Actividades Centrales"/>
    <n v="0"/>
    <s v="Actividades Centrales"/>
    <n v="9"/>
    <s v="Infraestructura y Servicios Generales"/>
    <x v="1"/>
    <s v="Actividades Centrales"/>
    <n v="0"/>
    <s v="Actividades Centrales"/>
    <x v="0"/>
    <x v="3"/>
    <x v="4"/>
    <x v="0"/>
    <x v="0"/>
    <x v="0"/>
    <n v="0"/>
    <n v="0"/>
    <n v="107712.03"/>
    <n v="107712.03"/>
    <n v="10000046"/>
    <n v="53915853"/>
    <n v="53502379.189999998"/>
    <x v="108"/>
  </r>
  <r>
    <x v="0"/>
    <s v="Administración Central"/>
    <x v="4"/>
    <x v="4"/>
    <n v="366"/>
    <s v="Sec Innovacion Publica"/>
    <n v="1"/>
    <s v="Actividades Centrales"/>
    <n v="0"/>
    <s v="Actividades Centrales"/>
    <n v="9"/>
    <s v="Infraestructura y Servicios Generales"/>
    <x v="1"/>
    <s v="Actividades Centrales"/>
    <n v="0"/>
    <s v="Actividades Centrales"/>
    <x v="0"/>
    <x v="3"/>
    <x v="4"/>
    <x v="3"/>
    <x v="0"/>
    <x v="0"/>
    <m/>
    <m/>
    <m/>
    <m/>
    <n v="0"/>
    <n v="0"/>
    <n v="0"/>
    <x v="2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1"/>
    <s v="Conducción y Administración"/>
    <x v="1"/>
    <s v="Gobierno Abierto y País Digital"/>
    <n v="0"/>
    <s v="Gobierno Abierto y País Digital"/>
    <x v="0"/>
    <x v="3"/>
    <x v="4"/>
    <x v="0"/>
    <x v="0"/>
    <x v="0"/>
    <m/>
    <m/>
    <m/>
    <m/>
    <n v="0"/>
    <n v="0"/>
    <n v="9244691.4900000002"/>
    <x v="109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1"/>
    <s v="Conducción y Administración"/>
    <x v="1"/>
    <s v="Gobierno Abierto y País Digital"/>
    <n v="0"/>
    <s v="Gobierno Abierto y País Digital"/>
    <x v="0"/>
    <x v="3"/>
    <x v="4"/>
    <x v="0"/>
    <x v="1"/>
    <x v="1"/>
    <m/>
    <m/>
    <m/>
    <m/>
    <n v="4000000"/>
    <n v="3000000"/>
    <n v="0"/>
    <x v="2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1"/>
    <s v="Conducción y Administración"/>
    <x v="1"/>
    <s v="Gobierno Abierto y País Digital"/>
    <n v="0"/>
    <s v="Gobierno Abierto y País Digital"/>
    <x v="0"/>
    <x v="3"/>
    <x v="4"/>
    <x v="3"/>
    <x v="0"/>
    <x v="0"/>
    <m/>
    <m/>
    <m/>
    <m/>
    <n v="0"/>
    <n v="0"/>
    <n v="0"/>
    <x v="2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9"/>
    <s v="Gobierno Abierto - plataformas y servicios de innovación abierta"/>
    <x v="1"/>
    <s v="Gobierno Abierto y País Digital"/>
    <n v="0"/>
    <s v="Gobierno Abierto y País Digital"/>
    <x v="0"/>
    <x v="3"/>
    <x v="4"/>
    <x v="0"/>
    <x v="0"/>
    <x v="0"/>
    <m/>
    <m/>
    <m/>
    <m/>
    <n v="0"/>
    <n v="0"/>
    <n v="1380289.76"/>
    <x v="110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9"/>
    <s v="Gobierno Abierto - plataformas y servicios de innovación abierta"/>
    <x v="1"/>
    <s v="Gobierno Abierto y País Digital"/>
    <n v="0"/>
    <s v="Gobierno Abierto y País Digital"/>
    <x v="0"/>
    <x v="3"/>
    <x v="4"/>
    <x v="0"/>
    <x v="1"/>
    <x v="1"/>
    <m/>
    <m/>
    <m/>
    <m/>
    <n v="10000000"/>
    <n v="7624982"/>
    <n v="0"/>
    <x v="2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42"/>
    <s v="Implementación del programa Puntos Digitales"/>
    <x v="1"/>
    <s v="Gobierno Abierto y País Digital"/>
    <n v="0"/>
    <s v="Gobierno Abierto y País Digital"/>
    <x v="0"/>
    <x v="3"/>
    <x v="4"/>
    <x v="2"/>
    <x v="0"/>
    <x v="0"/>
    <m/>
    <m/>
    <m/>
    <m/>
    <n v="0"/>
    <n v="0"/>
    <n v="0"/>
    <x v="2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42"/>
    <s v="Implementación del programa Puntos Digitales"/>
    <x v="1"/>
    <s v="Gobierno Abierto y País Digital"/>
    <n v="0"/>
    <s v="Gobierno Abierto y País Digital"/>
    <x v="0"/>
    <x v="3"/>
    <x v="4"/>
    <x v="2"/>
    <x v="1"/>
    <x v="1"/>
    <m/>
    <m/>
    <m/>
    <m/>
    <n v="400000000"/>
    <n v="471520000"/>
    <n v="0"/>
    <x v="2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45"/>
    <s v="Desarrollo y Optimización de la Infraestructura Tecnológica (BIRF N° 8710-AR)"/>
    <x v="1"/>
    <s v="Gobierno Abierto y País Digital"/>
    <n v="0"/>
    <s v="Gobierno Abierto y País Digital"/>
    <x v="0"/>
    <x v="3"/>
    <x v="4"/>
    <x v="2"/>
    <x v="0"/>
    <x v="0"/>
    <m/>
    <m/>
    <m/>
    <m/>
    <n v="0"/>
    <n v="0"/>
    <n v="464820129"/>
    <x v="111"/>
  </r>
  <r>
    <x v="0"/>
    <s v="Administración Central"/>
    <x v="4"/>
    <x v="4"/>
    <n v="366"/>
    <s v="Sec Innovacion Publica"/>
    <n v="23"/>
    <s v="Gobierno Abierto y País Digital"/>
    <n v="0"/>
    <s v="Gobierno Abierto y País Digital"/>
    <n v="45"/>
    <s v="Desarrollo y Optimización de la Infraestructura Tecnológica (BIRF N° 8710-AR)"/>
    <x v="1"/>
    <s v="Gobierno Abierto y País Digital"/>
    <n v="0"/>
    <s v="Gobierno Abierto y País Digital"/>
    <x v="0"/>
    <x v="3"/>
    <x v="4"/>
    <x v="2"/>
    <x v="1"/>
    <x v="1"/>
    <m/>
    <m/>
    <m/>
    <m/>
    <n v="0"/>
    <n v="0"/>
    <n v="0"/>
    <x v="2"/>
  </r>
  <r>
    <x v="0"/>
    <s v="Administración Central"/>
    <x v="4"/>
    <x v="4"/>
    <n v="366"/>
    <s v="Sec Innovacion Publica"/>
    <n v="23"/>
    <s v="Integración Infraestructura Tecnológica y País Digital"/>
    <n v="0"/>
    <s v="Integración Infraestructura Tecnológica y País Digital"/>
    <n v="1"/>
    <s v="Conducción y Administración"/>
    <x v="1"/>
    <s v="Integración Infraestructura Tecnológica y País Digital"/>
    <n v="0"/>
    <s v="Integración Infraestructura Tecnológica y País Digital"/>
    <x v="0"/>
    <x v="3"/>
    <x v="4"/>
    <x v="0"/>
    <x v="0"/>
    <x v="0"/>
    <n v="0"/>
    <n v="0"/>
    <n v="1462612.31"/>
    <n v="1462612.31"/>
    <m/>
    <m/>
    <m/>
    <x v="0"/>
  </r>
  <r>
    <x v="0"/>
    <s v="Administración Central"/>
    <x v="4"/>
    <x v="4"/>
    <n v="366"/>
    <s v="Sec Innovacion Publica"/>
    <n v="23"/>
    <s v="Integración Infraestructura Tecnológica y País Digital"/>
    <n v="0"/>
    <s v="Integración Infraestructura Tecnológica y País Digital"/>
    <n v="6"/>
    <s v="Protección de Infraestructura"/>
    <x v="1"/>
    <s v="Integración Infraestructura Tecnológica y País Digital"/>
    <n v="0"/>
    <s v="Integración Infraestructura Tecnológica y País Digital"/>
    <x v="0"/>
    <x v="3"/>
    <x v="4"/>
    <x v="0"/>
    <x v="0"/>
    <x v="0"/>
    <n v="0"/>
    <n v="0"/>
    <n v="10667899.43"/>
    <n v="10667899.43"/>
    <m/>
    <m/>
    <m/>
    <x v="0"/>
  </r>
  <r>
    <x v="0"/>
    <s v="Administración Central"/>
    <x v="4"/>
    <x v="4"/>
    <n v="366"/>
    <s v="Sec Innovacion Publica"/>
    <n v="23"/>
    <s v="Integración Infraestructura Tecnológica y País Digital"/>
    <n v="0"/>
    <s v="Integración Infraestructura Tecnológica y País Digital"/>
    <n v="6"/>
    <s v="Protección de Infraestructura"/>
    <x v="1"/>
    <s v="Integración Infraestructura Tecnológica y País Digital"/>
    <n v="0"/>
    <s v="Integración Infraestructura Tecnológica y País Digital"/>
    <x v="0"/>
    <x v="3"/>
    <x v="4"/>
    <x v="0"/>
    <x v="1"/>
    <x v="1"/>
    <n v="135894000"/>
    <n v="55894000"/>
    <n v="15126.41"/>
    <n v="15126.41"/>
    <m/>
    <m/>
    <m/>
    <x v="0"/>
  </r>
  <r>
    <x v="0"/>
    <s v="Administración Central"/>
    <x v="4"/>
    <x v="4"/>
    <n v="366"/>
    <s v="Sec Innovacion Publica"/>
    <n v="23"/>
    <s v="Integración Infraestructura Tecnológica y País Digital"/>
    <n v="0"/>
    <s v="Integración Infraestructura Tecnológica y País Digital"/>
    <n v="41"/>
    <s v="Productos de Integración y Colaboración para Municipios"/>
    <x v="1"/>
    <s v="Integración Infraestructura Tecnológica y País Digital"/>
    <n v="0"/>
    <s v="Integración Infraestructura Tecnológica y País Digital"/>
    <x v="0"/>
    <x v="3"/>
    <x v="4"/>
    <x v="0"/>
    <x v="1"/>
    <x v="1"/>
    <n v="1200000"/>
    <n v="1200000"/>
    <n v="0"/>
    <n v="0"/>
    <m/>
    <m/>
    <m/>
    <x v="0"/>
  </r>
  <r>
    <x v="0"/>
    <s v="Administración Central"/>
    <x v="4"/>
    <x v="4"/>
    <n v="366"/>
    <s v="Sec Innovacion Publica"/>
    <n v="23"/>
    <s v="Integración Infraestructura Tecnológica y País Digital"/>
    <n v="0"/>
    <s v="Integración Infraestructura Tecnológica y País Digital"/>
    <n v="42"/>
    <s v="Puntos Digitales"/>
    <x v="1"/>
    <s v="Integración Infraestructura Tecnológica y País Digital"/>
    <n v="0"/>
    <s v="Integración Infraestructura Tecnológica y País Digital"/>
    <x v="0"/>
    <x v="3"/>
    <x v="4"/>
    <x v="0"/>
    <x v="1"/>
    <x v="1"/>
    <n v="5020000"/>
    <n v="5020000"/>
    <n v="0"/>
    <n v="0"/>
    <m/>
    <m/>
    <m/>
    <x v="0"/>
  </r>
  <r>
    <x v="0"/>
    <s v="Administración Central"/>
    <x v="4"/>
    <x v="4"/>
    <n v="366"/>
    <s v="Sec Innovacion Publica"/>
    <n v="23"/>
    <s v="Integración Infraestructura Tecnológica y País Digital"/>
    <n v="0"/>
    <s v="Integración Infraestructura Tecnológica y País Digital"/>
    <n v="45"/>
    <s v="Desarrollo y Optimización de la Infraestructura Tecnológica (BIRF N° 8710-AR)"/>
    <x v="1"/>
    <s v="Integración Infraestructura Tecnológica y País Digital"/>
    <n v="0"/>
    <s v="Integración Infraestructura Tecnológica y País Digital"/>
    <x v="0"/>
    <x v="3"/>
    <x v="4"/>
    <x v="2"/>
    <x v="0"/>
    <x v="0"/>
    <n v="173806000"/>
    <n v="142115"/>
    <n v="142114.5"/>
    <n v="142114.5"/>
    <m/>
    <m/>
    <m/>
    <x v="0"/>
  </r>
  <r>
    <x v="0"/>
    <s v="Administración Central"/>
    <x v="4"/>
    <x v="4"/>
    <n v="366"/>
    <s v="Sec Innovacion Publica"/>
    <n v="24"/>
    <s v="Fortalecimiento de la Gestión e Innovación Pública"/>
    <n v="0"/>
    <s v="Fortalecimiento de la Gestión e Innovación Pública"/>
    <n v="1"/>
    <s v="Conducción y Administración"/>
    <x v="1"/>
    <s v="Fortalecimiento de la Gestión e Innovación Pública"/>
    <n v="0"/>
    <s v="Fortalecimiento de la Gestión e Innovación Pública"/>
    <x v="0"/>
    <x v="3"/>
    <x v="4"/>
    <x v="0"/>
    <x v="0"/>
    <x v="0"/>
    <n v="0"/>
    <n v="0"/>
    <n v="19207498.440000001"/>
    <n v="19207498.440000001"/>
    <m/>
    <m/>
    <m/>
    <x v="0"/>
  </r>
  <r>
    <x v="0"/>
    <s v="Administración Central"/>
    <x v="4"/>
    <x v="4"/>
    <n v="366"/>
    <s v="Sec Innovacion Publica"/>
    <n v="24"/>
    <s v="Fortalecimiento de la Gestión e Innovación Pública"/>
    <n v="0"/>
    <s v="Fortalecimiento de la Gestión e Innovación Pública"/>
    <n v="40"/>
    <s v="Reingeniería de Procesos Internos"/>
    <x v="1"/>
    <s v="Fortalecimiento de la Gestión e Innovación Pública"/>
    <n v="0"/>
    <s v="Fortalecimiento de la Gestión e Innovación Pública"/>
    <x v="0"/>
    <x v="3"/>
    <x v="4"/>
    <x v="0"/>
    <x v="1"/>
    <x v="1"/>
    <n v="4000000"/>
    <n v="4000000"/>
    <n v="0"/>
    <n v="0"/>
    <m/>
    <m/>
    <m/>
    <x v="0"/>
  </r>
  <r>
    <x v="0"/>
    <s v="Administración Central"/>
    <x v="4"/>
    <x v="4"/>
    <n v="366"/>
    <s v="Sec Innovacion Publica"/>
    <n v="24"/>
    <s v="Fortalecimiento de la Gestión e Innovación Pública"/>
    <n v="0"/>
    <s v="Fortalecimiento de la Gestión e Innovación Pública"/>
    <n v="42"/>
    <s v="Gestión de Apertura de Datos"/>
    <x v="1"/>
    <s v="Fortalecimiento de la Gestión e Innovación Pública"/>
    <n v="0"/>
    <s v="Fortalecimiento de la Gestión e Innovación Pública"/>
    <x v="0"/>
    <x v="3"/>
    <x v="4"/>
    <x v="0"/>
    <x v="1"/>
    <x v="1"/>
    <n v="4500000"/>
    <n v="4500000"/>
    <n v="0"/>
    <n v="0"/>
    <m/>
    <m/>
    <m/>
    <x v="0"/>
  </r>
  <r>
    <x v="0"/>
    <s v="Administración Central"/>
    <x v="4"/>
    <x v="4"/>
    <n v="366"/>
    <s v="Sec Innovacion Publica"/>
    <n v="24"/>
    <s v="Fortalecimiento de la Gestión e Innovación Pública"/>
    <n v="0"/>
    <s v="Fortalecimiento de la Gestión e Innovación Pública"/>
    <n v="43"/>
    <s v="Cobertura Universal de Salud"/>
    <x v="1"/>
    <s v="Fortalecimiento de la Gestión e Innovación Pública"/>
    <n v="0"/>
    <s v="Fortalecimiento de la Gestión e Innovación Pública"/>
    <x v="0"/>
    <x v="3"/>
    <x v="4"/>
    <x v="0"/>
    <x v="1"/>
    <x v="1"/>
    <n v="4000000"/>
    <n v="0"/>
    <n v="0"/>
    <n v="0"/>
    <m/>
    <m/>
    <m/>
    <x v="0"/>
  </r>
  <r>
    <x v="0"/>
    <s v="Administración Central"/>
    <x v="4"/>
    <x v="4"/>
    <n v="366"/>
    <s v="Sec Innovacion Publica"/>
    <n v="24"/>
    <s v="Fortalecimiento de la Gestión e Innovación Pública"/>
    <n v="0"/>
    <s v="Fortalecimiento de la Gestión e Innovación Pública"/>
    <n v="45"/>
    <s v="Gestión Ciudadana (BIRF N° 8710-AR)"/>
    <x v="1"/>
    <s v="Fortalecimiento de la Gestión e Innovación Pública"/>
    <n v="0"/>
    <s v="Fortalecimiento de la Gestión e Innovación Pública"/>
    <x v="0"/>
    <x v="3"/>
    <x v="4"/>
    <x v="0"/>
    <x v="1"/>
    <x v="1"/>
    <n v="5000000"/>
    <n v="5000000"/>
    <n v="0"/>
    <n v="0"/>
    <m/>
    <m/>
    <m/>
    <x v="0"/>
  </r>
  <r>
    <x v="0"/>
    <s v="Administración Central"/>
    <x v="4"/>
    <x v="4"/>
    <n v="366"/>
    <s v="Sec Innovacion Publica"/>
    <n v="24"/>
    <s v="Fortalecimiento de la Gestión e Innovación Pública"/>
    <n v="0"/>
    <s v="Fortalecimiento de la Gestión e Innovación Pública"/>
    <n v="46"/>
    <s v="Gobierno Digital (BIRF N° 8710-AR)"/>
    <x v="1"/>
    <s v="Fortalecimiento de la Gestión e Innovación Pública"/>
    <n v="0"/>
    <s v="Fortalecimiento de la Gestión e Innovación Pública"/>
    <x v="0"/>
    <x v="3"/>
    <x v="4"/>
    <x v="0"/>
    <x v="1"/>
    <x v="1"/>
    <n v="14020000"/>
    <n v="14020000"/>
    <n v="0"/>
    <n v="0"/>
    <m/>
    <m/>
    <m/>
    <x v="0"/>
  </r>
  <r>
    <x v="0"/>
    <s v="Administración Central"/>
    <x v="4"/>
    <x v="4"/>
    <n v="366"/>
    <s v="Sec Innovacion Publica"/>
    <n v="24"/>
    <s v="Fortalecimiento de la Gestión e Innovación Pública"/>
    <n v="0"/>
    <s v="Fortalecimiento de la Gestión e Innovación Pública"/>
    <n v="46"/>
    <s v="Gobierno Digital (BIRF N° 8710-AR)"/>
    <x v="1"/>
    <s v="Fortalecimiento de la Gestión e Innovación Pública"/>
    <n v="0"/>
    <s v="Fortalecimiento de la Gestión e Innovación Pública"/>
    <x v="0"/>
    <x v="3"/>
    <x v="4"/>
    <x v="2"/>
    <x v="0"/>
    <x v="0"/>
    <n v="9500000"/>
    <n v="0"/>
    <n v="0"/>
    <n v="0"/>
    <m/>
    <m/>
    <m/>
    <x v="0"/>
  </r>
  <r>
    <x v="0"/>
    <s v="Administración Central"/>
    <x v="4"/>
    <x v="4"/>
    <n v="366"/>
    <s v="Sec Innovacion Publica"/>
    <n v="25"/>
    <s v="Innovación Administrativa"/>
    <n v="0"/>
    <s v="Innovación Administrativa"/>
    <n v="3"/>
    <s v="Reingeniería de Sistemas Gestión Documental Electrónica y Tramitación a Distancia"/>
    <x v="1"/>
    <s v="Innovación Administrativa"/>
    <n v="0"/>
    <s v="Innovación Administrativa"/>
    <x v="0"/>
    <x v="3"/>
    <x v="4"/>
    <x v="0"/>
    <x v="0"/>
    <x v="0"/>
    <m/>
    <m/>
    <m/>
    <m/>
    <n v="0"/>
    <n v="2750000"/>
    <n v="0"/>
    <x v="2"/>
  </r>
  <r>
    <x v="0"/>
    <s v="Administración Central"/>
    <x v="4"/>
    <x v="4"/>
    <n v="366"/>
    <s v="Sec Innovacion Publica"/>
    <n v="25"/>
    <s v="Innovación Administrativa"/>
    <n v="0"/>
    <s v="Innovación Administrativa"/>
    <n v="3"/>
    <s v="Reingeniería de Sistemas Gestión Documental Electrónica y Tramitación a Distancia"/>
    <x v="1"/>
    <s v="Innovación Administrativa"/>
    <n v="0"/>
    <s v="Innovación Administrativa"/>
    <x v="0"/>
    <x v="3"/>
    <x v="4"/>
    <x v="0"/>
    <x v="1"/>
    <x v="1"/>
    <m/>
    <m/>
    <m/>
    <m/>
    <n v="5000000"/>
    <n v="0"/>
    <n v="0"/>
    <x v="2"/>
  </r>
  <r>
    <x v="0"/>
    <s v="Administración Central"/>
    <x v="4"/>
    <x v="4"/>
    <n v="366"/>
    <s v="Sec Innovacion Publica"/>
    <n v="25"/>
    <s v="Innovación Administrativa"/>
    <n v="0"/>
    <s v="Innovación Administrativa"/>
    <n v="4"/>
    <s v="Reingeniería de plataformas de Firma Digital"/>
    <x v="1"/>
    <s v="Innovación Administrativa"/>
    <n v="0"/>
    <s v="Innovación Administrativa"/>
    <x v="0"/>
    <x v="3"/>
    <x v="4"/>
    <x v="0"/>
    <x v="0"/>
    <x v="0"/>
    <m/>
    <m/>
    <m/>
    <m/>
    <n v="0"/>
    <n v="0"/>
    <n v="3240994.36"/>
    <x v="112"/>
  </r>
  <r>
    <x v="0"/>
    <s v="Administración Central"/>
    <x v="4"/>
    <x v="4"/>
    <n v="366"/>
    <s v="Sec Innovacion Publica"/>
    <n v="25"/>
    <s v="Innovación Administrativa"/>
    <n v="0"/>
    <s v="Innovación Administrativa"/>
    <n v="4"/>
    <s v="Reingeniería de plataformas de Firma Digital"/>
    <x v="1"/>
    <s v="Innovación Administrativa"/>
    <n v="0"/>
    <s v="Innovación Administrativa"/>
    <x v="0"/>
    <x v="3"/>
    <x v="4"/>
    <x v="0"/>
    <x v="1"/>
    <x v="1"/>
    <m/>
    <m/>
    <m/>
    <m/>
    <n v="1200000"/>
    <n v="580032"/>
    <n v="0"/>
    <x v="2"/>
  </r>
  <r>
    <x v="0"/>
    <s v="Administración Central"/>
    <x v="4"/>
    <x v="4"/>
    <n v="366"/>
    <s v="Sec Innovacion Publica"/>
    <n v="25"/>
    <s v="Innovación Administrativa"/>
    <n v="0"/>
    <s v="Innovación Administrativa"/>
    <n v="4"/>
    <s v="Reingeniería de plataformas de Firma Digital"/>
    <x v="1"/>
    <s v="Innovación Administrativa"/>
    <n v="0"/>
    <s v="Innovación Administrativa"/>
    <x v="0"/>
    <x v="3"/>
    <x v="4"/>
    <x v="2"/>
    <x v="0"/>
    <x v="0"/>
    <m/>
    <m/>
    <m/>
    <m/>
    <n v="0"/>
    <n v="0"/>
    <n v="0"/>
    <x v="2"/>
  </r>
  <r>
    <x v="0"/>
    <s v="Administración Central"/>
    <x v="4"/>
    <x v="4"/>
    <n v="366"/>
    <s v="Sec Innovacion Publica"/>
    <n v="25"/>
    <s v="Innovación Administrativa"/>
    <n v="0"/>
    <s v="Innovación Administrativa"/>
    <n v="4"/>
    <s v="Reingeniería de plataformas de Firma Digital"/>
    <x v="1"/>
    <s v="Innovación Administrativa"/>
    <n v="0"/>
    <s v="Innovación Administrativa"/>
    <x v="0"/>
    <x v="3"/>
    <x v="4"/>
    <x v="2"/>
    <x v="1"/>
    <x v="1"/>
    <m/>
    <m/>
    <m/>
    <m/>
    <n v="20018006"/>
    <n v="363718006"/>
    <n v="0"/>
    <x v="2"/>
  </r>
  <r>
    <x v="0"/>
    <s v="Administración Central"/>
    <x v="4"/>
    <x v="4"/>
    <n v="366"/>
    <s v="Sec Innovacion Publica"/>
    <n v="25"/>
    <s v="Innovación Administrativa"/>
    <n v="0"/>
    <s v="Innovación Administrativa"/>
    <n v="5"/>
    <s v="Implementación de Inteligencia Artificial para Personas con Capacidades Diferentes (DIS)"/>
    <x v="1"/>
    <s v="Innovación Administrativa"/>
    <n v="0"/>
    <s v="Innovación Administrativa"/>
    <x v="0"/>
    <x v="3"/>
    <x v="4"/>
    <x v="0"/>
    <x v="1"/>
    <x v="1"/>
    <m/>
    <m/>
    <m/>
    <m/>
    <n v="4000032"/>
    <n v="0"/>
    <n v="0"/>
    <x v="2"/>
  </r>
  <r>
    <x v="0"/>
    <s v="Administración Central"/>
    <x v="4"/>
    <x v="4"/>
    <n v="366"/>
    <s v="Sec Innovacion Publica"/>
    <n v="25"/>
    <s v="Innovación Administrativa"/>
    <n v="0"/>
    <s v="Innovación Administrativa"/>
    <n v="6"/>
    <s v="Inclusión Digital e Innovación de los Servicios Públicos (BIRF 9224-AR)"/>
    <x v="1"/>
    <s v="Innovación Administrativa"/>
    <n v="0"/>
    <s v="Innovación Administrativa"/>
    <x v="0"/>
    <x v="3"/>
    <x v="4"/>
    <x v="2"/>
    <x v="0"/>
    <x v="0"/>
    <m/>
    <m/>
    <m/>
    <m/>
    <n v="0"/>
    <n v="0"/>
    <n v="1745566"/>
    <x v="113"/>
  </r>
  <r>
    <x v="0"/>
    <s v="Administración Central"/>
    <x v="4"/>
    <x v="4"/>
    <n v="366"/>
    <s v="Sec Innovacion Publica"/>
    <n v="25"/>
    <s v="Innovación Administrativa"/>
    <n v="0"/>
    <s v="Innovación Administrativa"/>
    <n v="6"/>
    <s v="Inclusión Digital e Innovación de los Servicios Públicos (BIRF 9224-AR)"/>
    <x v="1"/>
    <s v="Innovación Administrativa"/>
    <n v="0"/>
    <s v="Innovación Administrativa"/>
    <x v="0"/>
    <x v="3"/>
    <x v="4"/>
    <x v="2"/>
    <x v="1"/>
    <x v="1"/>
    <m/>
    <m/>
    <m/>
    <m/>
    <n v="0"/>
    <n v="72157725"/>
    <n v="143200"/>
    <x v="114"/>
  </r>
  <r>
    <x v="0"/>
    <s v="Administración Central"/>
    <x v="4"/>
    <x v="4"/>
    <n v="366"/>
    <s v="Sec Innovacion Publica"/>
    <n v="25"/>
    <s v="Innovación Administrativa"/>
    <n v="0"/>
    <s v="Innovación Administrativa"/>
    <n v="7"/>
    <s v="Inclusión Digital e Innovación de los Servicios Públicos (BIRF N° 8710 AR)"/>
    <x v="1"/>
    <s v="Innovación Administrativa"/>
    <n v="0"/>
    <s v="Innovación Administrativa"/>
    <x v="0"/>
    <x v="3"/>
    <x v="4"/>
    <x v="2"/>
    <x v="1"/>
    <x v="1"/>
    <m/>
    <m/>
    <m/>
    <m/>
    <n v="0"/>
    <n v="0"/>
    <n v="433742932.85000002"/>
    <x v="115"/>
  </r>
  <r>
    <x v="0"/>
    <s v="Administración Central"/>
    <x v="4"/>
    <x v="4"/>
    <n v="366"/>
    <s v="Sec Innovacion Publica"/>
    <n v="25"/>
    <s v="Innovación Administrativa"/>
    <n v="0"/>
    <s v="Innovación Administrativa"/>
    <n v="44"/>
    <s v="Implementacion del Sistema Unico Nacional de Administracion de Personal"/>
    <x v="1"/>
    <s v="Innovación Administrativa"/>
    <n v="0"/>
    <s v="Innovación Administrativa"/>
    <x v="0"/>
    <x v="3"/>
    <x v="4"/>
    <x v="0"/>
    <x v="1"/>
    <x v="1"/>
    <m/>
    <m/>
    <m/>
    <m/>
    <n v="9380000"/>
    <n v="0"/>
    <n v="0"/>
    <x v="2"/>
  </r>
  <r>
    <x v="0"/>
    <s v="Administración Central"/>
    <x v="4"/>
    <x v="4"/>
    <n v="366"/>
    <s v="Sec Innovacion Publica"/>
    <n v="25"/>
    <s v="Modernización Administrativa"/>
    <n v="0"/>
    <s v="Modernización Administrativa"/>
    <n v="41"/>
    <s v="Bienes Patrimoniales (BIRF N° 8710-AR)"/>
    <x v="1"/>
    <s v="Modernización Administrativa"/>
    <n v="0"/>
    <s v="Modernización Administrativa"/>
    <x v="0"/>
    <x v="3"/>
    <x v="4"/>
    <x v="0"/>
    <x v="1"/>
    <x v="1"/>
    <n v="8100000"/>
    <n v="8100000"/>
    <n v="0"/>
    <n v="0"/>
    <m/>
    <m/>
    <m/>
    <x v="0"/>
  </r>
  <r>
    <x v="0"/>
    <s v="Administración Central"/>
    <x v="4"/>
    <x v="4"/>
    <n v="366"/>
    <s v="Sec Innovacion Publica"/>
    <n v="25"/>
    <s v="Modernización Administrativa"/>
    <n v="0"/>
    <s v="Modernización Administrativa"/>
    <n v="42"/>
    <s v="Implementación de la Modernización Administrativa"/>
    <x v="1"/>
    <s v="Modernización Administrativa"/>
    <n v="0"/>
    <s v="Modernización Administrativa"/>
    <x v="0"/>
    <x v="3"/>
    <x v="4"/>
    <x v="0"/>
    <x v="0"/>
    <x v="0"/>
    <n v="0"/>
    <n v="0"/>
    <n v="10134001.880000001"/>
    <n v="10134001.880000001"/>
    <m/>
    <m/>
    <m/>
    <x v="0"/>
  </r>
  <r>
    <x v="0"/>
    <s v="Administración Central"/>
    <x v="4"/>
    <x v="4"/>
    <n v="366"/>
    <s v="Sec Innovacion Publica"/>
    <n v="25"/>
    <s v="Modernización Administrativa"/>
    <n v="0"/>
    <s v="Modernización Administrativa"/>
    <n v="42"/>
    <s v="Implementación de la Modernización Administrativa"/>
    <x v="1"/>
    <s v="Modernización Administrativa"/>
    <n v="0"/>
    <s v="Modernización Administrativa"/>
    <x v="0"/>
    <x v="3"/>
    <x v="4"/>
    <x v="0"/>
    <x v="1"/>
    <x v="1"/>
    <n v="6000000"/>
    <n v="6000000"/>
    <n v="1399391"/>
    <n v="1399391"/>
    <m/>
    <m/>
    <m/>
    <x v="0"/>
  </r>
  <r>
    <x v="0"/>
    <s v="Administración Central"/>
    <x v="4"/>
    <x v="4"/>
    <n v="366"/>
    <s v="Sec Innovacion Publica"/>
    <n v="25"/>
    <s v="Modernización Administrativa"/>
    <n v="0"/>
    <s v="Modernización Administrativa"/>
    <n v="43"/>
    <s v="Compr.ar (BIRF N° 8710-AR)"/>
    <x v="1"/>
    <s v="Modernización Administrativa"/>
    <n v="0"/>
    <s v="Modernización Administrativa"/>
    <x v="0"/>
    <x v="3"/>
    <x v="4"/>
    <x v="2"/>
    <x v="0"/>
    <x v="0"/>
    <n v="21200000"/>
    <n v="0"/>
    <n v="0"/>
    <n v="0"/>
    <m/>
    <m/>
    <m/>
    <x v="0"/>
  </r>
  <r>
    <x v="0"/>
    <s v="Administración Central"/>
    <x v="4"/>
    <x v="4"/>
    <n v="366"/>
    <s v="Sec Innovacion Publica"/>
    <n v="58"/>
    <s v="Conectividad, Inclusión Digital y Formulación de Políticas de TICs"/>
    <n v="0"/>
    <s v="Conectividad, Inclusión Digital y Formulación de Políticas de TICs"/>
    <n v="2"/>
    <s v="Conectividad e Inclusión Digital para la Ciudadanía"/>
    <x v="1"/>
    <s v="Conectividad, Inclusión Digital y Formulación de Políticas de TICs"/>
    <n v="0"/>
    <s v="Conectividad, Inclusión Digital y Formulación de Políticas de TICs"/>
    <x v="0"/>
    <x v="3"/>
    <x v="4"/>
    <x v="2"/>
    <x v="1"/>
    <x v="1"/>
    <m/>
    <m/>
    <m/>
    <m/>
    <n v="5000023"/>
    <n v="23"/>
    <n v="0"/>
    <x v="2"/>
  </r>
  <r>
    <x v="0"/>
    <s v="Administración Central"/>
    <x v="4"/>
    <x v="4"/>
    <n v="366"/>
    <s v="Sec Innovacion Publica"/>
    <n v="58"/>
    <s v="Conectividad, Inclusión Digital y Formulación de Políticas de TICs"/>
    <n v="0"/>
    <s v="Conectividad, Inclusión Digital y Formulación de Políticas de TICs"/>
    <n v="4"/>
    <s v="Desarrollo de la Televisión Digital Abierta"/>
    <x v="1"/>
    <s v="Conectividad, Inclusión Digital y Formulación de Políticas de TICs"/>
    <n v="0"/>
    <s v="Conectividad, Inclusión Digital y Formulación de Políticas de TICs"/>
    <x v="3"/>
    <x v="2"/>
    <x v="8"/>
    <x v="2"/>
    <x v="1"/>
    <x v="1"/>
    <m/>
    <m/>
    <m/>
    <m/>
    <n v="170000008"/>
    <n v="0"/>
    <n v="0"/>
    <x v="2"/>
  </r>
  <r>
    <x v="0"/>
    <s v="Administración Central"/>
    <x v="5"/>
    <x v="5"/>
    <n v="325"/>
    <s v="Ministerio del Interior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5"/>
    <x v="9"/>
    <x v="0"/>
    <x v="0"/>
    <x v="0"/>
    <n v="99487974"/>
    <n v="89940276"/>
    <n v="80065081.540000007"/>
    <n v="80065081.540000007"/>
    <n v="171800000"/>
    <n v="153304000"/>
    <n v="92915139.640000001"/>
    <x v="116"/>
  </r>
  <r>
    <x v="0"/>
    <s v="Administración Central"/>
    <x v="5"/>
    <x v="5"/>
    <n v="325"/>
    <s v="Ministerio del Interior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5"/>
    <x v="9"/>
    <x v="0"/>
    <x v="3"/>
    <x v="3"/>
    <n v="0"/>
    <n v="0"/>
    <n v="0"/>
    <n v="0"/>
    <m/>
    <m/>
    <m/>
    <x v="0"/>
  </r>
  <r>
    <x v="0"/>
    <s v="Administración Central"/>
    <x v="5"/>
    <x v="5"/>
    <n v="325"/>
    <s v="Ministerio del Interior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5"/>
    <x v="9"/>
    <x v="0"/>
    <x v="12"/>
    <x v="12"/>
    <n v="0"/>
    <n v="0"/>
    <n v="1070968"/>
    <n v="1070968"/>
    <m/>
    <m/>
    <m/>
    <x v="0"/>
  </r>
  <r>
    <x v="0"/>
    <s v="Administración Central"/>
    <x v="5"/>
    <x v="5"/>
    <n v="325"/>
    <s v="Ministerio del Interior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5"/>
    <x v="9"/>
    <x v="0"/>
    <x v="26"/>
    <x v="26"/>
    <n v="0"/>
    <n v="0"/>
    <n v="0"/>
    <n v="0"/>
    <m/>
    <m/>
    <m/>
    <x v="0"/>
  </r>
  <r>
    <x v="0"/>
    <s v="Administración Central"/>
    <x v="5"/>
    <x v="5"/>
    <n v="325"/>
    <s v="Ministerio del Interior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5"/>
    <x v="9"/>
    <x v="0"/>
    <x v="24"/>
    <x v="24"/>
    <n v="0"/>
    <n v="0"/>
    <n v="0"/>
    <n v="0"/>
    <m/>
    <m/>
    <m/>
    <x v="0"/>
  </r>
  <r>
    <x v="0"/>
    <s v="Administración Central"/>
    <x v="5"/>
    <x v="5"/>
    <n v="325"/>
    <s v="Ministerio del Interior"/>
    <n v="16"/>
    <s v="Impulso al Desarrollo del Sistema Democrático y Relaciones con la Comunidad"/>
    <n v="0"/>
    <s v="Impulso al Desarrollo del Sistema Democrático y Relaciones con la Comunidad"/>
    <n v="1"/>
    <s v="Conducción y Administración"/>
    <x v="1"/>
    <s v="Impulso al Desarrollo del Sistema Democrático y Relaciones con la Comunidad"/>
    <n v="0"/>
    <s v="Impulso al Desarrollo del Sistema Democrático y Relaciones con la Comunidad"/>
    <x v="0"/>
    <x v="5"/>
    <x v="9"/>
    <x v="0"/>
    <x v="0"/>
    <x v="0"/>
    <m/>
    <m/>
    <m/>
    <m/>
    <n v="2771768"/>
    <n v="771768"/>
    <n v="0"/>
    <x v="2"/>
  </r>
  <r>
    <x v="0"/>
    <s v="Administración Central"/>
    <x v="5"/>
    <x v="5"/>
    <n v="325"/>
    <s v="Ministerio del Interior"/>
    <n v="17"/>
    <s v="Cooperación, Asistencia Técnica y Capacitación a Municipios"/>
    <n v="0"/>
    <s v="Cooperación, Asistencia Técnica y Capacitación a Municipios"/>
    <n v="1"/>
    <s v="Cooperación, Asistencia Técnica y Capacitación a Municipios - Conducción y Administración"/>
    <x v="1"/>
    <s v="Cooperación, Asistencia Técnica y Capacitación a Municipios"/>
    <n v="0"/>
    <s v="Cooperación, Asistencia Técnica y Capacitación a Municipios"/>
    <x v="0"/>
    <x v="5"/>
    <x v="9"/>
    <x v="0"/>
    <x v="0"/>
    <x v="0"/>
    <m/>
    <m/>
    <m/>
    <m/>
    <n v="0"/>
    <n v="70000"/>
    <n v="33638"/>
    <x v="117"/>
  </r>
  <r>
    <x v="0"/>
    <s v="Administración Central"/>
    <x v="5"/>
    <x v="5"/>
    <n v="325"/>
    <s v="Ministerio del Interior"/>
    <n v="17"/>
    <s v="Cooperación, Asistencia Técnica y Capacitación a Municipios"/>
    <n v="0"/>
    <s v="Cooperación, Asistencia Técnica y Capacitación a Municipios"/>
    <n v="8"/>
    <s v="Desarrollo de Áreas Metropolitanas del Interior - DAMI II (BID N° 3780/OC-AR)"/>
    <x v="1"/>
    <s v="Cooperación, Asistencia Técnica y Capacitación a Municipios"/>
    <n v="0"/>
    <s v="Cooperación, Asistencia Técnica y Capacitación a Municipios"/>
    <x v="0"/>
    <x v="5"/>
    <x v="9"/>
    <x v="2"/>
    <x v="0"/>
    <x v="0"/>
    <n v="0"/>
    <n v="0"/>
    <n v="0"/>
    <n v="0"/>
    <m/>
    <m/>
    <m/>
    <x v="0"/>
  </r>
  <r>
    <x v="0"/>
    <s v="Administración Central"/>
    <x v="5"/>
    <x v="5"/>
    <n v="325"/>
    <s v="Ministerio del Interior"/>
    <n v="17"/>
    <s v="Cooperación, Asistencia Técnica y Capacitación a Municipios"/>
    <n v="0"/>
    <s v="Cooperación, Asistencia Técnica y Capacitación a Municipios"/>
    <n v="8"/>
    <s v="Desarrollo de Áreas Metropolitanas del Interior - DAMI II (BID N° 3780/OC-AR)"/>
    <x v="1"/>
    <s v="Cooperación, Asistencia Técnica y Capacitación a Municipios"/>
    <n v="0"/>
    <s v="Cooperación, Asistencia Técnica y Capacitación a Municipios"/>
    <x v="0"/>
    <x v="5"/>
    <x v="9"/>
    <x v="2"/>
    <x v="3"/>
    <x v="3"/>
    <n v="0"/>
    <n v="0"/>
    <n v="0"/>
    <n v="0"/>
    <m/>
    <m/>
    <m/>
    <x v="0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1"/>
    <s v="Conducción y Administración"/>
    <x v="1"/>
    <s v="Relaciones con las Provincias y Desarrollo Regional"/>
    <n v="0"/>
    <s v="Relaciones con las Provincias y Desarrollo Regional"/>
    <x v="0"/>
    <x v="5"/>
    <x v="9"/>
    <x v="0"/>
    <x v="0"/>
    <x v="0"/>
    <n v="0"/>
    <n v="4840"/>
    <n v="4840"/>
    <n v="4840"/>
    <m/>
    <m/>
    <m/>
    <x v="0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2"/>
    <s v="Desarrollo de Políticas Regionales"/>
    <x v="1"/>
    <s v="Relaciones con las Provincias y Desarrollo Regional"/>
    <n v="0"/>
    <s v="Relaciones con las Provincias y Desarrollo Regional"/>
    <x v="0"/>
    <x v="5"/>
    <x v="9"/>
    <x v="0"/>
    <x v="0"/>
    <x v="0"/>
    <m/>
    <m/>
    <m/>
    <m/>
    <n v="0"/>
    <n v="9898"/>
    <n v="9898"/>
    <x v="118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27"/>
    <s v="Fortalecimiento de la Gestión Provincial (BID 3835/OC-AR)"/>
    <x v="1"/>
    <s v="Relaciones con las Provincias y Desarrollo Regional"/>
    <n v="0"/>
    <s v="Relaciones con las Provincias y Desarrollo Regional"/>
    <x v="0"/>
    <x v="5"/>
    <x v="9"/>
    <x v="2"/>
    <x v="25"/>
    <x v="25"/>
    <m/>
    <m/>
    <m/>
    <m/>
    <n v="44152474"/>
    <n v="0"/>
    <n v="0"/>
    <x v="2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27"/>
    <s v="Fortalecimiento de la Gestión Provincial (BID 3835/OC-AR))"/>
    <x v="1"/>
    <s v="Relaciones con las Provincias y Desarrollo Regional"/>
    <n v="0"/>
    <s v="Relaciones con las Provincias y Desarrollo Regional"/>
    <x v="1"/>
    <x v="6"/>
    <x v="10"/>
    <x v="2"/>
    <x v="0"/>
    <x v="0"/>
    <n v="0"/>
    <n v="4156000"/>
    <n v="3588011.94"/>
    <n v="3588011.94"/>
    <m/>
    <m/>
    <m/>
    <x v="0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29"/>
    <s v="Fortalecimiento de la Gestión Provincial II (Préstamo Bilateral AFD)"/>
    <x v="1"/>
    <s v="Relaciones con las Provincias y Desarrollo Regional"/>
    <n v="0"/>
    <s v="Relaciones con las Provincias y Desarrollo Regional"/>
    <x v="0"/>
    <x v="5"/>
    <x v="9"/>
    <x v="2"/>
    <x v="0"/>
    <x v="0"/>
    <m/>
    <m/>
    <m/>
    <m/>
    <n v="2000000"/>
    <n v="2000000"/>
    <n v="0"/>
    <x v="2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30"/>
    <s v="Fortalecimiento de la Gestión Provincial II (BID N°4753/OC-AR)"/>
    <x v="1"/>
    <s v="Relaciones con las Provincias y Desarrollo Regional"/>
    <n v="0"/>
    <s v="Relaciones con las Provincias y Desarrollo Regional"/>
    <x v="0"/>
    <x v="5"/>
    <x v="9"/>
    <x v="2"/>
    <x v="0"/>
    <x v="0"/>
    <m/>
    <m/>
    <m/>
    <m/>
    <n v="4550000"/>
    <n v="4550000"/>
    <n v="0"/>
    <x v="2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34"/>
    <s v="Apoyo a la Asistencia Local en la Emergencia (FONPLATA ARG-46/2020)"/>
    <x v="1"/>
    <s v="Relaciones con las Provincias y Desarrollo Regional"/>
    <n v="0"/>
    <s v="Relaciones con las Provincias y Desarrollo Regional"/>
    <x v="0"/>
    <x v="5"/>
    <x v="9"/>
    <x v="0"/>
    <x v="0"/>
    <x v="0"/>
    <n v="0"/>
    <n v="8970000"/>
    <n v="0"/>
    <n v="0"/>
    <m/>
    <m/>
    <m/>
    <x v="0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34"/>
    <s v="Apoyo a la Asistencia Local en la Emergencia (FONPLATA ARG-46/2020)"/>
    <x v="1"/>
    <s v="Relaciones con las Provincias y Desarrollo Regional"/>
    <n v="0"/>
    <s v="Relaciones con las Provincias y Desarrollo Regional"/>
    <x v="0"/>
    <x v="5"/>
    <x v="9"/>
    <x v="2"/>
    <x v="0"/>
    <x v="0"/>
    <n v="0"/>
    <n v="0"/>
    <n v="0"/>
    <n v="0"/>
    <m/>
    <m/>
    <m/>
    <x v="0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35"/>
    <s v="Apoyo a la Asistencia Provincial en la Emergencia (CAF N°11235)"/>
    <x v="1"/>
    <s v="Relaciones con las Provincias y Desarrollo Regional"/>
    <n v="0"/>
    <s v="Relaciones con las Provincias y Desarrollo Regional"/>
    <x v="0"/>
    <x v="5"/>
    <x v="9"/>
    <x v="0"/>
    <x v="0"/>
    <x v="0"/>
    <n v="0"/>
    <n v="23920000"/>
    <n v="0"/>
    <n v="0"/>
    <m/>
    <m/>
    <m/>
    <x v="0"/>
  </r>
  <r>
    <x v="0"/>
    <s v="Administración Central"/>
    <x v="5"/>
    <x v="5"/>
    <n v="325"/>
    <s v="Ministerio del Interior"/>
    <n v="19"/>
    <s v="Relaciones con las Provincias y Desarrollo Regional"/>
    <n v="0"/>
    <s v="Relaciones con las Provincias y Desarrollo Regional"/>
    <n v="35"/>
    <s v="Apoyo a la Asistencia Provincial en la Emergencia (CAF N°11235)"/>
    <x v="1"/>
    <s v="Relaciones con las Provincias y Desarrollo Regional"/>
    <n v="0"/>
    <s v="Relaciones con las Provincias y Desarrollo Regional"/>
    <x v="0"/>
    <x v="5"/>
    <x v="9"/>
    <x v="2"/>
    <x v="0"/>
    <x v="0"/>
    <n v="0"/>
    <n v="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Paso de los Libres – Uruguayana"/>
    <x v="11"/>
    <s v="Ampliación del Centro de Frontera Paso de los Libres – Uruguayana"/>
    <n v="51"/>
    <s v="Ampliación del Centro de Frontera Paso de los Libres – Uruguayana"/>
    <x v="0"/>
    <x v="5"/>
    <x v="9"/>
    <x v="0"/>
    <x v="12"/>
    <x v="12"/>
    <n v="0"/>
    <n v="30000000"/>
    <n v="30000000"/>
    <n v="3000000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Paso de los Libres – Uruguayana"/>
    <x v="11"/>
    <s v="Ampliación del Centro de Frontera Paso de los Libres – Uruguayana"/>
    <n v="51"/>
    <s v="Ampliación del Centro de Frontera Paso de los Libres – Uruguayana"/>
    <x v="0"/>
    <x v="5"/>
    <x v="9"/>
    <x v="2"/>
    <x v="12"/>
    <x v="12"/>
    <n v="0"/>
    <n v="1588535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Paso de los Libres – Uruguayana (FONPLATA ARG-35/2017)"/>
    <x v="11"/>
    <s v="Ampliación del Centro de Frontera Paso de los Libres – Uruguayana (FONPLATA ARG-35/2017)"/>
    <n v="51"/>
    <s v="Ampliación del Centro de Frontera Paso de los Libres – Uruguayana (FONPLATA ARG-35/2017)"/>
    <x v="0"/>
    <x v="5"/>
    <x v="9"/>
    <x v="0"/>
    <x v="12"/>
    <x v="12"/>
    <m/>
    <m/>
    <m/>
    <m/>
    <n v="11000000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Paso de los Libres – Uruguayana (FONPLATA ARG-35/2017)"/>
    <x v="11"/>
    <s v="Ampliación del Centro de Frontera Paso de los Libres – Uruguayana (FONPLATA ARG-35/2017)"/>
    <n v="51"/>
    <s v="Ampliación del Centro de Frontera Paso de los Libres – Uruguayana (FONPLATA ARG-35/2017)"/>
    <x v="0"/>
    <x v="5"/>
    <x v="9"/>
    <x v="2"/>
    <x v="12"/>
    <x v="12"/>
    <m/>
    <m/>
    <m/>
    <m/>
    <n v="69020359"/>
    <n v="51185585"/>
    <n v="33941772.859999999"/>
    <x v="119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Paso de los Libres – Uruguayana (FONPLATA ARG-35/2017)"/>
    <x v="11"/>
    <s v="Ampliación del Centro de Frontera Paso de los Libres – Uruguayana (FONPLATA ARG-35/2017)"/>
    <n v="51"/>
    <s v="Ampliación del Centro de Frontera Paso de los Libres – Uruguayana (FONPLATA ARG-35/2017)"/>
    <x v="0"/>
    <x v="5"/>
    <x v="9"/>
    <x v="2"/>
    <x v="1"/>
    <x v="1"/>
    <m/>
    <m/>
    <m/>
    <m/>
    <n v="0"/>
    <n v="0"/>
    <n v="11810853.890000001"/>
    <x v="12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Posadas – Encarnación (FONPLATA ARG-35/2017)"/>
    <x v="5"/>
    <s v="Ampliación del Centro de Frontera Posadas – Encarnación (FONPLATA ARG-35/2017)"/>
    <n v="51"/>
    <s v="Ampliación del Centro de Frontera Posadas – Encarnación (FONPLATA ARG-35/2017)"/>
    <x v="0"/>
    <x v="5"/>
    <x v="9"/>
    <x v="2"/>
    <x v="19"/>
    <x v="19"/>
    <m/>
    <m/>
    <m/>
    <m/>
    <n v="188786871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del Sistema de Cristo Redentor – Horcones – Mendoza (FONPLATA ARG-35/2017)"/>
    <x v="15"/>
    <s v="Ampliación del Centro de Frontera del Sistema de Cristo Redentor – Horcones – Mendoza (FONPLATA ARG-35/2017)"/>
    <n v="51"/>
    <s v="Ampliación del Centro de Frontera del Sistema de Cristo Redentor – Horcones – Mendoza(FONPLATA ARG-35/2017)"/>
    <x v="0"/>
    <x v="5"/>
    <x v="9"/>
    <x v="0"/>
    <x v="18"/>
    <x v="18"/>
    <m/>
    <m/>
    <m/>
    <m/>
    <n v="14733122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Ampliación del Centro de Frontera del Sistema de Cristo Redentor – Horcones – Mendoza (FONPLATA ARG-35/2017)"/>
    <x v="15"/>
    <s v="Ampliación del Centro de Frontera del Sistema de Cristo Redentor – Horcones – Mendoza (FONPLATA ARG-35/2017)"/>
    <n v="51"/>
    <s v="Ampliación del Centro de Frontera del Sistema de Cristo Redentor – Horcones – Mendoza(FONPLATA ARG-35/2017)"/>
    <x v="0"/>
    <x v="5"/>
    <x v="9"/>
    <x v="2"/>
    <x v="18"/>
    <x v="18"/>
    <m/>
    <m/>
    <m/>
    <m/>
    <n v="271334441"/>
    <n v="93151717"/>
    <n v="91096570.760000005"/>
    <x v="121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Refacción para el Centro de Frontera Iguazú – Foz de Iguazú - Misiones"/>
    <x v="38"/>
    <s v="Refacción para el Centro de Frontera Iguazú – Foz de Iguazú - Misiones"/>
    <n v="51"/>
    <s v="Refacción para el Centro de Frontera Iguazú – Foz de Iguazú - Misiones"/>
    <x v="0"/>
    <x v="5"/>
    <x v="9"/>
    <x v="2"/>
    <x v="19"/>
    <x v="19"/>
    <m/>
    <m/>
    <m/>
    <m/>
    <n v="546854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Refacción para el Centro de Frontera Integración Austral - Santa Cruz, Río Gallegos"/>
    <x v="4"/>
    <s v="Refacción para el Centro de Frontera Integración Austral - Santa Cruz, Río Gallegos"/>
    <n v="51"/>
    <s v="Refacción para el Centro de Frontera Integración Austral - Santa Cruz, Río Gallegos"/>
    <x v="0"/>
    <x v="5"/>
    <x v="9"/>
    <x v="2"/>
    <x v="26"/>
    <x v="26"/>
    <m/>
    <m/>
    <m/>
    <m/>
    <n v="2000000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Refacción para el Centro de Frontera San Francisco - Las Grutas, Catamarca"/>
    <x v="10"/>
    <s v="Refacción para el Centro de Frontera San Francisco - Las Grutas, Catamarca"/>
    <n v="51"/>
    <s v="Refacción para el Centro de Frontera San Francisco - Las Grutas, Catamarca"/>
    <x v="0"/>
    <x v="5"/>
    <x v="9"/>
    <x v="2"/>
    <x v="13"/>
    <x v="13"/>
    <m/>
    <m/>
    <m/>
    <m/>
    <n v="1520485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0"/>
    <s v="Refuncionalización del Centro de Frontera Concordia – Salto (FONPLATA ARG-35/2017)"/>
    <x v="8"/>
    <s v="Refuncionalización del Centro de Frontera Concordia – Salto (FONPLATA ARG-35/2017)"/>
    <n v="51"/>
    <s v="Refuncionalización del Centro de Frontera Concordia – Salto (FONPLATA ARG-35/2017)"/>
    <x v="0"/>
    <x v="5"/>
    <x v="9"/>
    <x v="2"/>
    <x v="6"/>
    <x v="6"/>
    <m/>
    <m/>
    <m/>
    <m/>
    <n v="45772381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1"/>
    <s v="Conducción y Administración"/>
    <x v="1"/>
    <s v="Iniciativas Complementarias de Interior"/>
    <n v="0"/>
    <s v="Iniciativas Complementarias de Interior"/>
    <x v="0"/>
    <x v="5"/>
    <x v="9"/>
    <x v="0"/>
    <x v="0"/>
    <x v="0"/>
    <m/>
    <m/>
    <m/>
    <m/>
    <n v="7000000"/>
    <n v="20000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2"/>
    <s v="Conservación y Custodia de los Documentos de la Nación"/>
    <x v="1"/>
    <s v="Iniciativas Complementarias de Interior"/>
    <n v="0"/>
    <s v="Iniciativas Complementarias de Interior"/>
    <x v="0"/>
    <x v="7"/>
    <x v="11"/>
    <x v="0"/>
    <x v="0"/>
    <x v="0"/>
    <n v="55000000"/>
    <n v="39408117"/>
    <n v="0"/>
    <n v="0"/>
    <n v="3000000"/>
    <n v="80000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 Centros de Frontera"/>
    <x v="1"/>
    <s v="Iniciativas Complementarias de Interior"/>
    <n v="0"/>
    <s v="Iniciativas Complementarias de Interior"/>
    <x v="0"/>
    <x v="5"/>
    <x v="9"/>
    <x v="0"/>
    <x v="0"/>
    <x v="0"/>
    <m/>
    <m/>
    <m/>
    <m/>
    <n v="0"/>
    <n v="1617000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 Centros de Frontera"/>
    <x v="1"/>
    <s v="Iniciativas Complementarias de Interior"/>
    <n v="0"/>
    <s v="Iniciativas Complementarias de Interior"/>
    <x v="0"/>
    <x v="5"/>
    <x v="9"/>
    <x v="0"/>
    <x v="18"/>
    <x v="18"/>
    <m/>
    <m/>
    <m/>
    <m/>
    <n v="0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 Centros de Frontera"/>
    <x v="1"/>
    <s v="Iniciativas Complementarias de Interior"/>
    <n v="0"/>
    <s v="Iniciativas Complementarias de Interior"/>
    <x v="0"/>
    <x v="5"/>
    <x v="9"/>
    <x v="0"/>
    <x v="20"/>
    <x v="20"/>
    <m/>
    <m/>
    <m/>
    <m/>
    <n v="0"/>
    <n v="0"/>
    <n v="15056592"/>
    <x v="12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 Centros de Frontera"/>
    <x v="1"/>
    <s v="Iniciativas Complementarias de Interior"/>
    <n v="0"/>
    <s v="Iniciativas Complementarias de Interior"/>
    <x v="0"/>
    <x v="5"/>
    <x v="9"/>
    <x v="0"/>
    <x v="26"/>
    <x v="26"/>
    <m/>
    <m/>
    <m/>
    <m/>
    <n v="0"/>
    <n v="72600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 Centros de Frontera"/>
    <x v="1"/>
    <s v="Iniciativas Complementarias de Interior"/>
    <n v="0"/>
    <s v="Iniciativas Complementarias de Interior"/>
    <x v="0"/>
    <x v="5"/>
    <x v="9"/>
    <x v="0"/>
    <x v="1"/>
    <x v="1"/>
    <m/>
    <m/>
    <m/>
    <m/>
    <n v="21000000"/>
    <n v="200000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 Centros de Frontera"/>
    <x v="1"/>
    <s v="Iniciativas Complementarias de Interior"/>
    <n v="0"/>
    <s v="Iniciativas Complementarias de Interior"/>
    <x v="0"/>
    <x v="5"/>
    <x v="9"/>
    <x v="1"/>
    <x v="12"/>
    <x v="12"/>
    <m/>
    <m/>
    <m/>
    <m/>
    <n v="29200000"/>
    <n v="2920000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l Complejo Terminal de Cargas (COTECAR)"/>
    <x v="1"/>
    <s v="Iniciativas Complementarias de Interior"/>
    <n v="0"/>
    <s v="Iniciativas Complementarias de Interior"/>
    <x v="0"/>
    <x v="5"/>
    <x v="9"/>
    <x v="0"/>
    <x v="0"/>
    <x v="0"/>
    <n v="0"/>
    <n v="11530467"/>
    <n v="3770119"/>
    <n v="3770119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l Complejo Terminal de Cargas (COTECAR)"/>
    <x v="1"/>
    <s v="Iniciativas Complementarias de Interior"/>
    <n v="0"/>
    <s v="Iniciativas Complementarias de Interior"/>
    <x v="0"/>
    <x v="5"/>
    <x v="9"/>
    <x v="0"/>
    <x v="12"/>
    <x v="12"/>
    <n v="0"/>
    <n v="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l Complejo Terminal de Cargas (COTECAR)"/>
    <x v="1"/>
    <s v="Iniciativas Complementarias de Interior"/>
    <n v="0"/>
    <s v="Iniciativas Complementarias de Interior"/>
    <x v="0"/>
    <x v="5"/>
    <x v="9"/>
    <x v="0"/>
    <x v="6"/>
    <x v="6"/>
    <n v="0"/>
    <n v="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l Complejo Terminal de Cargas (COTECAR)"/>
    <x v="1"/>
    <s v="Iniciativas Complementarias de Interior"/>
    <n v="0"/>
    <s v="Iniciativas Complementarias de Interior"/>
    <x v="0"/>
    <x v="5"/>
    <x v="9"/>
    <x v="0"/>
    <x v="18"/>
    <x v="18"/>
    <n v="0"/>
    <n v="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5"/>
    <s v="Administración y Gestión del Complejo Terminal de Cargas (COTECAR)"/>
    <x v="1"/>
    <s v="Iniciativas Complementarias de Interior"/>
    <n v="0"/>
    <s v="Iniciativas Complementarias de Interior"/>
    <x v="0"/>
    <x v="5"/>
    <x v="9"/>
    <x v="0"/>
    <x v="20"/>
    <x v="20"/>
    <n v="500000"/>
    <n v="1300000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0"/>
    <x v="12"/>
    <x v="12"/>
    <n v="0"/>
    <n v="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0"/>
    <x v="18"/>
    <x v="18"/>
    <n v="0"/>
    <n v="0"/>
    <n v="0"/>
    <n v="0"/>
    <n v="0"/>
    <n v="0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2"/>
    <x v="0"/>
    <x v="0"/>
    <n v="0"/>
    <n v="21613501"/>
    <n v="0"/>
    <n v="0"/>
    <n v="10697372"/>
    <n v="7675726"/>
    <n v="1911823.81"/>
    <x v="123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2"/>
    <x v="12"/>
    <x v="12"/>
    <n v="0"/>
    <n v="0"/>
    <n v="0"/>
    <n v="0"/>
    <m/>
    <m/>
    <m/>
    <x v="0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2"/>
    <x v="18"/>
    <x v="18"/>
    <n v="0"/>
    <n v="0"/>
    <n v="0"/>
    <n v="0"/>
    <n v="0"/>
    <n v="4007569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2"/>
    <x v="19"/>
    <x v="19"/>
    <m/>
    <m/>
    <m/>
    <m/>
    <n v="0"/>
    <n v="4007568"/>
    <n v="0"/>
    <x v="2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2"/>
    <x v="20"/>
    <x v="20"/>
    <m/>
    <m/>
    <m/>
    <m/>
    <n v="0"/>
    <n v="4007569"/>
    <n v="21606000"/>
    <x v="124"/>
  </r>
  <r>
    <x v="0"/>
    <s v="Administración Central"/>
    <x v="5"/>
    <x v="5"/>
    <n v="325"/>
    <s v="Ministerio del Interior"/>
    <n v="34"/>
    <s v="Iniciativas Complementarias de Interior"/>
    <n v="0"/>
    <s v="Iniciativas Complementarias de Interior"/>
    <n v="6"/>
    <s v="Programa de Desarrollo y Mejoramiento de los Complejos de Frontera (FONPLATA ARG-35/2017)"/>
    <x v="1"/>
    <s v="Iniciativas Complementarias de Interior"/>
    <n v="0"/>
    <s v="Iniciativas Complementarias de Interior"/>
    <x v="0"/>
    <x v="5"/>
    <x v="9"/>
    <x v="2"/>
    <x v="26"/>
    <x v="26"/>
    <m/>
    <m/>
    <m/>
    <m/>
    <n v="0"/>
    <n v="4007568"/>
    <n v="0"/>
    <x v="2"/>
  </r>
  <r>
    <x v="0"/>
    <s v="Administración Central"/>
    <x v="6"/>
    <x v="6"/>
    <n v="307"/>
    <s v="Min Rel Exteriores y Culto"/>
    <n v="1"/>
    <s v="Actividades Centrales"/>
    <n v="0"/>
    <s v="Actividades Centrales"/>
    <n v="1"/>
    <s v="Conducción y Control"/>
    <x v="1"/>
    <s v="Actividades Centrales"/>
    <n v="0"/>
    <s v="Actividades Centrales"/>
    <x v="0"/>
    <x v="1"/>
    <x v="12"/>
    <x v="0"/>
    <x v="0"/>
    <x v="0"/>
    <n v="206000"/>
    <n v="206000"/>
    <n v="104129.92"/>
    <n v="104129.92"/>
    <n v="35500"/>
    <n v="35500"/>
    <n v="56790"/>
    <x v="125"/>
  </r>
  <r>
    <x v="0"/>
    <s v="Administración Central"/>
    <x v="6"/>
    <x v="6"/>
    <n v="307"/>
    <s v="Min Rel Exteriores y Culto"/>
    <n v="1"/>
    <s v="Actividades Centrales"/>
    <n v="0"/>
    <s v="Actividades Centrales"/>
    <n v="2"/>
    <s v="Administración Financiera y Recursos Humanos"/>
    <x v="1"/>
    <s v="Actividades Centrales"/>
    <n v="0"/>
    <s v="Actividades Centrales"/>
    <x v="0"/>
    <x v="1"/>
    <x v="12"/>
    <x v="0"/>
    <x v="0"/>
    <x v="0"/>
    <n v="25451772"/>
    <n v="57927214"/>
    <n v="43762239.630000003"/>
    <n v="43762239.619999997"/>
    <n v="121116055"/>
    <n v="86116055"/>
    <n v="43725881.369999997"/>
    <x v="126"/>
  </r>
  <r>
    <x v="0"/>
    <s v="Administración Central"/>
    <x v="6"/>
    <x v="6"/>
    <n v="307"/>
    <s v="Min Rel Exteriores y Culto"/>
    <n v="1"/>
    <s v="Actividades Centrales"/>
    <n v="0"/>
    <s v="Actividades Centrales"/>
    <n v="2"/>
    <s v="Administración Financiera y Recursos Humanos"/>
    <x v="1"/>
    <s v="Actividades Centrales"/>
    <n v="0"/>
    <s v="Actividades Centrales"/>
    <x v="0"/>
    <x v="1"/>
    <x v="12"/>
    <x v="0"/>
    <x v="27"/>
    <x v="27"/>
    <n v="0"/>
    <n v="0"/>
    <n v="1976.71"/>
    <n v="1976.71"/>
    <m/>
    <m/>
    <m/>
    <x v="0"/>
  </r>
  <r>
    <x v="0"/>
    <s v="Administración Central"/>
    <x v="6"/>
    <x v="6"/>
    <n v="307"/>
    <s v="Min Rel Exteriores y Culto"/>
    <n v="1"/>
    <s v="Actividades Centrales"/>
    <n v="0"/>
    <s v="Actividades Centrales"/>
    <n v="2"/>
    <s v="Administración Financiera y Recursos Humanos"/>
    <x v="1"/>
    <s v="Actividades Centrales"/>
    <n v="0"/>
    <s v="Actividades Centrales"/>
    <x v="0"/>
    <x v="1"/>
    <x v="12"/>
    <x v="1"/>
    <x v="0"/>
    <x v="0"/>
    <n v="0"/>
    <n v="0"/>
    <n v="0"/>
    <n v="0"/>
    <m/>
    <m/>
    <m/>
    <x v="0"/>
  </r>
  <r>
    <x v="0"/>
    <s v="Administración Central"/>
    <x v="6"/>
    <x v="6"/>
    <n v="307"/>
    <s v="Min Rel Exteriores y Culto"/>
    <n v="1"/>
    <s v="Actividades Centrales"/>
    <n v="0"/>
    <s v="Actividades Centrales"/>
    <n v="3"/>
    <s v="Formación de Recursos Humanos para el Servicio Exterior de la Nación"/>
    <x v="1"/>
    <s v="Actividades Centrales"/>
    <n v="0"/>
    <s v="Actividades Centrales"/>
    <x v="0"/>
    <x v="1"/>
    <x v="12"/>
    <x v="0"/>
    <x v="0"/>
    <x v="0"/>
    <n v="118500"/>
    <n v="118500"/>
    <n v="0"/>
    <n v="0"/>
    <n v="306300"/>
    <n v="306300"/>
    <n v="104200"/>
    <x v="127"/>
  </r>
  <r>
    <x v="0"/>
    <s v="Administración Central"/>
    <x v="6"/>
    <x v="6"/>
    <n v="307"/>
    <s v="Min Rel Exteriores y Culto"/>
    <n v="1"/>
    <s v="Actividades Centrales"/>
    <n v="0"/>
    <s v="Actividades Centrales"/>
    <n v="4"/>
    <s v="Ceremonial de Estado"/>
    <x v="1"/>
    <s v="Actividades Centrales"/>
    <n v="0"/>
    <s v="Actividades Centrales"/>
    <x v="0"/>
    <x v="1"/>
    <x v="12"/>
    <x v="0"/>
    <x v="0"/>
    <x v="0"/>
    <n v="31000"/>
    <n v="31000"/>
    <n v="177985"/>
    <n v="177985"/>
    <n v="284000"/>
    <n v="284000"/>
    <n v="369272.97"/>
    <x v="128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1"/>
    <s v="Actividades Comunes a los Programas 16, 19, 22 y 23"/>
    <x v="1"/>
    <s v="Actividades Comunes a los Programas 16, 19, 22 y 23"/>
    <n v="0"/>
    <s v="Actividades Comunes a los Programas 16, 19, 22 y 23"/>
    <x v="0"/>
    <x v="1"/>
    <x v="12"/>
    <x v="1"/>
    <x v="27"/>
    <x v="27"/>
    <n v="1000000"/>
    <n v="1000000"/>
    <n v="0"/>
    <n v="0"/>
    <m/>
    <m/>
    <m/>
    <x v="0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2"/>
    <s v="Gestión de Embajadas"/>
    <x v="1"/>
    <s v="Actividades Comunes a los Programas 16, 19, 22 y 23"/>
    <n v="0"/>
    <s v="Actividades Comunes a los Programas 16, 19, 22 y 23"/>
    <x v="0"/>
    <x v="1"/>
    <x v="12"/>
    <x v="0"/>
    <x v="0"/>
    <x v="0"/>
    <n v="0"/>
    <n v="0"/>
    <n v="0"/>
    <n v="0"/>
    <m/>
    <m/>
    <m/>
    <x v="0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2"/>
    <s v="Gestión de Embajadas"/>
    <x v="1"/>
    <s v="Actividades Comunes a los Programas 16, 19, 22 y 23"/>
    <n v="0"/>
    <s v="Actividades Comunes a los Programas 16, 19, 22 y 23"/>
    <x v="0"/>
    <x v="1"/>
    <x v="12"/>
    <x v="0"/>
    <x v="27"/>
    <x v="27"/>
    <n v="69943442"/>
    <n v="38500000"/>
    <n v="8428343.9499999993"/>
    <n v="8428343.9499999993"/>
    <n v="11528977"/>
    <n v="13314977"/>
    <n v="24457968.030000001"/>
    <x v="129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2"/>
    <s v="Gestión de Embajadas"/>
    <x v="1"/>
    <s v="Actividades Comunes a los Programas 16, 19, 22 y 23"/>
    <n v="0"/>
    <s v="Actividades Comunes a los Programas 16, 19, 22 y 23"/>
    <x v="0"/>
    <x v="1"/>
    <x v="12"/>
    <x v="1"/>
    <x v="0"/>
    <x v="0"/>
    <n v="0"/>
    <n v="0"/>
    <n v="0"/>
    <n v="0"/>
    <m/>
    <m/>
    <m/>
    <x v="0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2"/>
    <s v="Gestión de Embajadas"/>
    <x v="1"/>
    <s v="Actividades Comunes a los Programas 16, 19, 22 y 23"/>
    <n v="0"/>
    <s v="Actividades Comunes a los Programas 16, 19, 22 y 23"/>
    <x v="0"/>
    <x v="1"/>
    <x v="12"/>
    <x v="1"/>
    <x v="27"/>
    <x v="27"/>
    <n v="650000"/>
    <n v="8150000"/>
    <n v="5634446.9299999997"/>
    <n v="5634446.9299999997"/>
    <n v="2917272"/>
    <n v="3017272"/>
    <n v="4466843.99"/>
    <x v="130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3"/>
    <s v="Gestión de Representación Consulares"/>
    <x v="1"/>
    <s v="Actividades Comunes a los Programas 16, 19, 22 y 23"/>
    <n v="0"/>
    <s v="Actividades Comunes a los Programas 16, 19, 22 y 23"/>
    <x v="0"/>
    <x v="1"/>
    <x v="12"/>
    <x v="0"/>
    <x v="27"/>
    <x v="27"/>
    <n v="0"/>
    <n v="0"/>
    <n v="1513638.59"/>
    <n v="1513638.59"/>
    <n v="0"/>
    <n v="32400000"/>
    <n v="21995806.309999999"/>
    <x v="131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3"/>
    <s v="Gestión de Representación Consulares"/>
    <x v="1"/>
    <s v="Actividades Comunes a los Programas 16, 19, 22 y 23"/>
    <n v="0"/>
    <s v="Actividades Comunes a los Programas 16, 19, 22 y 23"/>
    <x v="0"/>
    <x v="1"/>
    <x v="12"/>
    <x v="1"/>
    <x v="27"/>
    <x v="27"/>
    <n v="0"/>
    <n v="0"/>
    <n v="2320876"/>
    <n v="2320876"/>
    <n v="3217500"/>
    <n v="3117500"/>
    <n v="1633824.7"/>
    <x v="132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4"/>
    <s v="Gestión de Misiones ante Organismos Internacionales"/>
    <x v="1"/>
    <s v="Actividades Comunes a los Programas 16, 19, 22 y 23"/>
    <n v="0"/>
    <s v="Actividades Comunes a los Programas 16, 19, 22 y 23"/>
    <x v="0"/>
    <x v="1"/>
    <x v="12"/>
    <x v="0"/>
    <x v="27"/>
    <x v="27"/>
    <n v="0"/>
    <n v="0"/>
    <n v="1999676"/>
    <n v="1999676"/>
    <n v="0"/>
    <n v="814000"/>
    <n v="71744.02"/>
    <x v="133"/>
  </r>
  <r>
    <x v="0"/>
    <s v="Administración Central"/>
    <x v="6"/>
    <x v="6"/>
    <n v="307"/>
    <s v="Min Rel Exteriores y Culto"/>
    <n v="2"/>
    <s v="Actividades Comunes a los Programas 16, 19, 22 y 23"/>
    <n v="0"/>
    <s v="Actividades Comunes a los Programas 16, 19, 22 y 23"/>
    <n v="4"/>
    <s v="Gestión de Misiones ante Organismos Internacionales"/>
    <x v="1"/>
    <s v="Actividades Comunes a los Programas 16, 19, 22 y 23"/>
    <n v="0"/>
    <s v="Actividades Comunes a los Programas 16, 19, 22 y 23"/>
    <x v="0"/>
    <x v="1"/>
    <x v="12"/>
    <x v="1"/>
    <x v="27"/>
    <x v="27"/>
    <n v="0"/>
    <n v="0"/>
    <n v="1193124.3"/>
    <n v="1193124.3"/>
    <n v="536251"/>
    <n v="536251"/>
    <n v="490864.8"/>
    <x v="134"/>
  </r>
  <r>
    <x v="0"/>
    <s v="Administración Central"/>
    <x v="6"/>
    <x v="6"/>
    <n v="307"/>
    <s v="Min Rel Exteriores y Culto"/>
    <n v="16"/>
    <s v="Acciones Diplomáticas de Política Exterior"/>
    <n v="0"/>
    <s v="Acciones Diplomáticas de Política Exterior"/>
    <n v="1"/>
    <s v="Conducción y Supervisión"/>
    <x v="1"/>
    <s v="Acciones Diplomáticas de Política Exterior"/>
    <n v="0"/>
    <s v="Acciones Diplomáticas de Política Exterior"/>
    <x v="0"/>
    <x v="1"/>
    <x v="12"/>
    <x v="0"/>
    <x v="0"/>
    <x v="0"/>
    <n v="0"/>
    <n v="25000"/>
    <n v="0"/>
    <n v="0"/>
    <n v="202886"/>
    <n v="202886"/>
    <n v="0"/>
    <x v="2"/>
  </r>
  <r>
    <x v="0"/>
    <s v="Administración Central"/>
    <x v="6"/>
    <x v="6"/>
    <n v="307"/>
    <s v="Min Rel Exteriores y Culto"/>
    <n v="16"/>
    <s v="Acciones Diplomáticas de Política Exterior"/>
    <n v="0"/>
    <s v="Acciones Diplomáticas de Política Exterior"/>
    <n v="1"/>
    <s v="Conducción y Supervisión"/>
    <x v="1"/>
    <s v="Acciones Diplomáticas de Política Exterior"/>
    <n v="0"/>
    <s v="Acciones Diplomáticas de Política Exterior"/>
    <x v="0"/>
    <x v="1"/>
    <x v="12"/>
    <x v="0"/>
    <x v="27"/>
    <x v="27"/>
    <n v="8000"/>
    <n v="8000"/>
    <n v="0"/>
    <n v="0"/>
    <m/>
    <m/>
    <m/>
    <x v="0"/>
  </r>
  <r>
    <x v="0"/>
    <s v="Administración Central"/>
    <x v="6"/>
    <x v="6"/>
    <n v="307"/>
    <s v="Min Rel Exteriores y Culto"/>
    <n v="16"/>
    <s v="Acciones Diplomáticas de Política Exterior"/>
    <n v="0"/>
    <s v="Acciones Diplomáticas de Política Exterior"/>
    <n v="6"/>
    <s v="Desarrollo de la Actividad Consular"/>
    <x v="1"/>
    <s v="Acciones Diplomáticas de Política Exterior"/>
    <n v="0"/>
    <s v="Acciones Diplomáticas de Política Exterior"/>
    <x v="0"/>
    <x v="1"/>
    <x v="12"/>
    <x v="0"/>
    <x v="27"/>
    <x v="27"/>
    <n v="121875"/>
    <n v="121875"/>
    <n v="0"/>
    <n v="0"/>
    <m/>
    <m/>
    <m/>
    <x v="0"/>
  </r>
  <r>
    <x v="0"/>
    <s v="Administración Central"/>
    <x v="6"/>
    <x v="6"/>
    <n v="307"/>
    <s v="Min Rel Exteriores y Culto"/>
    <n v="16"/>
    <s v="Acciones Diplomáticas de Política Exterior"/>
    <n v="0"/>
    <s v="Acciones Diplomáticas de Política Exterior"/>
    <n v="8"/>
    <s v="Acciones Diplomáticas para la Promoción del Reclamo Argentino de Reconocimiento de la Soberanía Nacional de las Islas Malvinas,"/>
    <x v="1"/>
    <s v="Acciones Diplomáticas de Política Exterior"/>
    <n v="0"/>
    <s v="Acciones Diplomáticas de Política Exterior"/>
    <x v="0"/>
    <x v="1"/>
    <x v="12"/>
    <x v="0"/>
    <x v="0"/>
    <x v="0"/>
    <n v="25000"/>
    <n v="0"/>
    <n v="0"/>
    <n v="0"/>
    <m/>
    <m/>
    <m/>
    <x v="0"/>
  </r>
  <r>
    <x v="0"/>
    <s v="Administración Central"/>
    <x v="6"/>
    <x v="6"/>
    <n v="307"/>
    <s v="Min Rel Exteriores y Culto"/>
    <n v="17"/>
    <s v="Registro y Sostenimiento de Cultos"/>
    <n v="0"/>
    <s v="Registro y Sostenimiento de Cultos"/>
    <n v="1"/>
    <s v="Registro y Sostenimiento de Cultos"/>
    <x v="1"/>
    <s v="Registro y Sostenimiento de Cultos"/>
    <n v="0"/>
    <s v="Registro y Sostenimiento de Cultos"/>
    <x v="0"/>
    <x v="1"/>
    <x v="12"/>
    <x v="0"/>
    <x v="0"/>
    <x v="0"/>
    <n v="26000"/>
    <n v="26000"/>
    <n v="0"/>
    <n v="0"/>
    <n v="34060"/>
    <n v="34060"/>
    <n v="13999"/>
    <x v="135"/>
  </r>
  <r>
    <x v="0"/>
    <s v="Administración Central"/>
    <x v="6"/>
    <x v="6"/>
    <n v="307"/>
    <s v="Min Rel Exteriores y Culto"/>
    <n v="18"/>
    <s v="Comisión Cascos Blancos"/>
    <n v="0"/>
    <s v="Comisión Cascos Blancos"/>
    <n v="1"/>
    <s v="Iniciativa Cascos Blancos"/>
    <x v="1"/>
    <s v="Comisión Cascos Blancos"/>
    <n v="0"/>
    <s v="Comisión Cascos Blancos"/>
    <x v="0"/>
    <x v="1"/>
    <x v="12"/>
    <x v="0"/>
    <x v="0"/>
    <x v="0"/>
    <n v="0"/>
    <n v="0"/>
    <n v="2724"/>
    <n v="2724"/>
    <n v="67136"/>
    <n v="67136"/>
    <n v="0"/>
    <x v="2"/>
  </r>
  <r>
    <x v="0"/>
    <s v="Administración Central"/>
    <x v="6"/>
    <x v="6"/>
    <n v="307"/>
    <s v="Min Rel Exteriores y Culto"/>
    <n v="18"/>
    <s v="Comisión Cascos Blancos"/>
    <n v="0"/>
    <s v="Comisión Cascos Blancos"/>
    <n v="1"/>
    <s v="Iniciativa Cascos Blancos"/>
    <x v="1"/>
    <s v="Comisión Cascos Blancos"/>
    <n v="0"/>
    <s v="Comisión Cascos Blancos"/>
    <x v="0"/>
    <x v="1"/>
    <x v="12"/>
    <x v="0"/>
    <x v="27"/>
    <x v="27"/>
    <n v="51249"/>
    <n v="51249"/>
    <n v="0"/>
    <n v="0"/>
    <m/>
    <m/>
    <m/>
    <x v="0"/>
  </r>
  <r>
    <x v="0"/>
    <s v="Administración Central"/>
    <x v="6"/>
    <x v="6"/>
    <n v="307"/>
    <s v="Min Rel Exteriores y Culto"/>
    <n v="19"/>
    <s v="Mantenimiento y Promoción de las Relaciones Económicas Internacionales"/>
    <n v="0"/>
    <s v="Mantenimiento y Promoción de las Relaciones Económicas Internacionales"/>
    <n v="1"/>
    <s v="Conducción y Supervisión"/>
    <x v="1"/>
    <s v="Mantenimiento y Promoción de las Relaciones Económicas Internacionales"/>
    <n v="0"/>
    <s v="Mantenimiento y Promoción de las Relaciones Económicas Internacionales"/>
    <x v="0"/>
    <x v="1"/>
    <x v="12"/>
    <x v="0"/>
    <x v="0"/>
    <x v="0"/>
    <n v="0"/>
    <n v="0"/>
    <n v="33199"/>
    <n v="33199"/>
    <n v="129860"/>
    <n v="129860"/>
    <n v="66862"/>
    <x v="136"/>
  </r>
  <r>
    <x v="0"/>
    <s v="Administración Central"/>
    <x v="6"/>
    <x v="6"/>
    <n v="307"/>
    <s v="Min Rel Exteriores y Culto"/>
    <n v="19"/>
    <s v="Mantenimiento y Promoción de las Relaciones Económicas Internacionales"/>
    <n v="0"/>
    <s v="Mantenimiento y Promoción de las Relaciones Económicas Internacionales"/>
    <n v="1"/>
    <s v="Conducción y Supervisión"/>
    <x v="1"/>
    <s v="Mantenimiento y Promoción de las Relaciones Económicas Internacionales"/>
    <n v="0"/>
    <s v="Mantenimiento y Promoción de las Relaciones Económicas Internacionales"/>
    <x v="0"/>
    <x v="1"/>
    <x v="12"/>
    <x v="0"/>
    <x v="27"/>
    <x v="27"/>
    <n v="106000"/>
    <n v="106000"/>
    <n v="0"/>
    <n v="0"/>
    <m/>
    <m/>
    <m/>
    <x v="0"/>
  </r>
  <r>
    <x v="0"/>
    <s v="Administración Central"/>
    <x v="6"/>
    <x v="6"/>
    <n v="307"/>
    <s v="Min Rel Exteriores y Culto"/>
    <n v="19"/>
    <s v="Mantenimiento y Promoción de las Relaciones Económicas Internacionales"/>
    <n v="0"/>
    <s v="Mantenimiento y Promoción de las Relaciones Económicas Internacionales"/>
    <n v="7"/>
    <s v="Acciones para la Promoción Comercial y el Desarrollo y Captación de Inversiones"/>
    <x v="1"/>
    <s v="Mantenimiento y Promoción de las Relaciones Económicas Internacionales"/>
    <n v="0"/>
    <s v="Mantenimiento y Promoción de las Relaciones Económicas Internacionales"/>
    <x v="0"/>
    <x v="1"/>
    <x v="12"/>
    <x v="0"/>
    <x v="0"/>
    <x v="0"/>
    <m/>
    <m/>
    <m/>
    <m/>
    <n v="9000"/>
    <n v="9000"/>
    <n v="4300"/>
    <x v="137"/>
  </r>
  <r>
    <x v="0"/>
    <s v="Administración Central"/>
    <x v="6"/>
    <x v="6"/>
    <n v="307"/>
    <s v="Min Rel Exteriores y Culto"/>
    <n v="20"/>
    <s v="Desarrollo del Plan Antártico"/>
    <n v="0"/>
    <s v="Desarrollo del Plan Antártico"/>
    <n v="1"/>
    <s v="Desarrollo del Plan Antártico"/>
    <x v="1"/>
    <s v="Desarrollo del Plan Antártico"/>
    <n v="0"/>
    <s v="Desarrollo del Plan Antártico"/>
    <x v="1"/>
    <x v="5"/>
    <x v="13"/>
    <x v="0"/>
    <x v="0"/>
    <x v="0"/>
    <n v="0"/>
    <n v="0"/>
    <n v="836236.07"/>
    <n v="836236.07"/>
    <n v="15778207"/>
    <n v="16078207"/>
    <n v="2977558.14"/>
    <x v="138"/>
  </r>
  <r>
    <x v="0"/>
    <s v="Administración Central"/>
    <x v="6"/>
    <x v="6"/>
    <n v="307"/>
    <s v="Min Rel Exteriores y Culto"/>
    <n v="20"/>
    <s v="Desarrollo del Plan Antártico"/>
    <n v="0"/>
    <s v="Desarrollo del Plan Antártico"/>
    <n v="1"/>
    <s v="Desarrollo del Plan Antártico"/>
    <x v="1"/>
    <s v="Desarrollo del Plan Antártico"/>
    <n v="0"/>
    <s v="Desarrollo del Plan Antártico"/>
    <x v="1"/>
    <x v="5"/>
    <x v="13"/>
    <x v="0"/>
    <x v="24"/>
    <x v="24"/>
    <n v="12044433"/>
    <n v="12044433"/>
    <n v="0"/>
    <n v="0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0"/>
    <x v="0"/>
    <n v="25948118"/>
    <n v="25948118"/>
    <n v="8085894.5700000003"/>
    <n v="8085894.5700000003"/>
    <n v="6993521"/>
    <n v="138808061"/>
    <n v="113861162.36"/>
    <x v="139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3"/>
    <x v="3"/>
    <n v="0"/>
    <n v="0"/>
    <n v="815633.73"/>
    <n v="815633.73"/>
    <n v="0"/>
    <n v="0"/>
    <n v="549486.68000000005"/>
    <x v="14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7"/>
    <x v="7"/>
    <n v="0"/>
    <n v="0"/>
    <n v="7000"/>
    <n v="7000"/>
    <n v="0"/>
    <n v="0"/>
    <n v="27610"/>
    <x v="141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14"/>
    <x v="14"/>
    <m/>
    <m/>
    <m/>
    <m/>
    <n v="0"/>
    <n v="0"/>
    <n v="19796.89"/>
    <x v="142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15"/>
    <x v="15"/>
    <n v="0"/>
    <n v="0"/>
    <n v="70273.94"/>
    <n v="70273.94"/>
    <n v="0"/>
    <n v="0"/>
    <n v="3500"/>
    <x v="143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11"/>
    <x v="11"/>
    <n v="0"/>
    <n v="0"/>
    <n v="16698.990000000002"/>
    <n v="16698.990000000002"/>
    <n v="0"/>
    <n v="0"/>
    <n v="27614.720000000001"/>
    <x v="144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16"/>
    <x v="16"/>
    <n v="0"/>
    <n v="0"/>
    <n v="186602.09"/>
    <n v="186602.09"/>
    <n v="0"/>
    <n v="0"/>
    <n v="52842.61"/>
    <x v="145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18"/>
    <x v="18"/>
    <n v="0"/>
    <n v="0"/>
    <n v="54999"/>
    <n v="54999"/>
    <n v="0"/>
    <n v="0"/>
    <n v="17070"/>
    <x v="146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20"/>
    <x v="20"/>
    <n v="0"/>
    <n v="0"/>
    <n v="37970"/>
    <n v="37970"/>
    <n v="0"/>
    <n v="0"/>
    <n v="7206.1"/>
    <x v="147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21"/>
    <x v="21"/>
    <n v="0"/>
    <n v="0"/>
    <n v="26299"/>
    <n v="26299"/>
    <n v="0"/>
    <n v="0"/>
    <n v="142900"/>
    <x v="148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10"/>
    <x v="10"/>
    <n v="0"/>
    <n v="0"/>
    <n v="115122.18"/>
    <n v="115122.18"/>
    <n v="0"/>
    <n v="0"/>
    <n v="22250"/>
    <x v="149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0"/>
    <x v="23"/>
    <x v="23"/>
    <m/>
    <m/>
    <m/>
    <m/>
    <n v="0"/>
    <n v="0"/>
    <n v="115262.5"/>
    <x v="15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0"/>
    <x v="0"/>
    <n v="29204550"/>
    <n v="29204550"/>
    <n v="11203879.42"/>
    <n v="11203879.42"/>
    <n v="6993519"/>
    <n v="8012524"/>
    <n v="3285619.45"/>
    <x v="151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3"/>
    <x v="3"/>
    <n v="0"/>
    <n v="0"/>
    <n v="2207573.79"/>
    <n v="2207573.79"/>
    <n v="0"/>
    <n v="0"/>
    <n v="23232.15"/>
    <x v="152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7"/>
    <x v="7"/>
    <n v="0"/>
    <n v="0"/>
    <n v="182728.06"/>
    <n v="182728.06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14"/>
    <x v="14"/>
    <n v="0"/>
    <n v="0"/>
    <n v="166085.99"/>
    <n v="166085.99"/>
    <n v="0"/>
    <n v="0"/>
    <n v="35700"/>
    <x v="153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15"/>
    <x v="15"/>
    <m/>
    <m/>
    <m/>
    <m/>
    <n v="0"/>
    <n v="0"/>
    <n v="59100"/>
    <x v="154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11"/>
    <x v="11"/>
    <n v="0"/>
    <n v="0"/>
    <n v="15695"/>
    <n v="15695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16"/>
    <x v="16"/>
    <n v="0"/>
    <n v="0"/>
    <n v="157590"/>
    <n v="157590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18"/>
    <x v="18"/>
    <n v="0"/>
    <n v="0"/>
    <n v="73200"/>
    <n v="73200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20"/>
    <x v="20"/>
    <n v="0"/>
    <n v="0"/>
    <n v="6900"/>
    <n v="6900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21"/>
    <x v="21"/>
    <n v="0"/>
    <n v="0"/>
    <n v="86850"/>
    <n v="86850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10"/>
    <x v="10"/>
    <n v="0"/>
    <n v="0"/>
    <n v="104400"/>
    <n v="104400"/>
    <n v="0"/>
    <n v="0"/>
    <n v="135520"/>
    <x v="155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26"/>
    <x v="26"/>
    <n v="0"/>
    <n v="0"/>
    <n v="14840"/>
    <n v="14840"/>
    <m/>
    <m/>
    <m/>
    <x v="0"/>
  </r>
  <r>
    <x v="0"/>
    <s v="Administración Central"/>
    <x v="7"/>
    <x v="7"/>
    <n v="331"/>
    <s v="Serv Penitenciario Federal"/>
    <n v="1"/>
    <s v="Actividades Centrales"/>
    <n v="0"/>
    <s v="Actividades Centrales"/>
    <n v="1"/>
    <s v="Dirección y Administración"/>
    <x v="1"/>
    <s v="Actividades Centrales"/>
    <n v="0"/>
    <s v="Actividades Centrales"/>
    <x v="2"/>
    <x v="3"/>
    <x v="14"/>
    <x v="1"/>
    <x v="23"/>
    <x v="23"/>
    <n v="0"/>
    <n v="0"/>
    <n v="52381"/>
    <n v="52381"/>
    <n v="0"/>
    <n v="0"/>
    <n v="83500"/>
    <x v="156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0"/>
    <x v="0"/>
    <n v="2500000"/>
    <n v="2500000"/>
    <n v="153410"/>
    <n v="153410"/>
    <n v="0"/>
    <n v="300000"/>
    <n v="795949"/>
    <x v="157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3"/>
    <x v="3"/>
    <n v="0"/>
    <n v="0"/>
    <n v="0"/>
    <n v="0"/>
    <n v="1523297"/>
    <n v="1523297"/>
    <n v="362522.92"/>
    <x v="158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7"/>
    <x v="7"/>
    <m/>
    <m/>
    <m/>
    <m/>
    <n v="0"/>
    <n v="0"/>
    <n v="110000"/>
    <x v="159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15"/>
    <x v="15"/>
    <m/>
    <m/>
    <m/>
    <m/>
    <n v="0"/>
    <n v="0"/>
    <n v="184984.8"/>
    <x v="160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11"/>
    <x v="11"/>
    <m/>
    <m/>
    <m/>
    <m/>
    <n v="0"/>
    <n v="0"/>
    <n v="12000"/>
    <x v="161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16"/>
    <x v="16"/>
    <m/>
    <m/>
    <m/>
    <m/>
    <n v="0"/>
    <n v="0"/>
    <n v="38400"/>
    <x v="162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18"/>
    <x v="18"/>
    <m/>
    <m/>
    <m/>
    <m/>
    <n v="0"/>
    <n v="0"/>
    <n v="458966.5"/>
    <x v="163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10"/>
    <x v="10"/>
    <n v="0"/>
    <n v="0"/>
    <n v="6750"/>
    <n v="6750"/>
    <n v="0"/>
    <n v="0"/>
    <n v="16500"/>
    <x v="164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26"/>
    <x v="26"/>
    <m/>
    <m/>
    <m/>
    <m/>
    <n v="0"/>
    <n v="0"/>
    <n v="13920.2"/>
    <x v="165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0"/>
    <x v="23"/>
    <x v="23"/>
    <n v="0"/>
    <n v="0"/>
    <n v="6962.52"/>
    <n v="6962.52"/>
    <m/>
    <m/>
    <m/>
    <x v="0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1"/>
    <x v="0"/>
    <x v="0"/>
    <m/>
    <m/>
    <m/>
    <m/>
    <n v="0"/>
    <n v="0"/>
    <n v="147947"/>
    <x v="166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1"/>
    <x v="3"/>
    <x v="3"/>
    <m/>
    <m/>
    <m/>
    <m/>
    <n v="1523296"/>
    <n v="1523296"/>
    <n v="152395"/>
    <x v="167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1"/>
    <s v="Atención Médico Sanitaria"/>
    <x v="1"/>
    <s v="Seguridad y Rehabilitación del Interno"/>
    <n v="0"/>
    <s v="Seguridad y Rehabilitación del Interno"/>
    <x v="2"/>
    <x v="3"/>
    <x v="14"/>
    <x v="1"/>
    <x v="16"/>
    <x v="16"/>
    <m/>
    <m/>
    <m/>
    <m/>
    <n v="0"/>
    <n v="0"/>
    <n v="7262"/>
    <x v="168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0"/>
    <x v="0"/>
    <n v="0"/>
    <n v="0"/>
    <n v="452575.74"/>
    <n v="452575.74"/>
    <n v="0"/>
    <n v="5886715"/>
    <n v="147918.13"/>
    <x v="169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3"/>
    <x v="3"/>
    <n v="5863278"/>
    <n v="5863278"/>
    <n v="50667.88"/>
    <n v="50667.88"/>
    <n v="26672141"/>
    <n v="32693769"/>
    <n v="214405.4"/>
    <x v="170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14"/>
    <x v="14"/>
    <m/>
    <m/>
    <m/>
    <m/>
    <n v="0"/>
    <n v="0"/>
    <n v="40300"/>
    <x v="171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15"/>
    <x v="15"/>
    <m/>
    <m/>
    <m/>
    <m/>
    <n v="0"/>
    <n v="0"/>
    <n v="65800"/>
    <x v="172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11"/>
    <x v="11"/>
    <m/>
    <m/>
    <m/>
    <m/>
    <n v="0"/>
    <n v="0"/>
    <n v="22100.26"/>
    <x v="173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16"/>
    <x v="16"/>
    <m/>
    <m/>
    <m/>
    <m/>
    <n v="0"/>
    <n v="0"/>
    <n v="8700"/>
    <x v="174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21"/>
    <x v="21"/>
    <m/>
    <m/>
    <m/>
    <m/>
    <n v="0"/>
    <n v="0"/>
    <n v="22280"/>
    <x v="175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0"/>
    <x v="23"/>
    <x v="23"/>
    <m/>
    <m/>
    <m/>
    <m/>
    <n v="0"/>
    <n v="0"/>
    <n v="3803.7"/>
    <x v="176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1"/>
    <x v="0"/>
    <x v="0"/>
    <m/>
    <m/>
    <m/>
    <m/>
    <n v="0"/>
    <n v="0"/>
    <n v="67228.66"/>
    <x v="177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1"/>
    <x v="3"/>
    <x v="3"/>
    <m/>
    <m/>
    <m/>
    <m/>
    <n v="25885145"/>
    <n v="25885145"/>
    <n v="0"/>
    <x v="2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3"/>
    <s v="Seguridad y Traslados"/>
    <x v="1"/>
    <s v="Seguridad y Rehabilitación del Interno"/>
    <n v="0"/>
    <s v="Seguridad y Rehabilitación del Interno"/>
    <x v="2"/>
    <x v="3"/>
    <x v="14"/>
    <x v="1"/>
    <x v="14"/>
    <x v="14"/>
    <m/>
    <m/>
    <m/>
    <m/>
    <n v="0"/>
    <n v="0"/>
    <n v="4600"/>
    <x v="178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0"/>
    <x v="0"/>
    <n v="0"/>
    <n v="0"/>
    <n v="1378959.88"/>
    <n v="1378959.88"/>
    <n v="0"/>
    <n v="11000000"/>
    <n v="45745526"/>
    <x v="179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3"/>
    <x v="3"/>
    <n v="0"/>
    <n v="0"/>
    <n v="1869158.57"/>
    <n v="1869158.57"/>
    <n v="3686041"/>
    <n v="83792886"/>
    <n v="10640663.539999999"/>
    <x v="180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7"/>
    <x v="7"/>
    <n v="0"/>
    <n v="0"/>
    <n v="28872.09"/>
    <n v="28872.09"/>
    <n v="0"/>
    <n v="0"/>
    <n v="383497.2"/>
    <x v="181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14"/>
    <x v="14"/>
    <n v="0"/>
    <n v="0"/>
    <n v="322678.27"/>
    <n v="322678.27"/>
    <n v="0"/>
    <n v="0"/>
    <n v="406262.76"/>
    <x v="182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15"/>
    <x v="15"/>
    <n v="0"/>
    <n v="0"/>
    <n v="5791.81"/>
    <n v="5791.81"/>
    <m/>
    <m/>
    <m/>
    <x v="0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11"/>
    <x v="11"/>
    <n v="0"/>
    <n v="0"/>
    <n v="117752.75"/>
    <n v="117752.75"/>
    <n v="0"/>
    <n v="0"/>
    <n v="83025"/>
    <x v="183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16"/>
    <x v="16"/>
    <n v="0"/>
    <n v="0"/>
    <n v="284472.34999999998"/>
    <n v="284472.34999999998"/>
    <n v="0"/>
    <n v="0"/>
    <n v="206740.82"/>
    <x v="184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18"/>
    <x v="18"/>
    <n v="0"/>
    <n v="0"/>
    <n v="254961.28"/>
    <n v="254961.28"/>
    <n v="0"/>
    <n v="0"/>
    <n v="95076"/>
    <x v="185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19"/>
    <x v="19"/>
    <n v="0"/>
    <n v="0"/>
    <n v="13891.46"/>
    <n v="13891.46"/>
    <n v="0"/>
    <n v="0"/>
    <n v="74838.53"/>
    <x v="186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20"/>
    <x v="20"/>
    <n v="0"/>
    <n v="0"/>
    <n v="41801.57"/>
    <n v="41801.57"/>
    <n v="0"/>
    <n v="0"/>
    <n v="241740.28"/>
    <x v="187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21"/>
    <x v="21"/>
    <n v="0"/>
    <n v="0"/>
    <n v="204925.59"/>
    <n v="204925.59"/>
    <n v="0"/>
    <n v="0"/>
    <n v="583278"/>
    <x v="188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10"/>
    <x v="10"/>
    <m/>
    <m/>
    <m/>
    <m/>
    <n v="0"/>
    <n v="0"/>
    <n v="98559"/>
    <x v="189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26"/>
    <x v="26"/>
    <n v="0"/>
    <n v="0"/>
    <n v="16980"/>
    <n v="16980"/>
    <n v="0"/>
    <n v="0"/>
    <n v="22523.5"/>
    <x v="190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0"/>
    <x v="23"/>
    <x v="23"/>
    <n v="0"/>
    <n v="0"/>
    <n v="122239.06"/>
    <n v="122239.06"/>
    <n v="0"/>
    <n v="0"/>
    <n v="120137.73"/>
    <x v="191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1"/>
    <x v="0"/>
    <x v="0"/>
    <m/>
    <m/>
    <m/>
    <m/>
    <n v="0"/>
    <n v="0"/>
    <n v="6815302.0199999996"/>
    <x v="192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1"/>
    <x v="3"/>
    <x v="3"/>
    <m/>
    <m/>
    <m/>
    <m/>
    <n v="3686040"/>
    <n v="9746596"/>
    <n v="285950"/>
    <x v="193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1"/>
    <x v="15"/>
    <x v="15"/>
    <m/>
    <m/>
    <m/>
    <m/>
    <n v="0"/>
    <n v="0"/>
    <n v="14900"/>
    <x v="194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1"/>
    <x v="16"/>
    <x v="16"/>
    <m/>
    <m/>
    <m/>
    <m/>
    <n v="0"/>
    <n v="0"/>
    <n v="48079"/>
    <x v="195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1"/>
    <x v="19"/>
    <x v="19"/>
    <m/>
    <m/>
    <m/>
    <m/>
    <n v="0"/>
    <n v="0"/>
    <n v="54500"/>
    <x v="196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1"/>
    <x v="20"/>
    <x v="20"/>
    <m/>
    <m/>
    <m/>
    <m/>
    <n v="0"/>
    <n v="0"/>
    <n v="122941.4"/>
    <x v="197"/>
  </r>
  <r>
    <x v="0"/>
    <s v="Administración Central"/>
    <x v="7"/>
    <x v="7"/>
    <n v="331"/>
    <s v="Serv Penitenciario Federal"/>
    <n v="16"/>
    <s v="Seguridad y Rehabilitación del Interno"/>
    <n v="0"/>
    <s v="Seguridad y Rehabilitación del Interno"/>
    <n v="4"/>
    <s v="Alojamiento y Tratamiento"/>
    <x v="1"/>
    <s v="Seguridad y Rehabilitación del Interno"/>
    <n v="0"/>
    <s v="Seguridad y Rehabilitación del Interno"/>
    <x v="2"/>
    <x v="3"/>
    <x v="14"/>
    <x v="1"/>
    <x v="21"/>
    <x v="21"/>
    <m/>
    <m/>
    <m/>
    <m/>
    <n v="0"/>
    <n v="0"/>
    <n v="117458"/>
    <x v="198"/>
  </r>
  <r>
    <x v="0"/>
    <s v="Administración Central"/>
    <x v="7"/>
    <x v="7"/>
    <n v="332"/>
    <s v="Min Justicia y Derechos Human"/>
    <n v="1"/>
    <s v="Actividades Centrales"/>
    <n v="0"/>
    <s v="Actividades Centrales"/>
    <n v="1"/>
    <s v="Dirección Superior"/>
    <x v="1"/>
    <s v="Actividades Centrales"/>
    <n v="0"/>
    <s v="Actividades Centrales"/>
    <x v="0"/>
    <x v="2"/>
    <x v="3"/>
    <x v="0"/>
    <x v="0"/>
    <x v="0"/>
    <n v="16400000"/>
    <n v="16400000"/>
    <n v="1882684.39"/>
    <n v="1882684.39"/>
    <m/>
    <m/>
    <m/>
    <x v="0"/>
  </r>
  <r>
    <x v="0"/>
    <s v="Administración Central"/>
    <x v="7"/>
    <x v="7"/>
    <n v="332"/>
    <s v="Min Justicia y Derechos Human"/>
    <n v="1"/>
    <s v="Actividades Centrales"/>
    <n v="0"/>
    <s v="Actividades Centrales"/>
    <n v="3"/>
    <s v="Servicios Administrativos"/>
    <x v="1"/>
    <s v="Actividades Centrales"/>
    <n v="0"/>
    <s v="Actividades Centrales"/>
    <x v="0"/>
    <x v="2"/>
    <x v="3"/>
    <x v="0"/>
    <x v="0"/>
    <x v="0"/>
    <n v="0"/>
    <n v="0"/>
    <n v="1358611"/>
    <n v="1358611"/>
    <m/>
    <m/>
    <m/>
    <x v="0"/>
  </r>
  <r>
    <x v="0"/>
    <s v="Administración Central"/>
    <x v="7"/>
    <x v="7"/>
    <n v="332"/>
    <s v="Min Justicia y Derechos Human"/>
    <n v="1"/>
    <s v="Actividades Centrales"/>
    <n v="0"/>
    <s v="Actividades Centrales"/>
    <n v="3"/>
    <s v="Servicios Administrativos"/>
    <x v="1"/>
    <s v="Actividades Centrales"/>
    <n v="0"/>
    <s v="Actividades Centrales"/>
    <x v="0"/>
    <x v="2"/>
    <x v="3"/>
    <x v="1"/>
    <x v="0"/>
    <x v="0"/>
    <m/>
    <m/>
    <m/>
    <m/>
    <n v="3912222"/>
    <n v="11680222"/>
    <n v="11995117.6"/>
    <x v="199"/>
  </r>
  <r>
    <x v="0"/>
    <s v="Administración Central"/>
    <x v="7"/>
    <x v="7"/>
    <n v="332"/>
    <s v="Min Justicia y Derechos Human"/>
    <n v="1"/>
    <s v="Actividades Centrales"/>
    <n v="0"/>
    <s v="Actividades Centrales"/>
    <n v="5"/>
    <s v="Gestión Informática"/>
    <x v="1"/>
    <s v="Actividades Centrales"/>
    <n v="0"/>
    <s v="Actividades Centrales"/>
    <x v="0"/>
    <x v="2"/>
    <x v="3"/>
    <x v="0"/>
    <x v="0"/>
    <x v="0"/>
    <n v="0"/>
    <n v="0"/>
    <n v="0"/>
    <n v="0"/>
    <m/>
    <m/>
    <m/>
    <x v="0"/>
  </r>
  <r>
    <x v="0"/>
    <s v="Administración Central"/>
    <x v="7"/>
    <x v="7"/>
    <n v="332"/>
    <s v="Min Justicia y Derechos Human"/>
    <n v="1"/>
    <s v="Actividades Centrales"/>
    <n v="0"/>
    <s v="Actividades Centrales"/>
    <n v="5"/>
    <s v="Gestión Informática"/>
    <x v="1"/>
    <s v="Actividades Centrales"/>
    <n v="0"/>
    <s v="Actividades Centrales"/>
    <x v="0"/>
    <x v="2"/>
    <x v="3"/>
    <x v="1"/>
    <x v="0"/>
    <x v="0"/>
    <n v="0"/>
    <n v="0"/>
    <n v="0"/>
    <n v="0"/>
    <n v="0"/>
    <n v="11708700"/>
    <n v="49153240"/>
    <x v="200"/>
  </r>
  <r>
    <x v="0"/>
    <s v="Administración Central"/>
    <x v="7"/>
    <x v="7"/>
    <n v="332"/>
    <s v="Min Justicia y Derechos Human"/>
    <n v="1"/>
    <s v="Actividades Centrales"/>
    <n v="0"/>
    <s v="Actividades Centrales"/>
    <n v="5"/>
    <s v="Gestión Informática"/>
    <x v="1"/>
    <s v="Actividades Centrales"/>
    <n v="0"/>
    <s v="Actividades Centrales"/>
    <x v="0"/>
    <x v="2"/>
    <x v="3"/>
    <x v="1"/>
    <x v="1"/>
    <x v="1"/>
    <m/>
    <m/>
    <m/>
    <m/>
    <n v="47512207"/>
    <n v="47512207"/>
    <n v="707988"/>
    <x v="2"/>
  </r>
  <r>
    <x v="0"/>
    <s v="Administración Central"/>
    <x v="7"/>
    <x v="7"/>
    <n v="332"/>
    <s v="Min Justicia y Derechos Human"/>
    <n v="19"/>
    <s v="Regulación y Control Registral"/>
    <n v="0"/>
    <s v="Regulación y Control Registral"/>
    <n v="1"/>
    <s v="Coordinación y Control de Gestión Registral"/>
    <x v="1"/>
    <s v="Regulación y Control Registral"/>
    <n v="0"/>
    <s v="Regulación y Control Registral"/>
    <x v="0"/>
    <x v="2"/>
    <x v="3"/>
    <x v="1"/>
    <x v="0"/>
    <x v="0"/>
    <m/>
    <m/>
    <m/>
    <m/>
    <n v="315000"/>
    <n v="315000"/>
    <n v="125041.81"/>
    <x v="201"/>
  </r>
  <r>
    <x v="0"/>
    <s v="Administración Central"/>
    <x v="7"/>
    <x v="7"/>
    <n v="332"/>
    <s v="Min Justicia y Derechos Human"/>
    <n v="19"/>
    <s v="Regulación y Control Registral"/>
    <n v="0"/>
    <s v="Regulación y Control Registral"/>
    <n v="6"/>
    <s v="Registro de la Propiedad Automotor"/>
    <x v="1"/>
    <s v="Regulación y Control Registral"/>
    <n v="0"/>
    <s v="Regulación y Control Registral"/>
    <x v="0"/>
    <x v="2"/>
    <x v="3"/>
    <x v="1"/>
    <x v="0"/>
    <x v="0"/>
    <m/>
    <m/>
    <m/>
    <m/>
    <n v="3139999"/>
    <n v="4401253"/>
    <n v="1261253.22"/>
    <x v="202"/>
  </r>
  <r>
    <x v="0"/>
    <s v="Administración Central"/>
    <x v="7"/>
    <x v="7"/>
    <n v="332"/>
    <s v="Min Justicia y Derechos Human"/>
    <n v="21"/>
    <s v="Representación Notarial del Estado"/>
    <n v="0"/>
    <s v="Representación Notarial del Estado"/>
    <n v="2"/>
    <s v="Representación Notarial del Estado"/>
    <x v="1"/>
    <s v="Representación Notarial del Estado"/>
    <n v="0"/>
    <s v="Representación Notarial del Estado"/>
    <x v="0"/>
    <x v="2"/>
    <x v="3"/>
    <x v="1"/>
    <x v="0"/>
    <x v="0"/>
    <m/>
    <m/>
    <m/>
    <m/>
    <n v="2080232"/>
    <n v="2080232"/>
    <n v="0"/>
    <x v="2"/>
  </r>
  <r>
    <x v="0"/>
    <s v="Administración Central"/>
    <x v="7"/>
    <x v="7"/>
    <n v="332"/>
    <s v="Min Justicia y Derechos Human"/>
    <n v="26"/>
    <s v="Promoción y Defensa de los Derechos Humanos"/>
    <n v="0"/>
    <s v="Promoción y Defensa de los Derechos Humanos"/>
    <n v="41"/>
    <s v="Promoción y Defensa de los Derechos Humanos"/>
    <x v="1"/>
    <s v="Promoción y Defensa de los Derechos Humanos"/>
    <n v="0"/>
    <s v="Promoción y Defensa de los Derechos Humanos"/>
    <x v="0"/>
    <x v="2"/>
    <x v="3"/>
    <x v="1"/>
    <x v="0"/>
    <x v="0"/>
    <m/>
    <m/>
    <m/>
    <m/>
    <n v="917340"/>
    <n v="917340"/>
    <n v="24000"/>
    <x v="203"/>
  </r>
  <r>
    <x v="0"/>
    <s v="Administración Central"/>
    <x v="7"/>
    <x v="7"/>
    <n v="332"/>
    <s v="Min Justicia y Derechos Human"/>
    <n v="40"/>
    <s v="Mejoramiento del Sistema de Justicia - Justicia 2020"/>
    <n v="0"/>
    <s v="Mejoramiento del Sistema de Justicia - Justicia 2020"/>
    <n v="41"/>
    <s v="Acciones de Justicia 2020"/>
    <x v="1"/>
    <s v="Mejoramiento del Sistema de Justicia - Justicia 2020"/>
    <n v="0"/>
    <s v="Mejoramiento del Sistema de Justicia - Justicia 2020"/>
    <x v="0"/>
    <x v="2"/>
    <x v="3"/>
    <x v="0"/>
    <x v="0"/>
    <x v="0"/>
    <n v="0"/>
    <n v="0"/>
    <n v="165821.6"/>
    <n v="165821.6"/>
    <m/>
    <m/>
    <m/>
    <x v="0"/>
  </r>
  <r>
    <x v="0"/>
    <s v="Administración Central"/>
    <x v="7"/>
    <x v="7"/>
    <n v="332"/>
    <s v="Min Justicia y Derechos Human"/>
    <n v="40"/>
    <s v="Mejoramiento del Sistema de Justicia - Justicia 2020"/>
    <n v="0"/>
    <s v="Mejoramiento del Sistema de Justicia - Justicia 2020"/>
    <n v="43"/>
    <s v="Transferencia de la Justicia Nacional a la CABA"/>
    <x v="1"/>
    <s v="Mejoramiento del Sistema de Justicia - Justicia 2020"/>
    <n v="0"/>
    <s v="Mejoramiento del Sistema de Justicia - Justicia 2020"/>
    <x v="0"/>
    <x v="2"/>
    <x v="3"/>
    <x v="0"/>
    <x v="0"/>
    <x v="0"/>
    <n v="0"/>
    <n v="76000000"/>
    <n v="9936967"/>
    <n v="9936967"/>
    <m/>
    <m/>
    <m/>
    <x v="0"/>
  </r>
  <r>
    <x v="0"/>
    <s v="Administración Central"/>
    <x v="7"/>
    <x v="7"/>
    <n v="332"/>
    <s v="Min Justicia y Derechos Human"/>
    <n v="40"/>
    <s v="Mejoramiento del Sistema de Justicia - Justicia 2020"/>
    <n v="0"/>
    <s v="Mejoramiento del Sistema de Justicia - Justicia 2020"/>
    <n v="46"/>
    <s v="Programa de Fortalecimiento Institucional de las Justicias Provinciales y de la Ciudad Autónoma de Buenos Aires (FONPLATA - ARG"/>
    <x v="1"/>
    <s v="Mejoramiento del Sistema de Justicia - Justicia 2020"/>
    <n v="0"/>
    <s v="Mejoramiento del Sistema de Justicia - Justicia 2020"/>
    <x v="0"/>
    <x v="2"/>
    <x v="3"/>
    <x v="1"/>
    <x v="0"/>
    <x v="0"/>
    <n v="4200000"/>
    <n v="4200000"/>
    <n v="0"/>
    <n v="0"/>
    <m/>
    <m/>
    <m/>
    <x v="0"/>
  </r>
  <r>
    <x v="0"/>
    <s v="Administración Central"/>
    <x v="7"/>
    <x v="7"/>
    <n v="332"/>
    <s v="Min Justicia y Derechos Human"/>
    <n v="40"/>
    <s v="Mejoramiento del Sistema de Justicia - Justicia 2020"/>
    <n v="0"/>
    <s v="Mejoramiento del Sistema de Justicia - Justicia 2020"/>
    <n v="46"/>
    <s v="Programa de Fortalecimiento Institucional de las Justicias Provinciales y de la Ciudad Autónoma de Buenos Aires (FONPLATA - ARG"/>
    <x v="1"/>
    <s v="Mejoramiento del Sistema de Justicia - Justicia 2020"/>
    <n v="0"/>
    <s v="Mejoramiento del Sistema de Justicia - Justicia 2020"/>
    <x v="0"/>
    <x v="2"/>
    <x v="3"/>
    <x v="2"/>
    <x v="0"/>
    <x v="0"/>
    <n v="33600000"/>
    <n v="33600000"/>
    <n v="0"/>
    <n v="0"/>
    <m/>
    <m/>
    <m/>
    <x v="0"/>
  </r>
  <r>
    <x v="0"/>
    <s v="Administración Central"/>
    <x v="7"/>
    <x v="7"/>
    <n v="334"/>
    <s v="Ent Cooperación Tyf del S Penf"/>
    <n v="24"/>
    <s v="Cooperación Técnica y Financiera para la Laborterapia de Internos"/>
    <n v="0"/>
    <s v="Cooperación Técnica y Financiera para la Laborterapia de Internos"/>
    <n v="1"/>
    <s v="Cooperación Técnica y Financiera para la Laborterapia de Internos"/>
    <x v="1"/>
    <s v="Cooperación Técnica y Financiera para la Laborterapia de Internos"/>
    <n v="0"/>
    <s v="Cooperación Técnica y Financiera para la Laborterapia de Internos"/>
    <x v="2"/>
    <x v="3"/>
    <x v="14"/>
    <x v="0"/>
    <x v="0"/>
    <x v="0"/>
    <n v="14456925"/>
    <n v="14456925"/>
    <n v="12120769.890000001"/>
    <n v="12120769.890000001"/>
    <m/>
    <m/>
    <m/>
    <x v="0"/>
  </r>
  <r>
    <x v="0"/>
    <s v="Administración Central"/>
    <x v="7"/>
    <x v="7"/>
    <n v="334"/>
    <s v="Ent Cooperación Tyf del S Penf"/>
    <n v="24"/>
    <s v="Cooperación Técnica y Financiera para la Laborterapia de Internos"/>
    <n v="0"/>
    <s v="Cooperación Técnica y Financiera para la Laborterapia de Internos"/>
    <n v="1"/>
    <s v="Cooperación Técnica y Financiera para la Laborterapia de Internos"/>
    <x v="1"/>
    <s v="Cooperación Técnica y Financiera para la Laborterapia de Internos"/>
    <n v="0"/>
    <s v="Cooperación Técnica y Financiera para la Laborterapia de Internos"/>
    <x v="2"/>
    <x v="3"/>
    <x v="14"/>
    <x v="1"/>
    <x v="0"/>
    <x v="0"/>
    <m/>
    <m/>
    <m/>
    <m/>
    <n v="9892000"/>
    <n v="18292000"/>
    <n v="16158688.51"/>
    <x v="204"/>
  </r>
  <r>
    <x v="0"/>
    <s v="Administración Central"/>
    <x v="7"/>
    <x v="7"/>
    <n v="349"/>
    <s v="Procur Tesoro Nación"/>
    <n v="21"/>
    <s v="Defensa y Representación Jurídica del Estado"/>
    <n v="0"/>
    <s v="Defensa y Representación Jurídica del Estado"/>
    <n v="1"/>
    <s v="Defensa y Representación Jurídica del Estado"/>
    <x v="1"/>
    <s v="Defensa y Representación Jurídica del Estado"/>
    <n v="0"/>
    <s v="Defensa y Representación Jurídica del Estado"/>
    <x v="0"/>
    <x v="2"/>
    <x v="3"/>
    <x v="0"/>
    <x v="0"/>
    <x v="0"/>
    <n v="13298116"/>
    <n v="15625481"/>
    <n v="2846709.73"/>
    <n v="2846709.73"/>
    <m/>
    <m/>
    <m/>
    <x v="0"/>
  </r>
  <r>
    <x v="0"/>
    <s v="Administración Central"/>
    <x v="7"/>
    <x v="7"/>
    <n v="349"/>
    <s v="Procur Tesoro Nación"/>
    <n v="21"/>
    <s v="Defensa y Representación Jurídica del Estado"/>
    <n v="0"/>
    <s v="Defensa y Representación Jurídica del Estado"/>
    <n v="1"/>
    <s v="Defensa y Representación Jurídica del Estado"/>
    <x v="1"/>
    <s v="Defensa y Representación Jurídica del Estado"/>
    <n v="0"/>
    <s v="Defensa y Representación Jurídica del Estado"/>
    <x v="0"/>
    <x v="2"/>
    <x v="3"/>
    <x v="1"/>
    <x v="0"/>
    <x v="0"/>
    <m/>
    <m/>
    <m/>
    <m/>
    <n v="15100000"/>
    <n v="22667225"/>
    <n v="11578026.76"/>
    <x v="205"/>
  </r>
  <r>
    <x v="0"/>
    <s v="Administración Central"/>
    <x v="8"/>
    <x v="8"/>
    <n v="326"/>
    <s v="Policía Federal Argentina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0"/>
    <x v="0"/>
    <n v="54654875"/>
    <n v="10154875"/>
    <n v="9950143.0299999993"/>
    <n v="9950143.0299999993"/>
    <n v="57646000"/>
    <n v="34780700"/>
    <n v="25535445.960000001"/>
    <x v="206"/>
  </r>
  <r>
    <x v="0"/>
    <s v="Administración Central"/>
    <x v="8"/>
    <x v="8"/>
    <n v="326"/>
    <s v="Policía Federal Argentina"/>
    <n v="1"/>
    <s v="Actividades Centrales"/>
    <n v="0"/>
    <s v="Actividades Centrales"/>
    <n v="4"/>
    <s v="Cooperación Internacional"/>
    <x v="1"/>
    <s v="Actividades Centrales"/>
    <n v="0"/>
    <s v="Actividades Centrales"/>
    <x v="2"/>
    <x v="2"/>
    <x v="15"/>
    <x v="0"/>
    <x v="0"/>
    <x v="0"/>
    <n v="205758"/>
    <n v="205758"/>
    <n v="13500"/>
    <n v="13500"/>
    <n v="0"/>
    <n v="1000000"/>
    <n v="860285"/>
    <x v="207"/>
  </r>
  <r>
    <x v="0"/>
    <s v="Administración Central"/>
    <x v="8"/>
    <x v="8"/>
    <n v="326"/>
    <s v="Policía Federal Argentina"/>
    <n v="1"/>
    <s v="Actividades Centrales"/>
    <n v="0"/>
    <s v="Actividades Centrales"/>
    <n v="4"/>
    <s v="Cooperación Internacional"/>
    <x v="1"/>
    <s v="Actividades Centrales"/>
    <n v="0"/>
    <s v="Actividades Centrales"/>
    <x v="2"/>
    <x v="2"/>
    <x v="15"/>
    <x v="0"/>
    <x v="1"/>
    <x v="1"/>
    <m/>
    <m/>
    <m/>
    <m/>
    <n v="209000"/>
    <n v="209000"/>
    <n v="0"/>
    <x v="2"/>
  </r>
  <r>
    <x v="0"/>
    <s v="Administración Central"/>
    <x v="8"/>
    <x v="8"/>
    <n v="326"/>
    <s v="Policía Federal Argentina"/>
    <n v="1"/>
    <s v="Actividades Centrales"/>
    <n v="0"/>
    <s v="Actividades Centrales"/>
    <n v="40"/>
    <s v="Acciones por la Equidad de Género (PPG)"/>
    <x v="1"/>
    <s v="Actividades Centrales"/>
    <n v="0"/>
    <s v="Actividades Centrales"/>
    <x v="2"/>
    <x v="2"/>
    <x v="15"/>
    <x v="0"/>
    <x v="0"/>
    <x v="0"/>
    <n v="0"/>
    <n v="0"/>
    <n v="0"/>
    <n v="0"/>
    <n v="0"/>
    <n v="0"/>
    <n v="14999"/>
    <x v="208"/>
  </r>
  <r>
    <x v="0"/>
    <s v="Administración Central"/>
    <x v="8"/>
    <x v="8"/>
    <n v="326"/>
    <s v="Policía Federal Argentina"/>
    <n v="1"/>
    <s v="Actividades Centrales"/>
    <n v="0"/>
    <s v="Actividades Centrales"/>
    <n v="40"/>
    <s v="Acciones por la Equidad de Género (PPG)"/>
    <x v="1"/>
    <s v="Actividades Centrales"/>
    <n v="0"/>
    <s v="Actividades Centrales"/>
    <x v="2"/>
    <x v="2"/>
    <x v="15"/>
    <x v="0"/>
    <x v="1"/>
    <x v="1"/>
    <m/>
    <m/>
    <m/>
    <m/>
    <n v="100000"/>
    <n v="100000"/>
    <n v="0"/>
    <x v="2"/>
  </r>
  <r>
    <x v="0"/>
    <s v="Administración Central"/>
    <x v="8"/>
    <x v="8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s v="Asistencia Sanitaria de la Policía Federal Argentina"/>
    <n v="0"/>
    <s v="Asistencia Sanitaria de la Policía Federal Argentina"/>
    <x v="1"/>
    <x v="0"/>
    <x v="2"/>
    <x v="0"/>
    <x v="0"/>
    <x v="0"/>
    <n v="639832"/>
    <n v="639832"/>
    <n v="8998"/>
    <n v="8998"/>
    <n v="0"/>
    <n v="0"/>
    <n v="46824.99"/>
    <x v="209"/>
  </r>
  <r>
    <x v="0"/>
    <s v="Administración Central"/>
    <x v="8"/>
    <x v="8"/>
    <n v="326"/>
    <s v="Policía Federal Argentina"/>
    <n v="22"/>
    <s v="Asistencia Sanitaria de la Policía Federal Argentina"/>
    <n v="0"/>
    <s v="Asistencia Sanitaria de la Policía Federal Argentina"/>
    <n v="1"/>
    <s v="Asistencia Sanitaria al Personal y su Familia"/>
    <x v="1"/>
    <s v="Asistencia Sanitaria de la Policía Federal Argentina"/>
    <n v="0"/>
    <s v="Asistencia Sanitaria de la Policía Federal Argentina"/>
    <x v="1"/>
    <x v="0"/>
    <x v="2"/>
    <x v="0"/>
    <x v="1"/>
    <x v="1"/>
    <m/>
    <m/>
    <m/>
    <m/>
    <n v="640000"/>
    <n v="640000"/>
    <n v="0"/>
    <x v="2"/>
  </r>
  <r>
    <x v="0"/>
    <s v="Administración Central"/>
    <x v="8"/>
    <x v="8"/>
    <n v="326"/>
    <s v="Policía Federal Argentina"/>
    <n v="23"/>
    <s v="Formación y Capacitación de la Policía Federal Argentina"/>
    <n v="0"/>
    <s v="Formación y Capacitación de la Policía Federal Argentina"/>
    <n v="1"/>
    <s v="Formación y Capacitación del Personal"/>
    <x v="1"/>
    <s v="Formación y Capacitación de la Policía Federal Argentina"/>
    <n v="0"/>
    <s v="Formación y Capacitación de la Policía Federal Argentina"/>
    <x v="1"/>
    <x v="1"/>
    <x v="1"/>
    <x v="0"/>
    <x v="0"/>
    <x v="0"/>
    <n v="2295764"/>
    <n v="2295764"/>
    <n v="689168.67"/>
    <n v="689168.67"/>
    <n v="799000"/>
    <n v="799000"/>
    <n v="73023.7"/>
    <x v="210"/>
  </r>
  <r>
    <x v="0"/>
    <s v="Administración Central"/>
    <x v="8"/>
    <x v="8"/>
    <n v="326"/>
    <s v="Policía Federal Argentina"/>
    <n v="23"/>
    <s v="Formación y Capacitación de la Policía Federal Argentina"/>
    <n v="0"/>
    <s v="Formación y Capacitación de la Policía Federal Argentina"/>
    <n v="1"/>
    <s v="Formación y Capacitación del Personal"/>
    <x v="1"/>
    <s v="Formación y Capacitación de la Policía Federal Argentina"/>
    <n v="0"/>
    <s v="Formación y Capacitación de la Policía Federal Argentina"/>
    <x v="1"/>
    <x v="1"/>
    <x v="1"/>
    <x v="0"/>
    <x v="8"/>
    <x v="8"/>
    <n v="0"/>
    <n v="0"/>
    <n v="12000"/>
    <n v="12000"/>
    <m/>
    <m/>
    <m/>
    <x v="0"/>
  </r>
  <r>
    <x v="0"/>
    <s v="Administración Central"/>
    <x v="8"/>
    <x v="8"/>
    <n v="326"/>
    <s v="Policía Federal Argentina"/>
    <n v="23"/>
    <s v="Formación y Capacitación de la Policía Federal Argentina"/>
    <n v="0"/>
    <s v="Formación y Capacitación de la Policía Federal Argentina"/>
    <n v="1"/>
    <s v="Formación y Capacitación del Personal"/>
    <x v="1"/>
    <s v="Formación y Capacitación de la Policía Federal Argentina"/>
    <n v="0"/>
    <s v="Formación y Capacitación de la Policía Federal Argentina"/>
    <x v="1"/>
    <x v="1"/>
    <x v="1"/>
    <x v="0"/>
    <x v="14"/>
    <x v="14"/>
    <n v="0"/>
    <n v="0"/>
    <n v="2980"/>
    <n v="298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0"/>
    <s v="Ampliación y Reforma Integral de la Delegación Comodoro Rivadavia"/>
    <x v="30"/>
    <s v="Ampliación y Reforma Integral de la Delegación Comodoro Rivadavia"/>
    <n v="51"/>
    <s v="Ampliación y Reforma Integral de la Delegación Comodoro Rivadavia"/>
    <x v="2"/>
    <x v="2"/>
    <x v="15"/>
    <x v="0"/>
    <x v="14"/>
    <x v="14"/>
    <m/>
    <m/>
    <m/>
    <m/>
    <n v="62700000"/>
    <n v="6270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0"/>
    <x v="0"/>
    <n v="1172000"/>
    <n v="3172000"/>
    <n v="3984917.04"/>
    <n v="3984917.04"/>
    <n v="0"/>
    <n v="6620000"/>
    <n v="6785247.9699999997"/>
    <x v="211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3"/>
    <x v="3"/>
    <n v="0"/>
    <n v="0"/>
    <n v="56258.400000000001"/>
    <n v="56258.400000000001"/>
    <n v="0"/>
    <n v="0"/>
    <n v="177305.34"/>
    <x v="212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8"/>
    <x v="8"/>
    <n v="0"/>
    <n v="0"/>
    <n v="110942.1"/>
    <n v="110942.1"/>
    <n v="0"/>
    <n v="0"/>
    <n v="13694.4"/>
    <x v="213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12"/>
    <x v="12"/>
    <m/>
    <m/>
    <m/>
    <m/>
    <n v="0"/>
    <n v="0"/>
    <n v="25798"/>
    <x v="214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7"/>
    <x v="7"/>
    <m/>
    <m/>
    <m/>
    <m/>
    <n v="0"/>
    <n v="0"/>
    <n v="36080"/>
    <x v="215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14"/>
    <x v="14"/>
    <n v="0"/>
    <n v="0"/>
    <n v="8672.4"/>
    <n v="8672.4"/>
    <n v="0"/>
    <n v="0"/>
    <n v="6790"/>
    <x v="216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16"/>
    <x v="16"/>
    <n v="0"/>
    <n v="0"/>
    <n v="12828.26"/>
    <n v="12828.26"/>
    <n v="0"/>
    <n v="0"/>
    <n v="140999"/>
    <x v="217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18"/>
    <x v="18"/>
    <n v="0"/>
    <n v="0"/>
    <n v="4800"/>
    <n v="4800"/>
    <n v="0"/>
    <n v="0"/>
    <n v="126780"/>
    <x v="218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19"/>
    <x v="19"/>
    <n v="0"/>
    <n v="0"/>
    <n v="80726"/>
    <n v="80726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20"/>
    <x v="20"/>
    <n v="0"/>
    <n v="0"/>
    <n v="47245"/>
    <n v="47245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21"/>
    <x v="21"/>
    <n v="0"/>
    <n v="0"/>
    <n v="37048.980000000003"/>
    <n v="37048.980000000003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10"/>
    <x v="10"/>
    <n v="0"/>
    <n v="0"/>
    <n v="1390"/>
    <n v="1390"/>
    <n v="0"/>
    <n v="0"/>
    <n v="17268"/>
    <x v="219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4"/>
    <x v="4"/>
    <n v="0"/>
    <n v="0"/>
    <n v="38260"/>
    <n v="38260"/>
    <n v="0"/>
    <n v="0"/>
    <n v="115500"/>
    <x v="220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26"/>
    <x v="26"/>
    <n v="0"/>
    <n v="0"/>
    <n v="313885.71999999997"/>
    <n v="313885.71999999997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5"/>
    <x v="5"/>
    <n v="0"/>
    <n v="0"/>
    <n v="97033.8"/>
    <n v="97033.8"/>
    <n v="0"/>
    <n v="0"/>
    <n v="415695.29"/>
    <x v="221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23"/>
    <x v="23"/>
    <m/>
    <m/>
    <m/>
    <m/>
    <n v="0"/>
    <n v="0"/>
    <n v="62988.2"/>
    <x v="222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9"/>
    <x v="9"/>
    <n v="0"/>
    <n v="0"/>
    <n v="4650"/>
    <n v="4650"/>
    <n v="0"/>
    <n v="0"/>
    <n v="18000"/>
    <x v="223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0"/>
    <x v="1"/>
    <x v="1"/>
    <n v="2534708"/>
    <n v="2534708"/>
    <n v="0"/>
    <n v="0"/>
    <n v="3710000"/>
    <n v="371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1"/>
    <x v="0"/>
    <x v="0"/>
    <n v="190000"/>
    <n v="190000"/>
    <n v="64999"/>
    <n v="64999"/>
    <n v="0"/>
    <n v="800000"/>
    <n v="1809463.54"/>
    <x v="224"/>
  </r>
  <r>
    <x v="0"/>
    <s v="Administración Central"/>
    <x v="8"/>
    <x v="8"/>
    <n v="326"/>
    <s v="Policía Federal Argentina"/>
    <n v="28"/>
    <s v="Seguridad Federal"/>
    <n v="0"/>
    <s v="Seguridad Federal"/>
    <n v="1"/>
    <s v="Despliegue Interior"/>
    <x v="1"/>
    <s v="Seguridad Federal"/>
    <n v="0"/>
    <s v="Seguridad Federal"/>
    <x v="2"/>
    <x v="2"/>
    <x v="15"/>
    <x v="1"/>
    <x v="1"/>
    <x v="1"/>
    <n v="2192282"/>
    <n v="2192282"/>
    <n v="0"/>
    <n v="0"/>
    <n v="2408000"/>
    <n v="1908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2"/>
    <s v="Prevención y Conjuración del Narcotráfico"/>
    <x v="1"/>
    <s v="Seguridad Federal"/>
    <n v="0"/>
    <s v="Seguridad Federal"/>
    <x v="2"/>
    <x v="2"/>
    <x v="15"/>
    <x v="0"/>
    <x v="0"/>
    <x v="0"/>
    <n v="416874"/>
    <n v="767874"/>
    <n v="615655.22"/>
    <n v="615655.22"/>
    <n v="0"/>
    <n v="1050000"/>
    <n v="582406.01"/>
    <x v="225"/>
  </r>
  <r>
    <x v="0"/>
    <s v="Administración Central"/>
    <x v="8"/>
    <x v="8"/>
    <n v="326"/>
    <s v="Policía Federal Argentina"/>
    <n v="28"/>
    <s v="Seguridad Federal"/>
    <n v="0"/>
    <s v="Seguridad Federal"/>
    <n v="2"/>
    <s v="Prevención y Conjuración del Narcotráfico"/>
    <x v="1"/>
    <s v="Seguridad Federal"/>
    <n v="0"/>
    <s v="Seguridad Federal"/>
    <x v="2"/>
    <x v="2"/>
    <x v="15"/>
    <x v="0"/>
    <x v="3"/>
    <x v="3"/>
    <m/>
    <m/>
    <m/>
    <m/>
    <n v="0"/>
    <n v="0"/>
    <n v="273882"/>
    <x v="226"/>
  </r>
  <r>
    <x v="0"/>
    <s v="Administración Central"/>
    <x v="8"/>
    <x v="8"/>
    <n v="326"/>
    <s v="Policía Federal Argentina"/>
    <n v="28"/>
    <s v="Seguridad Federal"/>
    <n v="0"/>
    <s v="Seguridad Federal"/>
    <n v="2"/>
    <s v="Prevención y Conjuración del Narcotráfico"/>
    <x v="1"/>
    <s v="Seguridad Federal"/>
    <n v="0"/>
    <s v="Seguridad Federal"/>
    <x v="2"/>
    <x v="2"/>
    <x v="15"/>
    <x v="0"/>
    <x v="11"/>
    <x v="11"/>
    <n v="0"/>
    <n v="0"/>
    <n v="3000"/>
    <n v="300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2"/>
    <s v="Prevención y Conjuración del Narcotráfico"/>
    <x v="1"/>
    <s v="Seguridad Federal"/>
    <n v="0"/>
    <s v="Seguridad Federal"/>
    <x v="2"/>
    <x v="2"/>
    <x v="15"/>
    <x v="0"/>
    <x v="21"/>
    <x v="21"/>
    <m/>
    <m/>
    <m/>
    <m/>
    <n v="0"/>
    <n v="0"/>
    <n v="104780"/>
    <x v="227"/>
  </r>
  <r>
    <x v="0"/>
    <s v="Administración Central"/>
    <x v="8"/>
    <x v="8"/>
    <n v="326"/>
    <s v="Policía Federal Argentina"/>
    <n v="28"/>
    <s v="Seguridad Federal"/>
    <n v="0"/>
    <s v="Seguridad Federal"/>
    <n v="2"/>
    <s v="Prevención y Conjuración del Narcotráfico"/>
    <x v="1"/>
    <s v="Seguridad Federal"/>
    <n v="0"/>
    <s v="Seguridad Federal"/>
    <x v="2"/>
    <x v="2"/>
    <x v="15"/>
    <x v="0"/>
    <x v="1"/>
    <x v="1"/>
    <m/>
    <m/>
    <m/>
    <m/>
    <n v="428000"/>
    <n v="328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2"/>
    <s v="Prevención y Conjuración del Narcotráfico"/>
    <x v="1"/>
    <s v="Seguridad Federal"/>
    <n v="0"/>
    <s v="Seguridad Federal"/>
    <x v="2"/>
    <x v="2"/>
    <x v="15"/>
    <x v="1"/>
    <x v="0"/>
    <x v="0"/>
    <n v="462617"/>
    <n v="462617"/>
    <n v="0"/>
    <n v="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2"/>
    <s v="Prevención y Conjuración del Narcotráfico"/>
    <x v="1"/>
    <s v="Seguridad Federal"/>
    <n v="0"/>
    <s v="Seguridad Federal"/>
    <x v="2"/>
    <x v="2"/>
    <x v="15"/>
    <x v="1"/>
    <x v="1"/>
    <x v="1"/>
    <m/>
    <m/>
    <m/>
    <m/>
    <n v="468000"/>
    <n v="268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3"/>
    <s v="Seguridad en el Transporte"/>
    <x v="1"/>
    <s v="Seguridad Federal"/>
    <n v="0"/>
    <s v="Seguridad Federal"/>
    <x v="2"/>
    <x v="2"/>
    <x v="15"/>
    <x v="0"/>
    <x v="0"/>
    <x v="0"/>
    <n v="323809"/>
    <n v="323809"/>
    <n v="16901.259999999998"/>
    <n v="16901.259999999998"/>
    <n v="0"/>
    <n v="1800000"/>
    <n v="715451.71"/>
    <x v="228"/>
  </r>
  <r>
    <x v="0"/>
    <s v="Administración Central"/>
    <x v="8"/>
    <x v="8"/>
    <n v="326"/>
    <s v="Policía Federal Argentina"/>
    <n v="28"/>
    <s v="Seguridad Federal"/>
    <n v="0"/>
    <s v="Seguridad Federal"/>
    <n v="3"/>
    <s v="Seguridad en el Transporte"/>
    <x v="1"/>
    <s v="Seguridad Federal"/>
    <n v="0"/>
    <s v="Seguridad Federal"/>
    <x v="2"/>
    <x v="2"/>
    <x v="15"/>
    <x v="0"/>
    <x v="8"/>
    <x v="8"/>
    <n v="0"/>
    <n v="0"/>
    <n v="4958"/>
    <n v="4958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3"/>
    <s v="Seguridad en el Transporte"/>
    <x v="1"/>
    <s v="Seguridad Federal"/>
    <n v="0"/>
    <s v="Seguridad Federal"/>
    <x v="2"/>
    <x v="2"/>
    <x v="15"/>
    <x v="0"/>
    <x v="14"/>
    <x v="14"/>
    <n v="0"/>
    <n v="0"/>
    <n v="2640"/>
    <n v="264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3"/>
    <s v="Seguridad en el Transporte"/>
    <x v="1"/>
    <s v="Seguridad Federal"/>
    <n v="0"/>
    <s v="Seguridad Federal"/>
    <x v="2"/>
    <x v="2"/>
    <x v="15"/>
    <x v="0"/>
    <x v="5"/>
    <x v="5"/>
    <m/>
    <m/>
    <m/>
    <m/>
    <n v="0"/>
    <n v="0"/>
    <n v="12000"/>
    <x v="161"/>
  </r>
  <r>
    <x v="0"/>
    <s v="Administración Central"/>
    <x v="8"/>
    <x v="8"/>
    <n v="326"/>
    <s v="Policía Federal Argentina"/>
    <n v="28"/>
    <s v="Seguridad Federal"/>
    <n v="0"/>
    <s v="Seguridad Federal"/>
    <n v="3"/>
    <s v="Seguridad en el Transporte"/>
    <x v="1"/>
    <s v="Seguridad Federal"/>
    <n v="0"/>
    <s v="Seguridad Federal"/>
    <x v="2"/>
    <x v="2"/>
    <x v="15"/>
    <x v="0"/>
    <x v="1"/>
    <x v="1"/>
    <m/>
    <m/>
    <m/>
    <m/>
    <n v="120000"/>
    <n v="12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3"/>
    <s v="Seguridad en el Transporte"/>
    <x v="1"/>
    <s v="Seguridad Federal"/>
    <n v="0"/>
    <s v="Seguridad Federal"/>
    <x v="2"/>
    <x v="2"/>
    <x v="15"/>
    <x v="1"/>
    <x v="0"/>
    <x v="0"/>
    <n v="129831"/>
    <n v="129831"/>
    <n v="0"/>
    <n v="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3"/>
    <s v="Seguridad en el Transporte"/>
    <x v="1"/>
    <s v="Seguridad Federal"/>
    <n v="0"/>
    <s v="Seguridad Federal"/>
    <x v="2"/>
    <x v="2"/>
    <x v="15"/>
    <x v="1"/>
    <x v="1"/>
    <x v="1"/>
    <m/>
    <m/>
    <m/>
    <m/>
    <n v="135000"/>
    <n v="135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0"/>
    <x v="0"/>
    <n v="566876"/>
    <n v="21485876"/>
    <n v="212566.9"/>
    <n v="212566.9"/>
    <n v="24759000"/>
    <n v="59395046"/>
    <n v="58790781.460000001"/>
    <x v="229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7"/>
    <x v="7"/>
    <m/>
    <m/>
    <m/>
    <m/>
    <n v="0"/>
    <n v="0"/>
    <n v="2680"/>
    <x v="230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6"/>
    <x v="6"/>
    <m/>
    <m/>
    <m/>
    <m/>
    <n v="0"/>
    <n v="0"/>
    <n v="15540"/>
    <x v="231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16"/>
    <x v="16"/>
    <m/>
    <m/>
    <m/>
    <m/>
    <n v="0"/>
    <n v="0"/>
    <n v="24000"/>
    <x v="203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18"/>
    <x v="18"/>
    <n v="0"/>
    <n v="0"/>
    <n v="12539"/>
    <n v="12539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19"/>
    <x v="19"/>
    <m/>
    <m/>
    <m/>
    <m/>
    <n v="0"/>
    <n v="0"/>
    <n v="19234"/>
    <x v="232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20"/>
    <x v="20"/>
    <n v="0"/>
    <n v="0"/>
    <n v="4000"/>
    <n v="400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21"/>
    <x v="21"/>
    <m/>
    <m/>
    <m/>
    <m/>
    <n v="0"/>
    <n v="0"/>
    <n v="3219.3"/>
    <x v="233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10"/>
    <x v="10"/>
    <n v="0"/>
    <n v="0"/>
    <n v="1200"/>
    <n v="1200"/>
    <n v="0"/>
    <n v="0"/>
    <n v="7695"/>
    <x v="234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22"/>
    <x v="22"/>
    <m/>
    <m/>
    <m/>
    <m/>
    <n v="0"/>
    <n v="0"/>
    <n v="3280"/>
    <x v="235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26"/>
    <x v="26"/>
    <m/>
    <m/>
    <m/>
    <m/>
    <n v="0"/>
    <n v="0"/>
    <n v="22999"/>
    <x v="236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5"/>
    <x v="5"/>
    <n v="0"/>
    <n v="0"/>
    <n v="4835.99"/>
    <n v="4835.99"/>
    <n v="0"/>
    <n v="0"/>
    <n v="1135.68"/>
    <x v="237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25"/>
    <x v="25"/>
    <m/>
    <m/>
    <m/>
    <m/>
    <n v="23231000"/>
    <n v="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0"/>
    <x v="1"/>
    <x v="1"/>
    <m/>
    <m/>
    <m/>
    <m/>
    <n v="280000"/>
    <n v="28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1"/>
    <x v="0"/>
    <x v="0"/>
    <n v="372615"/>
    <n v="372615"/>
    <n v="0"/>
    <n v="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4"/>
    <s v="Análisis Pericial"/>
    <x v="1"/>
    <s v="Seguridad Federal"/>
    <n v="0"/>
    <s v="Seguridad Federal"/>
    <x v="2"/>
    <x v="2"/>
    <x v="15"/>
    <x v="1"/>
    <x v="1"/>
    <x v="1"/>
    <m/>
    <m/>
    <m/>
    <m/>
    <n v="378000"/>
    <n v="278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6"/>
    <s v="Inteligencia Criminal Operativa"/>
    <x v="1"/>
    <s v="Seguridad Federal"/>
    <n v="0"/>
    <s v="Seguridad Federal"/>
    <x v="2"/>
    <x v="1"/>
    <x v="6"/>
    <x v="0"/>
    <x v="0"/>
    <x v="0"/>
    <n v="983899"/>
    <n v="983899"/>
    <n v="30367"/>
    <n v="30367"/>
    <n v="0"/>
    <n v="300000"/>
    <n v="393650.49"/>
    <x v="238"/>
  </r>
  <r>
    <x v="0"/>
    <s v="Administración Central"/>
    <x v="8"/>
    <x v="8"/>
    <n v="326"/>
    <s v="Policía Federal Argentina"/>
    <n v="28"/>
    <s v="Seguridad Federal"/>
    <n v="0"/>
    <s v="Seguridad Federal"/>
    <n v="6"/>
    <s v="Inteligencia Criminal Operativa"/>
    <x v="1"/>
    <s v="Seguridad Federal"/>
    <n v="0"/>
    <s v="Seguridad Federal"/>
    <x v="2"/>
    <x v="1"/>
    <x v="6"/>
    <x v="0"/>
    <x v="1"/>
    <x v="1"/>
    <m/>
    <m/>
    <m/>
    <m/>
    <n v="990000"/>
    <n v="69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7"/>
    <s v="Investigación de Delitos Complejos"/>
    <x v="1"/>
    <s v="Seguridad Federal"/>
    <n v="0"/>
    <s v="Seguridad Federal"/>
    <x v="2"/>
    <x v="2"/>
    <x v="15"/>
    <x v="0"/>
    <x v="0"/>
    <x v="0"/>
    <n v="602972"/>
    <n v="602972"/>
    <n v="146135.4"/>
    <n v="146135.4"/>
    <n v="6400000"/>
    <n v="9340254"/>
    <n v="2909702.47"/>
    <x v="239"/>
  </r>
  <r>
    <x v="0"/>
    <s v="Administración Central"/>
    <x v="8"/>
    <x v="8"/>
    <n v="326"/>
    <s v="Policía Federal Argentina"/>
    <n v="28"/>
    <s v="Seguridad Federal"/>
    <n v="0"/>
    <s v="Seguridad Federal"/>
    <n v="7"/>
    <s v="Investigación de Delitos Complejos"/>
    <x v="1"/>
    <s v="Seguridad Federal"/>
    <n v="0"/>
    <s v="Seguridad Federal"/>
    <x v="2"/>
    <x v="2"/>
    <x v="15"/>
    <x v="0"/>
    <x v="6"/>
    <x v="6"/>
    <m/>
    <m/>
    <m/>
    <m/>
    <n v="0"/>
    <n v="0"/>
    <n v="14792"/>
    <x v="240"/>
  </r>
  <r>
    <x v="0"/>
    <s v="Administración Central"/>
    <x v="8"/>
    <x v="8"/>
    <n v="326"/>
    <s v="Policía Federal Argentina"/>
    <n v="28"/>
    <s v="Seguridad Federal"/>
    <n v="0"/>
    <s v="Seguridad Federal"/>
    <n v="7"/>
    <s v="Investigación de Delitos Complejos"/>
    <x v="1"/>
    <s v="Seguridad Federal"/>
    <n v="0"/>
    <s v="Seguridad Federal"/>
    <x v="2"/>
    <x v="2"/>
    <x v="15"/>
    <x v="0"/>
    <x v="1"/>
    <x v="1"/>
    <m/>
    <m/>
    <m/>
    <m/>
    <n v="290000"/>
    <n v="29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7"/>
    <s v="Investigación de Delitos Complejos"/>
    <x v="1"/>
    <s v="Seguridad Federal"/>
    <n v="0"/>
    <s v="Seguridad Federal"/>
    <x v="2"/>
    <x v="2"/>
    <x v="15"/>
    <x v="1"/>
    <x v="0"/>
    <x v="0"/>
    <n v="132617"/>
    <n v="132617"/>
    <n v="0"/>
    <n v="0"/>
    <n v="0"/>
    <n v="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7"/>
    <s v="Investigación de Delitos Complejos"/>
    <x v="1"/>
    <s v="Seguridad Federal"/>
    <n v="0"/>
    <s v="Seguridad Federal"/>
    <x v="2"/>
    <x v="2"/>
    <x v="15"/>
    <x v="1"/>
    <x v="1"/>
    <x v="1"/>
    <m/>
    <m/>
    <m/>
    <m/>
    <n v="137000"/>
    <n v="137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8"/>
    <s v="Mantenimiento del Orden Público"/>
    <x v="1"/>
    <s v="Seguridad Federal"/>
    <n v="0"/>
    <s v="Seguridad Federal"/>
    <x v="2"/>
    <x v="2"/>
    <x v="15"/>
    <x v="0"/>
    <x v="0"/>
    <x v="0"/>
    <n v="393004"/>
    <n v="793004"/>
    <n v="557111.30000000005"/>
    <n v="557111.30000000005"/>
    <n v="0"/>
    <n v="300000"/>
    <n v="321981"/>
    <x v="241"/>
  </r>
  <r>
    <x v="0"/>
    <s v="Administración Central"/>
    <x v="8"/>
    <x v="8"/>
    <n v="326"/>
    <s v="Policía Federal Argentina"/>
    <n v="28"/>
    <s v="Seguridad Federal"/>
    <n v="0"/>
    <s v="Seguridad Federal"/>
    <n v="8"/>
    <s v="Mantenimiento del Orden Público"/>
    <x v="1"/>
    <s v="Seguridad Federal"/>
    <n v="0"/>
    <s v="Seguridad Federal"/>
    <x v="2"/>
    <x v="2"/>
    <x v="15"/>
    <x v="0"/>
    <x v="3"/>
    <x v="3"/>
    <n v="0"/>
    <n v="0"/>
    <n v="21999"/>
    <n v="21999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8"/>
    <s v="Mantenimiento del Orden Público"/>
    <x v="1"/>
    <s v="Seguridad Federal"/>
    <n v="0"/>
    <s v="Seguridad Federal"/>
    <x v="2"/>
    <x v="2"/>
    <x v="15"/>
    <x v="0"/>
    <x v="1"/>
    <x v="1"/>
    <m/>
    <m/>
    <m/>
    <m/>
    <n v="165000"/>
    <n v="165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8"/>
    <s v="Mantenimiento del Orden Público"/>
    <x v="1"/>
    <s v="Seguridad Federal"/>
    <n v="0"/>
    <s v="Seguridad Federal"/>
    <x v="2"/>
    <x v="2"/>
    <x v="15"/>
    <x v="1"/>
    <x v="0"/>
    <x v="0"/>
    <n v="138189"/>
    <n v="138189"/>
    <n v="0"/>
    <n v="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8"/>
    <s v="Mantenimiento del Orden Público"/>
    <x v="1"/>
    <s v="Seguridad Federal"/>
    <n v="0"/>
    <s v="Seguridad Federal"/>
    <x v="2"/>
    <x v="2"/>
    <x v="15"/>
    <x v="1"/>
    <x v="1"/>
    <x v="1"/>
    <m/>
    <m/>
    <m/>
    <m/>
    <n v="143000"/>
    <n v="143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9"/>
    <s v="Cooperación, Búsqueda y Salvamento Aeronáutico Federal"/>
    <x v="1"/>
    <s v="Seguridad Federal"/>
    <n v="0"/>
    <s v="Seguridad Federal"/>
    <x v="2"/>
    <x v="2"/>
    <x v="15"/>
    <x v="0"/>
    <x v="0"/>
    <x v="0"/>
    <n v="3688351"/>
    <n v="288351"/>
    <n v="65117.43"/>
    <n v="65117.43"/>
    <n v="30000000"/>
    <n v="17300000"/>
    <n v="1741031.08"/>
    <x v="242"/>
  </r>
  <r>
    <x v="0"/>
    <s v="Administración Central"/>
    <x v="8"/>
    <x v="8"/>
    <n v="326"/>
    <s v="Policía Federal Argentina"/>
    <n v="28"/>
    <s v="Seguridad Federal"/>
    <n v="0"/>
    <s v="Seguridad Federal"/>
    <n v="9"/>
    <s v="Cooperación, Búsqueda y Salvamento Aeronáutico Federal"/>
    <x v="1"/>
    <s v="Seguridad Federal"/>
    <n v="0"/>
    <s v="Seguridad Federal"/>
    <x v="2"/>
    <x v="2"/>
    <x v="15"/>
    <x v="0"/>
    <x v="1"/>
    <x v="1"/>
    <m/>
    <m/>
    <m/>
    <m/>
    <n v="100000"/>
    <n v="10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9"/>
    <s v="Cooperación, Búsqueda y Salvamento Aeronáutico Federal"/>
    <x v="1"/>
    <s v="Seguridad Federal"/>
    <n v="0"/>
    <s v="Seguridad Federal"/>
    <x v="2"/>
    <x v="2"/>
    <x v="15"/>
    <x v="1"/>
    <x v="0"/>
    <x v="0"/>
    <n v="143257"/>
    <n v="143257"/>
    <n v="0"/>
    <n v="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9"/>
    <s v="Cooperación, Búsqueda y Salvamento Aeronáutico Federal"/>
    <x v="1"/>
    <s v="Seguridad Federal"/>
    <n v="0"/>
    <s v="Seguridad Federal"/>
    <x v="2"/>
    <x v="2"/>
    <x v="15"/>
    <x v="1"/>
    <x v="1"/>
    <x v="1"/>
    <m/>
    <m/>
    <m/>
    <m/>
    <n v="148000"/>
    <n v="148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10"/>
    <s v="Protección de Estado"/>
    <x v="1"/>
    <s v="Seguridad Federal"/>
    <n v="0"/>
    <s v="Seguridad Federal"/>
    <x v="2"/>
    <x v="2"/>
    <x v="15"/>
    <x v="0"/>
    <x v="0"/>
    <x v="0"/>
    <n v="232974"/>
    <n v="262974"/>
    <n v="99476.76"/>
    <n v="99476.76"/>
    <n v="0"/>
    <n v="1000000"/>
    <n v="59689.279999999999"/>
    <x v="243"/>
  </r>
  <r>
    <x v="0"/>
    <s v="Administración Central"/>
    <x v="8"/>
    <x v="8"/>
    <n v="326"/>
    <s v="Policía Federal Argentina"/>
    <n v="28"/>
    <s v="Seguridad Federal"/>
    <n v="0"/>
    <s v="Seguridad Federal"/>
    <n v="10"/>
    <s v="Protección de Estado"/>
    <x v="1"/>
    <s v="Seguridad Federal"/>
    <n v="0"/>
    <s v="Seguridad Federal"/>
    <x v="2"/>
    <x v="2"/>
    <x v="15"/>
    <x v="0"/>
    <x v="3"/>
    <x v="3"/>
    <m/>
    <m/>
    <m/>
    <m/>
    <n v="0"/>
    <n v="0"/>
    <n v="4696"/>
    <x v="244"/>
  </r>
  <r>
    <x v="0"/>
    <s v="Administración Central"/>
    <x v="8"/>
    <x v="8"/>
    <n v="326"/>
    <s v="Policía Federal Argentina"/>
    <n v="28"/>
    <s v="Seguridad Federal"/>
    <n v="0"/>
    <s v="Seguridad Federal"/>
    <n v="10"/>
    <s v="Protección de Estado"/>
    <x v="1"/>
    <s v="Seguridad Federal"/>
    <n v="0"/>
    <s v="Seguridad Federal"/>
    <x v="2"/>
    <x v="2"/>
    <x v="15"/>
    <x v="0"/>
    <x v="1"/>
    <x v="1"/>
    <m/>
    <m/>
    <m/>
    <m/>
    <n v="100000"/>
    <n v="100000"/>
    <n v="0"/>
    <x v="2"/>
  </r>
  <r>
    <x v="0"/>
    <s v="Administración Central"/>
    <x v="8"/>
    <x v="8"/>
    <n v="326"/>
    <s v="Policía Federal Argentina"/>
    <n v="28"/>
    <s v="Seguridad Federal"/>
    <n v="0"/>
    <s v="Seguridad Federal"/>
    <n v="10"/>
    <s v="Protección de Estado"/>
    <x v="1"/>
    <s v="Seguridad Federal"/>
    <n v="0"/>
    <s v="Seguridad Federal"/>
    <x v="2"/>
    <x v="2"/>
    <x v="15"/>
    <x v="1"/>
    <x v="0"/>
    <x v="0"/>
    <n v="122618"/>
    <n v="122618"/>
    <n v="0"/>
    <n v="0"/>
    <m/>
    <m/>
    <m/>
    <x v="0"/>
  </r>
  <r>
    <x v="0"/>
    <s v="Administración Central"/>
    <x v="8"/>
    <x v="8"/>
    <n v="326"/>
    <s v="Policía Federal Argentina"/>
    <n v="28"/>
    <s v="Seguridad Federal"/>
    <n v="0"/>
    <s v="Seguridad Federal"/>
    <n v="10"/>
    <s v="Protección de Estado"/>
    <x v="1"/>
    <s v="Seguridad Federal"/>
    <n v="0"/>
    <s v="Seguridad Federal"/>
    <x v="2"/>
    <x v="2"/>
    <x v="15"/>
    <x v="1"/>
    <x v="1"/>
    <x v="1"/>
    <m/>
    <m/>
    <m/>
    <m/>
    <n v="127000"/>
    <n v="127000"/>
    <n v="0"/>
    <x v="2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0"/>
    <x v="0"/>
    <n v="31532377"/>
    <n v="31532377"/>
    <n v="31152111.84"/>
    <n v="31152111.84"/>
    <n v="0"/>
    <n v="3200000"/>
    <n v="1712025.68"/>
    <x v="245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3"/>
    <x v="3"/>
    <n v="0"/>
    <n v="0"/>
    <n v="23183.94"/>
    <n v="23183.94"/>
    <n v="0"/>
    <n v="0"/>
    <n v="3199"/>
    <x v="246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13"/>
    <x v="13"/>
    <m/>
    <m/>
    <m/>
    <m/>
    <n v="0"/>
    <n v="0"/>
    <n v="36125.379999999997"/>
    <x v="247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14"/>
    <x v="14"/>
    <n v="0"/>
    <n v="0"/>
    <n v="1756.75"/>
    <n v="1756.75"/>
    <m/>
    <m/>
    <m/>
    <x v="0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19"/>
    <x v="19"/>
    <n v="0"/>
    <n v="0"/>
    <n v="2400"/>
    <n v="2400"/>
    <m/>
    <m/>
    <m/>
    <x v="0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21"/>
    <x v="21"/>
    <m/>
    <m/>
    <m/>
    <m/>
    <n v="0"/>
    <n v="0"/>
    <n v="34500"/>
    <x v="248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23"/>
    <x v="23"/>
    <n v="0"/>
    <n v="0"/>
    <n v="3970"/>
    <n v="3970"/>
    <m/>
    <m/>
    <m/>
    <x v="0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24"/>
    <x v="24"/>
    <n v="0"/>
    <n v="0"/>
    <n v="4039.92"/>
    <n v="4039.92"/>
    <m/>
    <m/>
    <m/>
    <x v="0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0"/>
    <x v="1"/>
    <x v="1"/>
    <m/>
    <m/>
    <m/>
    <m/>
    <n v="346000"/>
    <n v="346000"/>
    <n v="0"/>
    <x v="2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1"/>
    <x v="0"/>
    <x v="0"/>
    <n v="20151224"/>
    <n v="20151224"/>
    <n v="20000000"/>
    <n v="20000000"/>
    <m/>
    <m/>
    <m/>
    <x v="0"/>
  </r>
  <r>
    <x v="0"/>
    <s v="Administración Central"/>
    <x v="8"/>
    <x v="8"/>
    <n v="326"/>
    <s v="Policía Federal Argentina"/>
    <n v="30"/>
    <s v="Servicio de Bomberos"/>
    <n v="0"/>
    <s v="Servicio de Bomberos"/>
    <n v="1"/>
    <s v="Asistencia de Bomberos en Siniestros"/>
    <x v="1"/>
    <s v="Servicio de Bomberos"/>
    <n v="0"/>
    <s v="Servicio de Bomberos"/>
    <x v="2"/>
    <x v="2"/>
    <x v="15"/>
    <x v="1"/>
    <x v="1"/>
    <x v="1"/>
    <m/>
    <m/>
    <m/>
    <m/>
    <n v="156000"/>
    <n v="156000"/>
    <n v="0"/>
    <x v="2"/>
  </r>
  <r>
    <x v="0"/>
    <s v="Administración Central"/>
    <x v="8"/>
    <x v="8"/>
    <n v="326"/>
    <s v="Policía Federal Argentina"/>
    <n v="31"/>
    <s v="Servicios de Informática y Comunicaciones"/>
    <n v="0"/>
    <s v="Servicios de Informática y Comunicaciones"/>
    <n v="1"/>
    <s v="Comunicaciones e Informática"/>
    <x v="1"/>
    <s v="Servicios de Informática y Comunicaciones"/>
    <n v="0"/>
    <s v="Servicios de Informática y Comunicaciones"/>
    <x v="2"/>
    <x v="2"/>
    <x v="15"/>
    <x v="0"/>
    <x v="0"/>
    <x v="0"/>
    <n v="3763428"/>
    <n v="27963428"/>
    <n v="27400225.379999999"/>
    <n v="27400225.379999999"/>
    <n v="0"/>
    <n v="6350000"/>
    <n v="5833005.0899999999"/>
    <x v="249"/>
  </r>
  <r>
    <x v="0"/>
    <s v="Administración Central"/>
    <x v="8"/>
    <x v="8"/>
    <n v="326"/>
    <s v="Policía Federal Argentina"/>
    <n v="31"/>
    <s v="Servicios de Informática y Comunicaciones"/>
    <n v="0"/>
    <s v="Servicios de Informática y Comunicaciones"/>
    <n v="1"/>
    <s v="Comunicaciones e Informática"/>
    <x v="1"/>
    <s v="Servicios de Informática y Comunicaciones"/>
    <n v="0"/>
    <s v="Servicios de Informática y Comunicaciones"/>
    <x v="2"/>
    <x v="2"/>
    <x v="15"/>
    <x v="0"/>
    <x v="26"/>
    <x v="26"/>
    <m/>
    <m/>
    <m/>
    <m/>
    <n v="0"/>
    <n v="0"/>
    <n v="121500"/>
    <x v="250"/>
  </r>
  <r>
    <x v="0"/>
    <s v="Administración Central"/>
    <x v="8"/>
    <x v="8"/>
    <n v="326"/>
    <s v="Policía Federal Argentina"/>
    <n v="31"/>
    <s v="Servicios de Informática y Comunicaciones"/>
    <n v="0"/>
    <s v="Servicios de Informática y Comunicaciones"/>
    <n v="1"/>
    <s v="Comunicaciones e Informática"/>
    <x v="1"/>
    <s v="Servicios de Informática y Comunicaciones"/>
    <n v="0"/>
    <s v="Servicios de Informática y Comunicaciones"/>
    <x v="2"/>
    <x v="2"/>
    <x v="15"/>
    <x v="0"/>
    <x v="23"/>
    <x v="23"/>
    <m/>
    <m/>
    <m/>
    <m/>
    <n v="0"/>
    <n v="0"/>
    <n v="75482.66"/>
    <x v="251"/>
  </r>
  <r>
    <x v="0"/>
    <s v="Administración Central"/>
    <x v="8"/>
    <x v="8"/>
    <n v="326"/>
    <s v="Policía Federal Argentina"/>
    <n v="31"/>
    <s v="Servicios de Informática y Comunicaciones"/>
    <n v="0"/>
    <s v="Servicios de Informática y Comunicaciones"/>
    <n v="1"/>
    <s v="Comunicaciones e Informática"/>
    <x v="1"/>
    <s v="Servicios de Informática y Comunicaciones"/>
    <n v="0"/>
    <s v="Servicios de Informática y Comunicaciones"/>
    <x v="2"/>
    <x v="2"/>
    <x v="15"/>
    <x v="0"/>
    <x v="1"/>
    <x v="1"/>
    <m/>
    <m/>
    <m/>
    <m/>
    <n v="1600000"/>
    <n v="1600000"/>
    <n v="0"/>
    <x v="2"/>
  </r>
  <r>
    <x v="0"/>
    <s v="Administración Central"/>
    <x v="8"/>
    <x v="8"/>
    <n v="343"/>
    <s v="Ministerio de Seguridad"/>
    <n v="1"/>
    <s v="Actividades Centrales"/>
    <n v="0"/>
    <s v="Actividades Centrales"/>
    <n v="1"/>
    <s v="Conducción Superior"/>
    <x v="1"/>
    <s v="Actividades Centrales"/>
    <n v="0"/>
    <s v="Actividades Centrales"/>
    <x v="2"/>
    <x v="2"/>
    <x v="15"/>
    <x v="0"/>
    <x v="0"/>
    <x v="0"/>
    <n v="0"/>
    <n v="0"/>
    <n v="359639.7"/>
    <n v="359639.7"/>
    <m/>
    <m/>
    <m/>
    <x v="0"/>
  </r>
  <r>
    <x v="0"/>
    <s v="Administración Central"/>
    <x v="8"/>
    <x v="8"/>
    <n v="343"/>
    <s v="Ministerio de Seguridad"/>
    <n v="1"/>
    <s v="Actividades Centrales"/>
    <n v="0"/>
    <s v="Actividades Centrales"/>
    <n v="2"/>
    <s v="Coordinación Administrativa"/>
    <x v="1"/>
    <s v="Actividades Centrales"/>
    <n v="0"/>
    <s v="Actividades Centrales"/>
    <x v="2"/>
    <x v="2"/>
    <x v="15"/>
    <x v="0"/>
    <x v="0"/>
    <x v="0"/>
    <n v="9559340"/>
    <n v="22448498"/>
    <n v="13650313.710000001"/>
    <n v="13650313.699999999"/>
    <n v="6166618"/>
    <n v="50463401"/>
    <n v="19341530.5"/>
    <x v="252"/>
  </r>
  <r>
    <x v="0"/>
    <s v="Administración Central"/>
    <x v="8"/>
    <x v="8"/>
    <n v="343"/>
    <s v="Ministerio de Seguridad"/>
    <n v="1"/>
    <s v="Actividades Centrales"/>
    <n v="0"/>
    <s v="Actividades Centrales"/>
    <n v="9"/>
    <s v="Programa Federal de Seguridad (BID N° 4113/OC-AR)"/>
    <x v="1"/>
    <s v="Actividades Centrales"/>
    <n v="0"/>
    <s v="Actividades Centrales"/>
    <x v="2"/>
    <x v="2"/>
    <x v="15"/>
    <x v="2"/>
    <x v="0"/>
    <x v="0"/>
    <n v="23200000"/>
    <n v="29200000"/>
    <n v="983892"/>
    <n v="983892"/>
    <n v="132700000"/>
    <n v="607348110"/>
    <n v="0"/>
    <x v="2"/>
  </r>
  <r>
    <x v="0"/>
    <s v="Administración Central"/>
    <x v="8"/>
    <x v="8"/>
    <n v="343"/>
    <s v="Ministerio de Seguridad"/>
    <n v="1"/>
    <s v="Actividades Centrales"/>
    <n v="0"/>
    <s v="Actividades Centrales"/>
    <n v="9"/>
    <s v="Programa Federal de Seguridad (BID N° 4113/OC-AR)"/>
    <x v="1"/>
    <s v="Actividades Centrales"/>
    <n v="0"/>
    <s v="Actividades Centrales"/>
    <x v="2"/>
    <x v="2"/>
    <x v="15"/>
    <x v="2"/>
    <x v="1"/>
    <x v="1"/>
    <n v="0"/>
    <n v="0"/>
    <n v="28094567"/>
    <n v="26071875"/>
    <n v="195136610"/>
    <n v="59801030"/>
    <n v="267547751.06999999"/>
    <x v="253"/>
  </r>
  <r>
    <x v="0"/>
    <s v="Administración Central"/>
    <x v="8"/>
    <x v="8"/>
    <n v="343"/>
    <s v="Ministerio de Seguridad"/>
    <n v="38"/>
    <s v="Acciones Inherentes al Equipamiento"/>
    <n v="0"/>
    <s v="Acciones Inherentes al Equipamiento"/>
    <n v="1"/>
    <s v="Normalización y Abastecimiento Centralizado de Equipamiento"/>
    <x v="1"/>
    <s v="Acciones Inherentes al Equipamiento"/>
    <n v="0"/>
    <s v="Acciones Inherentes al Equipamiento"/>
    <x v="2"/>
    <x v="2"/>
    <x v="15"/>
    <x v="0"/>
    <x v="0"/>
    <x v="0"/>
    <n v="80600000"/>
    <n v="412188922"/>
    <n v="412187958.89999998"/>
    <n v="412187958.89999998"/>
    <m/>
    <m/>
    <m/>
    <x v="0"/>
  </r>
  <r>
    <x v="0"/>
    <s v="Administración Central"/>
    <x v="8"/>
    <x v="8"/>
    <n v="343"/>
    <s v="Ministerio de Seguridad"/>
    <n v="41"/>
    <s v="Políticas de Seguridad, Prevención del Delito y la Violencia, Intervención Federal e Investigación del Delito Organizado"/>
    <n v="0"/>
    <s v="Políticas de Seguridad, Prevención del Delito y la Violencia, Intervención Federal e Investigación del Delito Organizado"/>
    <n v="1"/>
    <s v="Conducción de las Políticas de Seguridad"/>
    <x v="1"/>
    <s v="Políticas de Seguridad, Prevención del Delito y la Violencia, Intervención Federal e Investigación del Delito Organizado"/>
    <n v="0"/>
    <s v="Políticas de Seguridad, Prevención del Delito y la Violencia, Intervención Federal e Investigación del Delito Organizado"/>
    <x v="2"/>
    <x v="2"/>
    <x v="15"/>
    <x v="0"/>
    <x v="0"/>
    <x v="0"/>
    <n v="68000"/>
    <n v="68000"/>
    <n v="36029.99"/>
    <n v="36029.99"/>
    <m/>
    <m/>
    <m/>
    <x v="0"/>
  </r>
  <r>
    <x v="0"/>
    <s v="Administración Central"/>
    <x v="8"/>
    <x v="8"/>
    <n v="343"/>
    <s v="Ministerio de Seguridad"/>
    <n v="43"/>
    <s v="Acciones de Protección Civil y de Reducción del Riesgo de Desastre"/>
    <n v="0"/>
    <s v="Acciones de Protección Civil y de Reducción del Riesgo de Desastre"/>
    <n v="1"/>
    <s v="Conducción de Políticas de Protección Civil y Reducción del Riesgo de Desastre"/>
    <x v="1"/>
    <s v="Acciones de Protección Civil y de Reducción del Riesgo de Desastre"/>
    <n v="0"/>
    <s v="Acciones de Protección Civil y de Reducción del Riesgo de Desastre"/>
    <x v="2"/>
    <x v="2"/>
    <x v="15"/>
    <x v="0"/>
    <x v="0"/>
    <x v="0"/>
    <n v="7470519"/>
    <n v="7539215"/>
    <n v="7439730"/>
    <n v="7439730"/>
    <m/>
    <m/>
    <m/>
    <x v="0"/>
  </r>
  <r>
    <x v="0"/>
    <s v="Administración Central"/>
    <x v="8"/>
    <x v="8"/>
    <n v="343"/>
    <s v="Ministerio de Seguridad"/>
    <n v="43"/>
    <s v="Acciones de Protección Civil y de Reducción del Riesgo de Desastre"/>
    <n v="0"/>
    <s v="Acciones de Protección Civil y de Reducción del Riesgo de Desastre"/>
    <n v="1"/>
    <s v="Conducción de Políticas de Protección Civil y Reducción del Riesgo de Desastre"/>
    <x v="1"/>
    <s v="Acciones de Protección Civil y de Reducción del Riesgo de Desastre"/>
    <n v="0"/>
    <s v="Acciones de Protección Civil y de Reducción del Riesgo de Desastre"/>
    <x v="2"/>
    <x v="2"/>
    <x v="15"/>
    <x v="1"/>
    <x v="0"/>
    <x v="0"/>
    <n v="0"/>
    <n v="15000000"/>
    <n v="0"/>
    <n v="0"/>
    <m/>
    <m/>
    <m/>
    <x v="0"/>
  </r>
  <r>
    <x v="0"/>
    <s v="Administración Central"/>
    <x v="8"/>
    <x v="8"/>
    <n v="343"/>
    <s v="Ministerio de Seguridad"/>
    <n v="44"/>
    <s v="Acciones de Formación y Capacitación"/>
    <n v="0"/>
    <s v="Acciones de Formación y Capacitación"/>
    <n v="0"/>
    <s v="Construcción del Centro Federal de Formación y Entrenamiento en Seguridad (BID N°4113/OC-AR)"/>
    <x v="2"/>
    <s v="Construcción del Centro Federal de Formación y Entrenamiento en Seguridad (BID N°4113/OC-AR)"/>
    <n v="51"/>
    <s v="Construcción del Centro Federal de Formación y Entrenamiento en Seguridad (BID N°4113/OC-AR)"/>
    <x v="1"/>
    <x v="1"/>
    <x v="1"/>
    <x v="2"/>
    <x v="0"/>
    <x v="0"/>
    <m/>
    <m/>
    <m/>
    <m/>
    <n v="213687470"/>
    <n v="213687470"/>
    <n v="0"/>
    <x v="2"/>
  </r>
  <r>
    <x v="0"/>
    <s v="Administración Central"/>
    <x v="8"/>
    <x v="8"/>
    <n v="343"/>
    <s v="Ministerio de Seguridad"/>
    <n v="44"/>
    <s v="Acciones de Formación y Capacitación"/>
    <n v="0"/>
    <s v="Acciones de Formación y Capacitación"/>
    <n v="1"/>
    <s v="Conducción de las Acciones de Formación y Capacitación"/>
    <x v="1"/>
    <s v="Acciones de Formación y Capacitación"/>
    <n v="0"/>
    <s v="Acciones de Formación y Capacitación"/>
    <x v="1"/>
    <x v="1"/>
    <x v="1"/>
    <x v="0"/>
    <x v="0"/>
    <x v="0"/>
    <n v="0"/>
    <n v="500000"/>
    <n v="0"/>
    <n v="0"/>
    <m/>
    <m/>
    <m/>
    <x v="0"/>
  </r>
  <r>
    <x v="0"/>
    <s v="Administración Central"/>
    <x v="8"/>
    <x v="8"/>
    <n v="343"/>
    <s v="Ministerio de Seguridad"/>
    <n v="45"/>
    <s v="Políticas de Gestión Federal de la Seguridad"/>
    <n v="0"/>
    <s v="Políticas de Gestión Federal de la Seguridad"/>
    <n v="1"/>
    <s v="Conducción y Administración"/>
    <x v="1"/>
    <s v="Políticas de Gestión Federal de la Seguridad"/>
    <n v="0"/>
    <s v="Políticas de Gestión Federal de la Seguridad"/>
    <x v="2"/>
    <x v="2"/>
    <x v="15"/>
    <x v="0"/>
    <x v="0"/>
    <x v="0"/>
    <n v="1107932"/>
    <n v="7932"/>
    <n v="1525.5"/>
    <n v="1525.5"/>
    <m/>
    <m/>
    <m/>
    <x v="0"/>
  </r>
  <r>
    <x v="0"/>
    <s v="Administración Central"/>
    <x v="8"/>
    <x v="8"/>
    <n v="343"/>
    <s v="Ministerio de Seguridad"/>
    <n v="46"/>
    <s v="Coordinación de Vigilancia y Control de Fronteras"/>
    <n v="0"/>
    <s v="Coordinación de Vigilancia y Control de Fronteras"/>
    <n v="4"/>
    <s v="Desarrollo de Infraestructura, Equipamiento y Capacitación de Complejos Fronterizos (FONPLATA 28/16)"/>
    <x v="1"/>
    <s v="Coordinación de Vigilancia y Control de Fronteras"/>
    <n v="0"/>
    <s v="Coordinación de Vigilancia y Control de Fronteras"/>
    <x v="2"/>
    <x v="2"/>
    <x v="15"/>
    <x v="0"/>
    <x v="0"/>
    <x v="0"/>
    <n v="8501000"/>
    <n v="0"/>
    <n v="0"/>
    <n v="0"/>
    <m/>
    <m/>
    <m/>
    <x v="0"/>
  </r>
  <r>
    <x v="0"/>
    <s v="Administración Central"/>
    <x v="8"/>
    <x v="8"/>
    <n v="343"/>
    <s v="Ministerio de Seguridad"/>
    <n v="46"/>
    <s v="Coordinación de Vigilancia y Control de Fronteras"/>
    <n v="0"/>
    <s v="Coordinación de Vigilancia y Control de Fronteras"/>
    <n v="4"/>
    <s v="Desarrollo de Infraestructura, Equipamiento y Capacitación de Complejos Fronterizos (FONPLATA 28/16)"/>
    <x v="1"/>
    <s v="Coordinación de Vigilancia y Control de Fronteras"/>
    <n v="0"/>
    <s v="Coordinación de Vigilancia y Control de Fronteras"/>
    <x v="2"/>
    <x v="2"/>
    <x v="15"/>
    <x v="2"/>
    <x v="25"/>
    <x v="25"/>
    <n v="8501000"/>
    <n v="8501000"/>
    <n v="0"/>
    <n v="0"/>
    <m/>
    <m/>
    <m/>
    <x v="0"/>
  </r>
  <r>
    <x v="0"/>
    <s v="Administración Central"/>
    <x v="8"/>
    <x v="8"/>
    <n v="343"/>
    <s v="Ministerio de Seguridad"/>
    <n v="46"/>
    <s v="Coordinación de Vigilancia y Control de Fronteras"/>
    <n v="0"/>
    <s v="Coordinación de Vigilancia y Control de Fronteras"/>
    <n v="5"/>
    <s v="Acciones de Coordinación, Diseño, Monitoreo, Control y Vigilancia en Fronteras"/>
    <x v="1"/>
    <s v="Coordinación de Vigilancia y Control de Fronteras"/>
    <n v="0"/>
    <s v="Coordinación de Vigilancia y Control de Fronteras"/>
    <x v="2"/>
    <x v="2"/>
    <x v="15"/>
    <x v="0"/>
    <x v="0"/>
    <x v="0"/>
    <n v="2649024"/>
    <n v="2649024"/>
    <n v="0"/>
    <n v="0"/>
    <m/>
    <m/>
    <m/>
    <x v="0"/>
  </r>
  <r>
    <x v="0"/>
    <s v="Administración Central"/>
    <x v="8"/>
    <x v="8"/>
    <n v="343"/>
    <s v="Ministerio de Seguridad"/>
    <n v="48"/>
    <s v="Proyectos Especiales en Seguridad Pública"/>
    <n v="0"/>
    <s v="Proyectos Especiales en Seguridad Pública"/>
    <n v="1"/>
    <s v="Conducción de los Proyectos Especiales en Seguridad Pública"/>
    <x v="1"/>
    <s v="Proyectos Especiales en Seguridad Pública"/>
    <n v="0"/>
    <s v="Proyectos Especiales en Seguridad Pública"/>
    <x v="2"/>
    <x v="2"/>
    <x v="15"/>
    <x v="0"/>
    <x v="0"/>
    <x v="0"/>
    <n v="927408068"/>
    <n v="525514883"/>
    <n v="502901400.12"/>
    <n v="502901400.12"/>
    <n v="115336400"/>
    <n v="60960508"/>
    <n v="60960507.799999997"/>
    <x v="254"/>
  </r>
  <r>
    <x v="0"/>
    <s v="Administración Central"/>
    <x v="8"/>
    <x v="8"/>
    <n v="343"/>
    <s v="Ministerio de Seguridad"/>
    <n v="48"/>
    <s v="Proyectos Especiales en Seguridad Pública"/>
    <n v="0"/>
    <s v="Proyectos Especiales en Seguridad Pública"/>
    <n v="1"/>
    <s v="Conducción de los Proyectos Especiales en Seguridad Pública"/>
    <x v="1"/>
    <s v="Proyectos Especiales en Seguridad Pública"/>
    <n v="0"/>
    <s v="Proyectos Especiales en Seguridad Pública"/>
    <x v="2"/>
    <x v="2"/>
    <x v="15"/>
    <x v="0"/>
    <x v="3"/>
    <x v="3"/>
    <n v="17883761"/>
    <n v="17883761"/>
    <n v="0"/>
    <n v="0"/>
    <m/>
    <m/>
    <m/>
    <x v="0"/>
  </r>
  <r>
    <x v="0"/>
    <s v="Administración Central"/>
    <x v="8"/>
    <x v="8"/>
    <n v="343"/>
    <s v="Ministerio de Seguridad"/>
    <n v="48"/>
    <s v="Proyectos Especiales en Seguridad Pública"/>
    <n v="0"/>
    <s v="Proyectos Especiales en Seguridad Pública"/>
    <n v="1"/>
    <s v="Conducción de los Proyectos Especiales en Seguridad Pública"/>
    <x v="1"/>
    <s v="Proyectos Especiales en Seguridad Pública"/>
    <n v="0"/>
    <s v="Proyectos Especiales en Seguridad Pública"/>
    <x v="2"/>
    <x v="2"/>
    <x v="15"/>
    <x v="0"/>
    <x v="8"/>
    <x v="8"/>
    <m/>
    <m/>
    <m/>
    <m/>
    <n v="63447611"/>
    <n v="0"/>
    <n v="0"/>
    <x v="2"/>
  </r>
  <r>
    <x v="0"/>
    <s v="Administración Central"/>
    <x v="8"/>
    <x v="8"/>
    <n v="343"/>
    <s v="Ministerio de Seguridad"/>
    <n v="48"/>
    <s v="Proyectos Especiales en Seguridad Pública"/>
    <n v="0"/>
    <s v="Proyectos Especiales en Seguridad Pública"/>
    <n v="1"/>
    <s v="Conducción de los Proyectos Especiales en Seguridad Pública"/>
    <x v="1"/>
    <s v="Proyectos Especiales en Seguridad Pública"/>
    <n v="0"/>
    <s v="Proyectos Especiales en Seguridad Pública"/>
    <x v="2"/>
    <x v="2"/>
    <x v="15"/>
    <x v="0"/>
    <x v="25"/>
    <x v="25"/>
    <n v="509426489"/>
    <n v="0"/>
    <n v="0"/>
    <n v="0"/>
    <n v="105000000"/>
    <n v="0"/>
    <n v="0"/>
    <x v="2"/>
  </r>
  <r>
    <x v="0"/>
    <s v="Administración Central"/>
    <x v="8"/>
    <x v="8"/>
    <n v="343"/>
    <s v="Ministerio de Seguridad"/>
    <n v="49"/>
    <s v="Coordinación Institucional del Ministerio de Seguridad y Fuerzas Policiales y de Seguridad"/>
    <n v="0"/>
    <s v="Coordinación Institucional del Ministerio de Seguridad y Fuerzas Policiales y de Seguridad"/>
    <n v="1"/>
    <s v="Conducción y Administración"/>
    <x v="1"/>
    <s v="Coordinación Institucional del Ministerio de Seguridad y Fuerzas Policiales y de Seguridad"/>
    <n v="0"/>
    <s v="Coordinación Institucional del Ministerio de Seguridad y Fuerzas Policiales y de Seguridad"/>
    <x v="2"/>
    <x v="2"/>
    <x v="15"/>
    <x v="0"/>
    <x v="0"/>
    <x v="0"/>
    <m/>
    <m/>
    <m/>
    <m/>
    <n v="1760000"/>
    <n v="0"/>
    <n v="0"/>
    <x v="2"/>
  </r>
  <r>
    <x v="0"/>
    <s v="Administración Central"/>
    <x v="8"/>
    <x v="8"/>
    <n v="343"/>
    <s v="Ministerio de Seguridad"/>
    <n v="49"/>
    <s v="Coordinación Institucional del Ministerio de Seguridad y Fuerzas Policiales y de Seguridad"/>
    <n v="0"/>
    <s v="Coordinación Institucional del Ministerio de Seguridad y Fuerzas Policiales y de Seguridad"/>
    <n v="4"/>
    <s v="Planificación Logística y Equipamiento Federal"/>
    <x v="1"/>
    <s v="Coordinación Institucional del Ministerio de Seguridad y Fuerzas Policiales y de Seguridad"/>
    <n v="0"/>
    <s v="Coordinación Institucional del Ministerio de Seguridad y Fuerzas Policiales y de Seguridad"/>
    <x v="2"/>
    <x v="2"/>
    <x v="15"/>
    <x v="0"/>
    <x v="0"/>
    <x v="0"/>
    <m/>
    <m/>
    <m/>
    <m/>
    <n v="360878389"/>
    <n v="1024536537"/>
    <n v="329780921.63999999"/>
    <x v="255"/>
  </r>
  <r>
    <x v="0"/>
    <s v="Administración Central"/>
    <x v="8"/>
    <x v="8"/>
    <n v="343"/>
    <s v="Ministerio de Seguridad"/>
    <n v="50"/>
    <s v="Articulación Federal de la Seguridad"/>
    <n v="0"/>
    <s v="Articulación Federal de la Seguridad"/>
    <n v="4"/>
    <s v="Acciones de Protección Civil, Prevención y Reducción del Riesgo de Desastre"/>
    <x v="1"/>
    <s v="Articulación Federal de la Seguridad"/>
    <n v="0"/>
    <s v="Articulación Federal de la Seguridad"/>
    <x v="2"/>
    <x v="2"/>
    <x v="15"/>
    <x v="0"/>
    <x v="0"/>
    <x v="0"/>
    <m/>
    <m/>
    <m/>
    <m/>
    <n v="45733382"/>
    <n v="24109966"/>
    <n v="18727615"/>
    <x v="256"/>
  </r>
  <r>
    <x v="0"/>
    <s v="Administración Central"/>
    <x v="8"/>
    <x v="8"/>
    <n v="343"/>
    <s v="Ministerio de Seguridad"/>
    <n v="50"/>
    <s v="Articulación Federal de la Seguridad"/>
    <n v="0"/>
    <s v="Articulación Federal de la Seguridad"/>
    <n v="4"/>
    <s v="Acciones de Protección Civil, Prevención y Reducción del Riesgo de Desastre"/>
    <x v="1"/>
    <s v="Articulación Federal de la Seguridad"/>
    <n v="0"/>
    <s v="Articulación Federal de la Seguridad"/>
    <x v="2"/>
    <x v="2"/>
    <x v="15"/>
    <x v="1"/>
    <x v="0"/>
    <x v="0"/>
    <m/>
    <m/>
    <m/>
    <m/>
    <n v="0"/>
    <n v="1785299"/>
    <n v="1785299"/>
    <x v="257"/>
  </r>
  <r>
    <x v="0"/>
    <s v="Administración Central"/>
    <x v="8"/>
    <x v="8"/>
    <n v="343"/>
    <s v="Ministerio de Seguridad"/>
    <n v="51"/>
    <s v="Acciones de Seguridad y Política Criminal"/>
    <n v="0"/>
    <s v="Acciones de Seguridad y Política Criminal"/>
    <n v="2"/>
    <s v="Cooperación Judicial, Ministerios Públicos e Investigación Criminal"/>
    <x v="1"/>
    <s v="Acciones de Seguridad y Política Criminal"/>
    <n v="0"/>
    <s v="Acciones de Seguridad y Política Criminal"/>
    <x v="2"/>
    <x v="2"/>
    <x v="15"/>
    <x v="0"/>
    <x v="0"/>
    <x v="0"/>
    <m/>
    <m/>
    <m/>
    <m/>
    <n v="101679600"/>
    <n v="22438"/>
    <n v="22438"/>
    <x v="258"/>
  </r>
  <r>
    <x v="0"/>
    <s v="Administración Central"/>
    <x v="8"/>
    <x v="8"/>
    <n v="343"/>
    <s v="Ministerio de Seguridad"/>
    <n v="51"/>
    <s v="Acciones de Seguridad y Política Criminal"/>
    <n v="0"/>
    <s v="Acciones de Seguridad y Política Criminal"/>
    <n v="5"/>
    <s v="Acciones de Control y Lucha contra el Narcotráfico"/>
    <x v="1"/>
    <s v="Acciones de Seguridad y Política Criminal"/>
    <n v="0"/>
    <s v="Acciones de Seguridad y Política Criminal"/>
    <x v="2"/>
    <x v="2"/>
    <x v="15"/>
    <x v="0"/>
    <x v="0"/>
    <x v="0"/>
    <m/>
    <m/>
    <m/>
    <m/>
    <n v="0"/>
    <n v="0"/>
    <n v="0"/>
    <x v="2"/>
  </r>
  <r>
    <x v="0"/>
    <s v="Administración Central"/>
    <x v="8"/>
    <x v="8"/>
    <n v="343"/>
    <s v="Ministerio de Seguridad"/>
    <n v="51"/>
    <s v="Acciones de Seguridad y Política Criminal"/>
    <n v="0"/>
    <s v="Acciones de Seguridad y Política Criminal"/>
    <n v="5"/>
    <s v="Acciones de Control y Lucha contra el Narcotráfico"/>
    <x v="1"/>
    <s v="Acciones de Seguridad y Política Criminal"/>
    <n v="0"/>
    <s v="Acciones de Seguridad y Política Criminal"/>
    <x v="2"/>
    <x v="2"/>
    <x v="15"/>
    <x v="1"/>
    <x v="0"/>
    <x v="0"/>
    <m/>
    <m/>
    <m/>
    <m/>
    <n v="0"/>
    <n v="1908000"/>
    <n v="0"/>
    <x v="2"/>
  </r>
  <r>
    <x v="0"/>
    <s v="Administración Central"/>
    <x v="8"/>
    <x v="8"/>
    <n v="343"/>
    <s v="Ministerio de Seguridad"/>
    <n v="51"/>
    <s v="Acciones de Seguridad y Política Criminal"/>
    <n v="0"/>
    <s v="Acciones de Seguridad y Política Criminal"/>
    <n v="6"/>
    <s v="Acciones de Intervención Federal"/>
    <x v="1"/>
    <s v="Acciones de Seguridad y Política Criminal"/>
    <n v="0"/>
    <s v="Acciones de Seguridad y Política Criminal"/>
    <x v="2"/>
    <x v="2"/>
    <x v="15"/>
    <x v="0"/>
    <x v="0"/>
    <x v="0"/>
    <m/>
    <m/>
    <m/>
    <m/>
    <n v="0"/>
    <n v="824700"/>
    <n v="0"/>
    <x v="2"/>
  </r>
  <r>
    <x v="0"/>
    <s v="Administración Central"/>
    <x v="8"/>
    <x v="8"/>
    <n v="343"/>
    <s v="Ministerio de Seguridad"/>
    <n v="51"/>
    <s v="Acciones de Seguridad y Política Criminal"/>
    <n v="0"/>
    <s v="Acciones de Seguridad y Política Criminal"/>
    <n v="8"/>
    <s v="Desarrollo de Infraestructura, Equipamiento y Capacitación de Complejos Fronterizos (FONPLATA ARG 28/2016)"/>
    <x v="1"/>
    <s v="Acciones de Seguridad y Política Criminal"/>
    <n v="0"/>
    <s v="Acciones de Seguridad y Política Criminal"/>
    <x v="2"/>
    <x v="2"/>
    <x v="15"/>
    <x v="2"/>
    <x v="0"/>
    <x v="0"/>
    <m/>
    <m/>
    <m/>
    <m/>
    <n v="163139305"/>
    <n v="163139305"/>
    <n v="0"/>
    <x v="2"/>
  </r>
  <r>
    <x v="0"/>
    <s v="Administración Central"/>
    <x v="8"/>
    <x v="8"/>
    <n v="343"/>
    <s v="Ministerio de Seguridad"/>
    <n v="51"/>
    <s v="Acciones de Seguridad y Política Criminal"/>
    <n v="0"/>
    <s v="Acciones de Seguridad y Política Criminal"/>
    <n v="8"/>
    <s v="Desarrollo de Infraestructura, Equipamiento y Capacitación de Complejos Fronterizos (FONPLATA ARG 28/2016)"/>
    <x v="1"/>
    <s v="Acciones de Seguridad y Política Criminal"/>
    <n v="0"/>
    <s v="Acciones de Seguridad y Política Criminal"/>
    <x v="2"/>
    <x v="2"/>
    <x v="15"/>
    <x v="2"/>
    <x v="1"/>
    <x v="1"/>
    <m/>
    <m/>
    <m/>
    <m/>
    <n v="196207615"/>
    <n v="196207615"/>
    <n v="61180072.5"/>
    <x v="259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0"/>
    <x v="0"/>
    <n v="22952013"/>
    <n v="55312894"/>
    <n v="22268966.640000001"/>
    <n v="22268966.640000001"/>
    <n v="0"/>
    <n v="24704600"/>
    <n v="26704400"/>
    <x v="260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3"/>
    <x v="3"/>
    <n v="11282396"/>
    <n v="9284460"/>
    <n v="1309732"/>
    <n v="1309732"/>
    <n v="0"/>
    <n v="0"/>
    <n v="0"/>
    <x v="2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8"/>
    <x v="8"/>
    <n v="0"/>
    <n v="0"/>
    <n v="1787500"/>
    <n v="1787500"/>
    <m/>
    <m/>
    <m/>
    <x v="0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12"/>
    <x v="12"/>
    <n v="1861264"/>
    <n v="1529140"/>
    <n v="179999.99"/>
    <n v="179999.99"/>
    <m/>
    <m/>
    <m/>
    <x v="0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14"/>
    <x v="14"/>
    <m/>
    <m/>
    <m/>
    <m/>
    <n v="0"/>
    <n v="2000000"/>
    <n v="0"/>
    <x v="2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26"/>
    <x v="26"/>
    <n v="0"/>
    <n v="0"/>
    <n v="350000"/>
    <n v="350000"/>
    <m/>
    <m/>
    <m/>
    <x v="0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27"/>
    <x v="27"/>
    <n v="0"/>
    <n v="0"/>
    <n v="26515.94"/>
    <n v="26515.94"/>
    <m/>
    <m/>
    <m/>
    <x v="0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1"/>
    <x v="0"/>
    <x v="0"/>
    <m/>
    <m/>
    <m/>
    <m/>
    <n v="0"/>
    <n v="16292640"/>
    <n v="16292640"/>
    <x v="261"/>
  </r>
  <r>
    <x v="0"/>
    <s v="Administración Central"/>
    <x v="8"/>
    <x v="8"/>
    <n v="375"/>
    <s v="Gendarmería Nacional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4"/>
    <x v="0"/>
    <x v="0"/>
    <n v="12395"/>
    <n v="0"/>
    <n v="0"/>
    <n v="0"/>
    <m/>
    <m/>
    <m/>
    <x v="0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0"/>
    <s v="Ampliación Centro de Capacitación de Montaña Villa Cerro Catedral Escuadrón 34 - Bariloche"/>
    <x v="3"/>
    <s v="Ampliación Centro de Capacitación de Montaña Villa Cerro Catedral Escuadrón 34 - Bariloche"/>
    <n v="51"/>
    <s v="Ampliación Centro de Capacitación de Montaña Villa Cerro Catedral Escuadrón 34 - Bariloche"/>
    <x v="1"/>
    <x v="1"/>
    <x v="1"/>
    <x v="0"/>
    <x v="0"/>
    <x v="0"/>
    <n v="0"/>
    <n v="0"/>
    <n v="1868378.24"/>
    <n v="1868378.24"/>
    <n v="0"/>
    <n v="0"/>
    <n v="11706740.52"/>
    <x v="262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0"/>
    <s v="Ampliación Centro de Capacitación de Montaña Villa Cerro Catedral Escuadrón 34 - Bariloche"/>
    <x v="3"/>
    <s v="Ampliación Centro de Capacitación de Montaña Villa Cerro Catedral Escuadrón 34 - Bariloche"/>
    <n v="51"/>
    <s v="Ampliación Centro de Capacitación de Montaña Villa Cerro Catedral Escuadrón 34 - Bariloche"/>
    <x v="1"/>
    <x v="1"/>
    <x v="1"/>
    <x v="0"/>
    <x v="3"/>
    <x v="3"/>
    <n v="0"/>
    <n v="0"/>
    <n v="0"/>
    <n v="0"/>
    <m/>
    <m/>
    <m/>
    <x v="0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0"/>
    <s v="Ampliación Centro de Capacitación de Montaña Villa Cerro Catedral Escuadrón 34 - Bariloche"/>
    <x v="3"/>
    <s v="Ampliación Centro de Capacitación de Montaña Villa Cerro Catedral Escuadrón 34 - Bariloche"/>
    <n v="51"/>
    <s v="Ampliación Centro de Capacitación de Montaña Villa Cerro Catedral Escuadrón 34 - Bariloche"/>
    <x v="1"/>
    <x v="1"/>
    <x v="1"/>
    <x v="0"/>
    <x v="21"/>
    <x v="21"/>
    <n v="13440990"/>
    <n v="17384520"/>
    <n v="3020500.22"/>
    <n v="3020500.22"/>
    <n v="15997848"/>
    <n v="11735196"/>
    <n v="0"/>
    <x v="2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s v="Formación y Capacitación de la Gendarmería Nacional"/>
    <n v="0"/>
    <s v="Formación y Capacitación de la Gendarmería Nacional"/>
    <x v="1"/>
    <x v="1"/>
    <x v="1"/>
    <x v="0"/>
    <x v="0"/>
    <x v="0"/>
    <n v="0"/>
    <n v="0"/>
    <n v="9359549.5199999996"/>
    <n v="9359549.5199999996"/>
    <n v="0"/>
    <n v="20473118"/>
    <n v="17863672.289999999"/>
    <x v="263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s v="Formación y Capacitación de la Gendarmería Nacional"/>
    <n v="0"/>
    <s v="Formación y Capacitación de la Gendarmería Nacional"/>
    <x v="1"/>
    <x v="1"/>
    <x v="1"/>
    <x v="0"/>
    <x v="3"/>
    <x v="3"/>
    <n v="0"/>
    <n v="0"/>
    <n v="196560"/>
    <n v="196560"/>
    <n v="0"/>
    <n v="1711600"/>
    <n v="275092"/>
    <x v="264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s v="Formación y Capacitación de la Gendarmería Nacional"/>
    <n v="0"/>
    <s v="Formación y Capacitación de la Gendarmería Nacional"/>
    <x v="1"/>
    <x v="1"/>
    <x v="1"/>
    <x v="0"/>
    <x v="8"/>
    <x v="8"/>
    <n v="0"/>
    <n v="0"/>
    <n v="788245"/>
    <n v="788245"/>
    <n v="0"/>
    <n v="2516186"/>
    <n v="275078"/>
    <x v="265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s v="Formación y Capacitación de la Gendarmería Nacional"/>
    <n v="0"/>
    <s v="Formación y Capacitación de la Gendarmería Nacional"/>
    <x v="1"/>
    <x v="1"/>
    <x v="1"/>
    <x v="0"/>
    <x v="11"/>
    <x v="11"/>
    <n v="0"/>
    <n v="0"/>
    <n v="5300"/>
    <n v="5300"/>
    <m/>
    <m/>
    <m/>
    <x v="0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2"/>
    <s v="Formación del Personal"/>
    <x v="1"/>
    <s v="Formación y Capacitación de la Gendarmería Nacional"/>
    <n v="0"/>
    <s v="Formación y Capacitación de la Gendarmería Nacional"/>
    <x v="1"/>
    <x v="1"/>
    <x v="1"/>
    <x v="0"/>
    <x v="4"/>
    <x v="4"/>
    <n v="0"/>
    <n v="11083630"/>
    <n v="0"/>
    <n v="0"/>
    <n v="0"/>
    <n v="2416788"/>
    <n v="1310715"/>
    <x v="266"/>
  </r>
  <r>
    <x v="0"/>
    <s v="Administración Central"/>
    <x v="8"/>
    <x v="8"/>
    <n v="375"/>
    <s v="Gendarmería Nacional"/>
    <n v="41"/>
    <s v="Formación y Capacitación de la Gendarmería Nacional"/>
    <n v="0"/>
    <s v="Formación y Capacitación de la Gendarmería Nacional"/>
    <n v="3"/>
    <s v="Capacitación del Personal"/>
    <x v="1"/>
    <s v="Formación y Capacitación de la Gendarmería Nacional"/>
    <n v="0"/>
    <s v="Formación y Capacitación de la Gendarmería Nacional"/>
    <x v="1"/>
    <x v="1"/>
    <x v="1"/>
    <x v="0"/>
    <x v="3"/>
    <x v="3"/>
    <n v="1518036"/>
    <n v="0"/>
    <n v="0"/>
    <n v="0"/>
    <m/>
    <m/>
    <m/>
    <x v="0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0"/>
    <s v="Construcción Pabellón Sanidad en la Escuela de Gendarmería Nacional &quot;General Martín de Güemes&quot;"/>
    <x v="3"/>
    <s v="Construcción Pabellón Sanidad en la Escuela de Gendarmería Nacional &quot;General Martín de Güemes&quot;"/>
    <n v="51"/>
    <s v="Construcción Pabellón Sanidad en la Escuela de Gendarmería Nacional &quot;General Martín de Güemes&quot;"/>
    <x v="1"/>
    <x v="0"/>
    <x v="2"/>
    <x v="0"/>
    <x v="3"/>
    <x v="3"/>
    <m/>
    <m/>
    <m/>
    <m/>
    <n v="0"/>
    <n v="160927"/>
    <n v="0"/>
    <x v="2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0"/>
    <s v="Construcción Pabellón Sanidad en la Región I - Campo de Mayo - Provincia de Buenos"/>
    <x v="14"/>
    <s v="Construcción Pabellón Sanidad en la Región I - Campo de Mayo - Provincia de Buenos"/>
    <n v="51"/>
    <s v="Construcción Pabellón Sanidad en la Región I - Campo de Mayo - Provincia de Buenos"/>
    <x v="1"/>
    <x v="0"/>
    <x v="2"/>
    <x v="0"/>
    <x v="0"/>
    <x v="0"/>
    <n v="0"/>
    <n v="0"/>
    <n v="28742188.010000002"/>
    <n v="28742188.010000002"/>
    <m/>
    <m/>
    <m/>
    <x v="0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0"/>
    <s v="Construcción Pabellón Sanidad en la Región I - Campo de Mayo - Provincia de Buenos"/>
    <x v="14"/>
    <s v="Construcción Pabellón Sanidad en la Región I - Campo de Mayo - Provincia de Buenos"/>
    <n v="51"/>
    <s v="Construcción Pabellón Sanidad en la Región I - Campo de Mayo - Provincia de Buenos"/>
    <x v="1"/>
    <x v="0"/>
    <x v="2"/>
    <x v="0"/>
    <x v="3"/>
    <x v="3"/>
    <n v="5467245"/>
    <n v="40000000"/>
    <n v="0"/>
    <n v="0"/>
    <m/>
    <m/>
    <m/>
    <x v="0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0"/>
    <s v="Construcción Pabellón Sanidad en la Región I - Campo de Mayo - Provincia de Buenos Aires"/>
    <x v="14"/>
    <s v="Construcción Pabellón Sanidad en la Región I - Campo de Mayo - Provincia de Buenos Aires"/>
    <n v="51"/>
    <s v="Construcción Pabellón Sanidad en la Región I - Campo de Mayo - Provincia de Buenos Aires"/>
    <x v="1"/>
    <x v="0"/>
    <x v="2"/>
    <x v="0"/>
    <x v="0"/>
    <x v="0"/>
    <m/>
    <m/>
    <m/>
    <m/>
    <n v="0"/>
    <n v="0"/>
    <n v="21560994.789999999"/>
    <x v="267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0"/>
    <s v="Construcción Pabellón Sanidad en la Región I - Campo de Mayo - Provincia de Buenos Aires"/>
    <x v="14"/>
    <s v="Construcción Pabellón Sanidad en la Región I - Campo de Mayo - Provincia de Buenos Aires"/>
    <n v="51"/>
    <s v="Construcción Pabellón Sanidad en la Región I - Campo de Mayo - Provincia de Buenos Aires"/>
    <x v="1"/>
    <x v="0"/>
    <x v="2"/>
    <x v="0"/>
    <x v="3"/>
    <x v="3"/>
    <m/>
    <m/>
    <m/>
    <m/>
    <n v="59202152"/>
    <n v="21655755"/>
    <n v="0"/>
    <x v="2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1"/>
    <s v="Asistencia Sanitaria al Personal y su Familia"/>
    <x v="1"/>
    <s v="Asistencia Sanitaria de la Gendarmería Nacional"/>
    <n v="0"/>
    <s v="Asistencia Sanitaria de la Gendarmería Nacional"/>
    <x v="1"/>
    <x v="0"/>
    <x v="2"/>
    <x v="0"/>
    <x v="0"/>
    <x v="0"/>
    <n v="0"/>
    <n v="0"/>
    <n v="3230599"/>
    <n v="3230599"/>
    <n v="0"/>
    <n v="4335531"/>
    <n v="4335531"/>
    <x v="268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1"/>
    <s v="Asistencia Sanitaria al Personal y su Familia"/>
    <x v="1"/>
    <s v="Asistencia Sanitaria de la Gendarmería Nacional"/>
    <n v="0"/>
    <s v="Asistencia Sanitaria de la Gendarmería Nacional"/>
    <x v="1"/>
    <x v="0"/>
    <x v="2"/>
    <x v="0"/>
    <x v="3"/>
    <x v="3"/>
    <n v="20643168"/>
    <n v="6100599"/>
    <n v="0"/>
    <n v="0"/>
    <n v="0"/>
    <n v="900000"/>
    <n v="819500"/>
    <x v="269"/>
  </r>
  <r>
    <x v="0"/>
    <s v="Administración Central"/>
    <x v="8"/>
    <x v="8"/>
    <n v="375"/>
    <s v="Gendarmería Nacional"/>
    <n v="42"/>
    <s v="Asistencia Sanitaria de la Gendarmería Nacional"/>
    <n v="0"/>
    <s v="Asistencia Sanitaria de la Gendarmería Nacional"/>
    <n v="1"/>
    <s v="Asistencia Sanitaria al Personal y su Familia"/>
    <x v="1"/>
    <s v="Asistencia Sanitaria de la Gendarmería Nacional"/>
    <n v="0"/>
    <s v="Asistencia Sanitaria de la Gendarmería Nacional"/>
    <x v="1"/>
    <x v="0"/>
    <x v="2"/>
    <x v="1"/>
    <x v="0"/>
    <x v="0"/>
    <n v="1000000"/>
    <n v="1000000"/>
    <n v="1000000"/>
    <n v="100000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0"/>
    <s v="Remodelación del Complejo Fronterizo Aguas Blancas - Bermejo (FONPLATA 28/16)"/>
    <x v="12"/>
    <s v="Remodelación del Complejo Fronterizo Aguas Blancas - Bermejo (FONPLATA 28/16)"/>
    <n v="51"/>
    <s v="Remodelación del Complejo Fronterizo Aguas Blancas - Bermejo (FONPLATA 28/16)"/>
    <x v="2"/>
    <x v="2"/>
    <x v="15"/>
    <x v="2"/>
    <x v="10"/>
    <x v="10"/>
    <m/>
    <m/>
    <m/>
    <m/>
    <n v="103993380"/>
    <n v="115052464"/>
    <n v="114942664.87"/>
    <x v="270"/>
  </r>
  <r>
    <x v="0"/>
    <s v="Administración Central"/>
    <x v="8"/>
    <x v="8"/>
    <n v="375"/>
    <s v="Gendarmería Nacional"/>
    <n v="48"/>
    <s v="Seguridad en Fronteras"/>
    <n v="0"/>
    <s v="Seguridad en Fronteras"/>
    <n v="0"/>
    <s v="Remodelación del Complejo Fronterizo Clorinda - Puerto José A. Falcón (FONPLATA 28/16)"/>
    <x v="0"/>
    <s v="Remodelación del Complejo Fronterizo Clorinda - Puerto José A. Falcón (FONPLATA 28/16)"/>
    <n v="51"/>
    <s v="Remodelación del Complejo Fronterizo Clorinda - Puerto José A. Falcón (FONPLATA 28/16)"/>
    <x v="2"/>
    <x v="2"/>
    <x v="15"/>
    <x v="2"/>
    <x v="15"/>
    <x v="15"/>
    <m/>
    <m/>
    <m/>
    <m/>
    <n v="168371820"/>
    <n v="168371820"/>
    <n v="141184257.56"/>
    <x v="271"/>
  </r>
  <r>
    <x v="0"/>
    <s v="Administración Central"/>
    <x v="8"/>
    <x v="8"/>
    <n v="375"/>
    <s v="Gendarmería Nacional"/>
    <n v="48"/>
    <s v="Seguridad en Fronteras"/>
    <n v="0"/>
    <s v="Seguridad en Fronteras"/>
    <n v="0"/>
    <s v="Remodelación del Complejo Fronterizo Jama (FONPLATA 28/16)"/>
    <x v="11"/>
    <s v="Remodelación del Complejo Fronterizo Jama (FONPLATA 28/16)"/>
    <n v="51"/>
    <s v="Remodelación del Complejo Fronterizo Jama (FONPLATA 28/16)"/>
    <x v="2"/>
    <x v="2"/>
    <x v="15"/>
    <x v="2"/>
    <x v="11"/>
    <x v="11"/>
    <m/>
    <m/>
    <m/>
    <m/>
    <n v="132933870"/>
    <n v="61874786"/>
    <n v="12279888.99"/>
    <x v="272"/>
  </r>
  <r>
    <x v="0"/>
    <s v="Administración Central"/>
    <x v="8"/>
    <x v="8"/>
    <n v="375"/>
    <s v="Gendarmería Nacional"/>
    <n v="48"/>
    <s v="Seguridad en Fronteras"/>
    <n v="0"/>
    <s v="Seguridad en Fronteras"/>
    <n v="0"/>
    <s v="Remodelación del Complejo Fronterizo La Quiaca - Villazón (FONPLATA 28/16)"/>
    <x v="5"/>
    <s v="Remodelación del Complejo Fronterizo La Quiaca - Villazón (FONPLATA 28/16)"/>
    <n v="51"/>
    <s v="Remodelación del Complejo Fronterizo La Quiaca - Villazón (FONPLATA 28/16)"/>
    <x v="2"/>
    <x v="2"/>
    <x v="15"/>
    <x v="2"/>
    <x v="11"/>
    <x v="11"/>
    <m/>
    <m/>
    <m/>
    <m/>
    <n v="98640477"/>
    <n v="98640477"/>
    <n v="0"/>
    <x v="2"/>
  </r>
  <r>
    <x v="0"/>
    <s v="Administración Central"/>
    <x v="8"/>
    <x v="8"/>
    <n v="375"/>
    <s v="Gendarmería Nacional"/>
    <n v="48"/>
    <s v="Seguridad en Fronteras"/>
    <n v="0"/>
    <s v="Seguridad en Fronteras"/>
    <n v="0"/>
    <s v="Remodelación del Complejo Fronterizo La Quiaca - Villazón (FONPLATA 28/16)"/>
    <x v="5"/>
    <s v="Remodelación del Complejo Fronterizo La Quiaca - Villazón (FONPLATA 28/16)"/>
    <n v="51"/>
    <s v="Remodelación del Complejo Fronterizo La Quiaca - Villazón (FONPLATA 28/16)"/>
    <x v="2"/>
    <x v="2"/>
    <x v="15"/>
    <x v="2"/>
    <x v="10"/>
    <x v="10"/>
    <m/>
    <m/>
    <m/>
    <m/>
    <n v="0"/>
    <n v="0"/>
    <n v="41230784.079999998"/>
    <x v="273"/>
  </r>
  <r>
    <x v="0"/>
    <s v="Administración Central"/>
    <x v="8"/>
    <x v="8"/>
    <n v="375"/>
    <s v="Gendarmería Nacional"/>
    <n v="48"/>
    <s v="Seguridad en Fronteras"/>
    <n v="0"/>
    <s v="Seguridad en Fronteras"/>
    <n v="0"/>
    <s v="Remodelación del Complejo Fronterizo Pasarela &quot;La Fraternidad&quot; (FONPLATA 28/16)"/>
    <x v="8"/>
    <s v="Remodelación del Complejo Fronterizo Pasarela &quot;La Fraternidad&quot; (FONPLATA 28/16)"/>
    <n v="51"/>
    <s v="Remodelación del Complejo Fronterizo Pasarela &quot;La Fraternidad&quot; (FONPLATA 28/16)"/>
    <x v="2"/>
    <x v="2"/>
    <x v="15"/>
    <x v="2"/>
    <x v="15"/>
    <x v="15"/>
    <m/>
    <m/>
    <m/>
    <m/>
    <n v="9530879"/>
    <n v="9530879"/>
    <n v="0"/>
    <x v="2"/>
  </r>
  <r>
    <x v="0"/>
    <s v="Administración Central"/>
    <x v="8"/>
    <x v="8"/>
    <n v="375"/>
    <s v="Gendarmería Nacional"/>
    <n v="48"/>
    <s v="Seguridad en Fronteras"/>
    <n v="0"/>
    <s v="Seguridad en Fronteras"/>
    <n v="0"/>
    <s v="Remodelación del Complejos Fronterizo Salvador Mazza - Yacuiba (FONPLATA 28/16)"/>
    <x v="38"/>
    <s v="Remodelación del Complejos Fronterizo Salvador Mazza - Yacuiba (FONPLATA 28/16)"/>
    <n v="51"/>
    <s v="Remodelación del Complejos Fronterizo Salvador Mazza - Yacuiba (FONPLATA 28/16)"/>
    <x v="2"/>
    <x v="2"/>
    <x v="15"/>
    <x v="2"/>
    <x v="10"/>
    <x v="10"/>
    <m/>
    <m/>
    <m/>
    <m/>
    <n v="10509574"/>
    <n v="70509574"/>
    <n v="12510991.99"/>
    <x v="274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0"/>
    <x v="0"/>
    <n v="25092490"/>
    <n v="20461872"/>
    <n v="23342087.059999999"/>
    <n v="23342087.059999999"/>
    <n v="0"/>
    <n v="2029551"/>
    <n v="2029551"/>
    <x v="275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3"/>
    <x v="3"/>
    <n v="1023264"/>
    <n v="3670986"/>
    <n v="790763.8"/>
    <n v="790763.8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14"/>
    <x v="14"/>
    <n v="0"/>
    <n v="3677772"/>
    <n v="0"/>
    <n v="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15"/>
    <x v="15"/>
    <n v="0"/>
    <n v="2286000"/>
    <n v="0"/>
    <n v="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11"/>
    <x v="11"/>
    <m/>
    <m/>
    <m/>
    <m/>
    <n v="0"/>
    <n v="0"/>
    <n v="0"/>
    <x v="2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18"/>
    <x v="18"/>
    <m/>
    <m/>
    <m/>
    <m/>
    <n v="0"/>
    <n v="28113"/>
    <n v="28112.47"/>
    <x v="276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19"/>
    <x v="19"/>
    <n v="0"/>
    <n v="56500"/>
    <n v="55813.19"/>
    <n v="55813.19"/>
    <n v="0"/>
    <n v="57600"/>
    <n v="57600"/>
    <x v="277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20"/>
    <x v="20"/>
    <m/>
    <m/>
    <m/>
    <m/>
    <n v="0"/>
    <n v="0"/>
    <n v="0"/>
    <x v="2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10"/>
    <x v="10"/>
    <n v="0"/>
    <n v="1398920"/>
    <n v="0"/>
    <n v="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4"/>
    <x v="4"/>
    <n v="0"/>
    <n v="2477"/>
    <n v="2477.4699999999998"/>
    <n v="2477.4699999999998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26"/>
    <x v="26"/>
    <n v="0"/>
    <n v="18890"/>
    <n v="18890"/>
    <n v="1889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0"/>
    <x v="9"/>
    <x v="9"/>
    <n v="0"/>
    <n v="65073"/>
    <n v="65056.9"/>
    <n v="65056.9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1"/>
    <x v="0"/>
    <x v="0"/>
    <n v="0"/>
    <n v="0"/>
    <n v="7609800"/>
    <n v="760980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1"/>
    <x v="14"/>
    <x v="14"/>
    <n v="0"/>
    <n v="2980000"/>
    <n v="0"/>
    <n v="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0"/>
    <s v="Control de Fronteras"/>
    <x v="1"/>
    <s v="Seguridad en Fronteras"/>
    <n v="0"/>
    <s v="Seguridad en Fronteras"/>
    <x v="2"/>
    <x v="2"/>
    <x v="15"/>
    <x v="1"/>
    <x v="10"/>
    <x v="10"/>
    <n v="0"/>
    <n v="10815520"/>
    <n v="0"/>
    <n v="0"/>
    <m/>
    <m/>
    <m/>
    <x v="0"/>
  </r>
  <r>
    <x v="0"/>
    <s v="Administración Central"/>
    <x v="8"/>
    <x v="8"/>
    <n v="375"/>
    <s v="Gendarmería Nacional"/>
    <n v="48"/>
    <s v="Seguridad en Fronteras"/>
    <n v="0"/>
    <s v="Seguridad en Fronteras"/>
    <n v="43"/>
    <s v="Acciones para la Atención de Pasos Fronterizos"/>
    <x v="1"/>
    <s v="Seguridad en Fronteras"/>
    <n v="0"/>
    <s v="Seguridad en Fronteras"/>
    <x v="2"/>
    <x v="2"/>
    <x v="15"/>
    <x v="0"/>
    <x v="0"/>
    <x v="0"/>
    <m/>
    <m/>
    <m/>
    <m/>
    <n v="0"/>
    <n v="1240000"/>
    <n v="0"/>
    <x v="2"/>
  </r>
  <r>
    <x v="0"/>
    <s v="Administración Central"/>
    <x v="8"/>
    <x v="8"/>
    <n v="375"/>
    <s v="Gendarmería Nacional"/>
    <n v="48"/>
    <s v="Seguridad en Fronteras"/>
    <n v="0"/>
    <s v="Seguridad en Fronteras"/>
    <n v="43"/>
    <s v="Acciones para la Atención de Pasos Fronterizos"/>
    <x v="1"/>
    <s v="Seguridad en Fronteras"/>
    <n v="0"/>
    <s v="Seguridad en Fronteras"/>
    <x v="2"/>
    <x v="2"/>
    <x v="15"/>
    <x v="0"/>
    <x v="20"/>
    <x v="20"/>
    <m/>
    <m/>
    <m/>
    <m/>
    <n v="0"/>
    <n v="281356"/>
    <n v="271522.33"/>
    <x v="278"/>
  </r>
  <r>
    <x v="0"/>
    <s v="Administración Central"/>
    <x v="8"/>
    <x v="8"/>
    <n v="375"/>
    <s v="Gendarmería Nacional"/>
    <n v="48"/>
    <s v="Seguridad en Fronteras"/>
    <n v="0"/>
    <s v="Seguridad en Fronteras"/>
    <n v="43"/>
    <s v="Acciones para la Atención de Pasos Fronterizos"/>
    <x v="1"/>
    <s v="Seguridad en Fronteras"/>
    <n v="0"/>
    <s v="Seguridad en Fronteras"/>
    <x v="2"/>
    <x v="2"/>
    <x v="15"/>
    <x v="0"/>
    <x v="21"/>
    <x v="21"/>
    <m/>
    <m/>
    <m/>
    <m/>
    <n v="0"/>
    <n v="0"/>
    <n v="1240000"/>
    <x v="279"/>
  </r>
  <r>
    <x v="0"/>
    <s v="Administración Central"/>
    <x v="8"/>
    <x v="8"/>
    <n v="375"/>
    <s v="Gendarmería Nacional"/>
    <n v="48"/>
    <s v="Seguridad en Fronteras"/>
    <n v="0"/>
    <s v="Seguridad en Fronteras"/>
    <n v="43"/>
    <s v="Acciones para la Atención de Pasos Fronterizos"/>
    <x v="1"/>
    <s v="Seguridad en Fronteras"/>
    <n v="0"/>
    <s v="Seguridad en Fronteras"/>
    <x v="2"/>
    <x v="2"/>
    <x v="15"/>
    <x v="0"/>
    <x v="10"/>
    <x v="10"/>
    <m/>
    <m/>
    <m/>
    <m/>
    <n v="0"/>
    <n v="0"/>
    <n v="0"/>
    <x v="2"/>
  </r>
  <r>
    <x v="0"/>
    <s v="Administración Central"/>
    <x v="8"/>
    <x v="8"/>
    <n v="375"/>
    <s v="Gendarmería Nacional"/>
    <n v="48"/>
    <s v="Seguridad en Fronteras"/>
    <n v="0"/>
    <s v="Seguridad en Fronteras"/>
    <n v="43"/>
    <s v="Acciones para la Atención de Pasos Fronterizos"/>
    <x v="1"/>
    <s v="Seguridad en Fronteras"/>
    <n v="0"/>
    <s v="Seguridad en Fronteras"/>
    <x v="2"/>
    <x v="2"/>
    <x v="15"/>
    <x v="0"/>
    <x v="26"/>
    <x v="26"/>
    <m/>
    <m/>
    <m/>
    <m/>
    <n v="0"/>
    <n v="1205136"/>
    <n v="1205125.75"/>
    <x v="28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s v="Operaciones Complementarias de Seguridad Interior"/>
    <n v="0"/>
    <s v="Operaciones Complementarias de Seguridad Interior"/>
    <x v="2"/>
    <x v="2"/>
    <x v="15"/>
    <x v="0"/>
    <x v="0"/>
    <x v="0"/>
    <m/>
    <m/>
    <m/>
    <m/>
    <n v="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2"/>
    <s v="Acciones de Seguridad Vial"/>
    <x v="1"/>
    <s v="Operaciones Complementarias de Seguridad Interior"/>
    <n v="0"/>
    <s v="Operaciones Complementarias de Seguridad Interior"/>
    <x v="2"/>
    <x v="2"/>
    <x v="15"/>
    <x v="0"/>
    <x v="5"/>
    <x v="5"/>
    <m/>
    <m/>
    <m/>
    <m/>
    <n v="0"/>
    <n v="12957"/>
    <n v="12956.91"/>
    <x v="281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s v="Operaciones Complementarias de Seguridad Interior"/>
    <n v="0"/>
    <s v="Operaciones Complementarias de Seguridad Interior"/>
    <x v="2"/>
    <x v="2"/>
    <x v="15"/>
    <x v="0"/>
    <x v="0"/>
    <x v="0"/>
    <n v="0"/>
    <n v="10"/>
    <n v="569724"/>
    <n v="569724"/>
    <n v="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s v="Operaciones Complementarias de Seguridad Interior"/>
    <n v="0"/>
    <s v="Operaciones Complementarias de Seguridad Interior"/>
    <x v="2"/>
    <x v="2"/>
    <x v="15"/>
    <x v="0"/>
    <x v="3"/>
    <x v="3"/>
    <n v="35938767"/>
    <n v="21691171"/>
    <n v="20695080"/>
    <n v="20695080"/>
    <n v="2160000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s v="Operaciones Complementarias de Seguridad Interior"/>
    <n v="0"/>
    <s v="Operaciones Complementarias de Seguridad Interior"/>
    <x v="2"/>
    <x v="2"/>
    <x v="15"/>
    <x v="0"/>
    <x v="7"/>
    <x v="7"/>
    <m/>
    <m/>
    <m/>
    <m/>
    <n v="160000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s v="Operaciones Complementarias de Seguridad Interior"/>
    <n v="0"/>
    <s v="Operaciones Complementarias de Seguridad Interior"/>
    <x v="2"/>
    <x v="2"/>
    <x v="15"/>
    <x v="0"/>
    <x v="17"/>
    <x v="17"/>
    <m/>
    <m/>
    <m/>
    <m/>
    <n v="160000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s v="Operaciones Complementarias de Seguridad Interior"/>
    <n v="0"/>
    <s v="Operaciones Complementarias de Seguridad Interior"/>
    <x v="2"/>
    <x v="2"/>
    <x v="15"/>
    <x v="0"/>
    <x v="10"/>
    <x v="10"/>
    <n v="0"/>
    <n v="0"/>
    <n v="421987.6"/>
    <n v="421987.6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3"/>
    <s v="Servicios de Apoyo de Aviación"/>
    <x v="1"/>
    <s v="Operaciones Complementarias de Seguridad Interior"/>
    <n v="0"/>
    <s v="Operaciones Complementarias de Seguridad Interior"/>
    <x v="2"/>
    <x v="2"/>
    <x v="15"/>
    <x v="0"/>
    <x v="26"/>
    <x v="26"/>
    <n v="0"/>
    <n v="0"/>
    <n v="4350"/>
    <n v="4350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0"/>
    <x v="0"/>
    <n v="87133011"/>
    <n v="32459999"/>
    <n v="39094831.380000003"/>
    <n v="39094831.380000003"/>
    <n v="0"/>
    <n v="5332635"/>
    <n v="5332635"/>
    <x v="28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3"/>
    <x v="3"/>
    <n v="7187173"/>
    <n v="15269822"/>
    <n v="0"/>
    <n v="0"/>
    <n v="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8"/>
    <x v="8"/>
    <n v="0"/>
    <n v="0"/>
    <n v="9000"/>
    <n v="9000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12"/>
    <x v="12"/>
    <n v="0"/>
    <n v="515969"/>
    <n v="515969"/>
    <n v="515969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7"/>
    <x v="7"/>
    <m/>
    <m/>
    <m/>
    <m/>
    <n v="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14"/>
    <x v="14"/>
    <m/>
    <m/>
    <m/>
    <m/>
    <n v="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16"/>
    <x v="16"/>
    <n v="0"/>
    <n v="0"/>
    <n v="9000"/>
    <n v="9000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19"/>
    <x v="19"/>
    <n v="0"/>
    <n v="0"/>
    <n v="220020.5"/>
    <n v="220020.5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20"/>
    <x v="20"/>
    <m/>
    <m/>
    <m/>
    <m/>
    <n v="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21"/>
    <x v="21"/>
    <n v="0"/>
    <n v="0"/>
    <n v="178000"/>
    <n v="178000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4"/>
    <x v="4"/>
    <n v="0"/>
    <n v="0"/>
    <n v="2559.15"/>
    <n v="2559.15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26"/>
    <x v="26"/>
    <m/>
    <m/>
    <m/>
    <m/>
    <n v="0"/>
    <n v="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5"/>
    <x v="5"/>
    <n v="0"/>
    <n v="360230"/>
    <n v="0"/>
    <n v="0"/>
    <n v="0"/>
    <n v="240000000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23"/>
    <x v="23"/>
    <n v="0"/>
    <n v="951702"/>
    <n v="940462"/>
    <n v="940462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9"/>
    <x v="9"/>
    <n v="0"/>
    <n v="0"/>
    <n v="148773.99"/>
    <n v="148773.99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24"/>
    <x v="24"/>
    <n v="0"/>
    <n v="44703"/>
    <n v="21093874.43"/>
    <n v="21093874.43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0"/>
    <x v="1"/>
    <x v="1"/>
    <n v="18316939"/>
    <n v="18316939"/>
    <n v="0"/>
    <n v="0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1"/>
    <x v="0"/>
    <x v="0"/>
    <m/>
    <m/>
    <m/>
    <m/>
    <n v="0"/>
    <n v="3500000"/>
    <n v="1680905.41"/>
    <x v="283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1"/>
    <x v="3"/>
    <x v="3"/>
    <m/>
    <m/>
    <m/>
    <m/>
    <n v="0"/>
    <n v="1680906"/>
    <n v="0"/>
    <x v="2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4"/>
    <x v="0"/>
    <x v="0"/>
    <n v="0"/>
    <n v="12395"/>
    <n v="0"/>
    <n v="0"/>
    <m/>
    <m/>
    <m/>
    <x v="0"/>
  </r>
  <r>
    <x v="0"/>
    <s v="Administración Central"/>
    <x v="8"/>
    <x v="8"/>
    <n v="375"/>
    <s v="Gendarmería Nacional"/>
    <n v="49"/>
    <s v="Operaciones Complementarias de Seguridad Interior"/>
    <n v="0"/>
    <s v="Operaciones Complementarias de Seguridad Interior"/>
    <n v="41"/>
    <s v="Operaciones Especiales de Seguridad"/>
    <x v="1"/>
    <s v="Operaciones Complementarias de Seguridad Interior"/>
    <n v="0"/>
    <s v="Operaciones Complementarias de Seguridad Interior"/>
    <x v="2"/>
    <x v="2"/>
    <x v="15"/>
    <x v="4"/>
    <x v="8"/>
    <x v="8"/>
    <n v="0"/>
    <n v="0"/>
    <n v="0"/>
    <n v="0"/>
    <m/>
    <m/>
    <m/>
    <x v="0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2"/>
    <s v="Servicios de Policía Criminalística y Estudios Forenses"/>
    <x v="1"/>
    <s v="Servicio de Investigación de Delitos Complejos y Operaciones Antidrogas"/>
    <n v="0"/>
    <s v="Servicio de Investigación de Delitos Complejos y Operaciones Antidrogas"/>
    <x v="2"/>
    <x v="2"/>
    <x v="15"/>
    <x v="0"/>
    <x v="0"/>
    <x v="0"/>
    <n v="60051036"/>
    <n v="109873813"/>
    <n v="109517401.06999999"/>
    <n v="109517401.06999999"/>
    <n v="0"/>
    <n v="0"/>
    <n v="0"/>
    <x v="2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2"/>
    <s v="Servicios de Policía Criminalística y Estudios Forenses"/>
    <x v="1"/>
    <s v="Servicio de Investigación de Delitos Complejos y Operaciones Antidrogas"/>
    <n v="0"/>
    <s v="Servicio de Investigación de Delitos Complejos y Operaciones Antidrogas"/>
    <x v="2"/>
    <x v="2"/>
    <x v="15"/>
    <x v="0"/>
    <x v="3"/>
    <x v="3"/>
    <n v="8862510"/>
    <n v="5450000"/>
    <n v="0"/>
    <n v="0"/>
    <m/>
    <m/>
    <m/>
    <x v="0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2"/>
    <s v="Servicios de Policía Criminalística y Estudios Forenses"/>
    <x v="1"/>
    <s v="Servicio de Investigación de Delitos Complejos y Operaciones Antidrogas"/>
    <n v="0"/>
    <s v="Servicio de Investigación de Delitos Complejos y Operaciones Antidrogas"/>
    <x v="2"/>
    <x v="2"/>
    <x v="15"/>
    <x v="0"/>
    <x v="26"/>
    <x v="26"/>
    <m/>
    <m/>
    <m/>
    <m/>
    <n v="0"/>
    <n v="0"/>
    <n v="0"/>
    <x v="2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2"/>
    <s v="Servicios de Policía Criminalística y Estudios Forenses"/>
    <x v="1"/>
    <s v="Servicio de Investigación de Delitos Complejos y Operaciones Antidrogas"/>
    <n v="0"/>
    <s v="Servicio de Investigación de Delitos Complejos y Operaciones Antidrogas"/>
    <x v="2"/>
    <x v="2"/>
    <x v="15"/>
    <x v="1"/>
    <x v="0"/>
    <x v="0"/>
    <m/>
    <m/>
    <m/>
    <m/>
    <n v="0"/>
    <n v="17548564"/>
    <n v="17548562.41"/>
    <x v="284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41"/>
    <s v="Servicios de Estudios e Investigaciones de Delitos Complejos"/>
    <x v="1"/>
    <s v="Servicio de Investigación de Delitos Complejos y Operaciones Antidrogas"/>
    <n v="0"/>
    <s v="Servicio de Investigación de Delitos Complejos y Operaciones Antidrogas"/>
    <x v="2"/>
    <x v="2"/>
    <x v="15"/>
    <x v="0"/>
    <x v="0"/>
    <x v="0"/>
    <n v="818611"/>
    <n v="24598962"/>
    <n v="26046975.899999999"/>
    <n v="26046975.899999999"/>
    <n v="0"/>
    <n v="0"/>
    <n v="0"/>
    <x v="2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41"/>
    <s v="Servicios de Estudios e Investigaciones de Delitos Complejos"/>
    <x v="1"/>
    <s v="Servicio de Investigación de Delitos Complejos y Operaciones Antidrogas"/>
    <n v="0"/>
    <s v="Servicio de Investigación de Delitos Complejos y Operaciones Antidrogas"/>
    <x v="2"/>
    <x v="2"/>
    <x v="15"/>
    <x v="0"/>
    <x v="3"/>
    <x v="3"/>
    <n v="3633344"/>
    <n v="1450781"/>
    <n v="0"/>
    <n v="0"/>
    <m/>
    <m/>
    <m/>
    <x v="0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41"/>
    <s v="Servicios de Estudios e Investigaciones de Delitos Complejos"/>
    <x v="1"/>
    <s v="Servicio de Investigación de Delitos Complejos y Operaciones Antidrogas"/>
    <n v="0"/>
    <s v="Servicio de Investigación de Delitos Complejos y Operaciones Antidrogas"/>
    <x v="2"/>
    <x v="2"/>
    <x v="15"/>
    <x v="0"/>
    <x v="24"/>
    <x v="24"/>
    <n v="0"/>
    <n v="899098"/>
    <n v="876557"/>
    <n v="876557"/>
    <m/>
    <m/>
    <m/>
    <x v="0"/>
  </r>
  <r>
    <x v="0"/>
    <s v="Administración Central"/>
    <x v="8"/>
    <x v="8"/>
    <n v="375"/>
    <s v="Gendarmería Nacional"/>
    <n v="50"/>
    <s v="Servicio de Investigación de Delitos Complejos y Operaciones Antidrogas"/>
    <n v="0"/>
    <s v="Servicio de Investigación de Delitos Complejos y Operaciones Antidrogas"/>
    <n v="41"/>
    <s v="Servicios de Estudios e Investigaciones de Delitos Complejos"/>
    <x v="1"/>
    <s v="Servicio de Investigación de Delitos Complejos y Operaciones Antidrogas"/>
    <n v="0"/>
    <s v="Servicio de Investigación de Delitos Complejos y Operaciones Antidrogas"/>
    <x v="2"/>
    <x v="2"/>
    <x v="15"/>
    <x v="1"/>
    <x v="0"/>
    <x v="0"/>
    <m/>
    <m/>
    <m/>
    <m/>
    <n v="0"/>
    <n v="498740"/>
    <n v="498739.76"/>
    <x v="285"/>
  </r>
  <r>
    <x v="0"/>
    <s v="Administración Central"/>
    <x v="8"/>
    <x v="8"/>
    <n v="380"/>
    <s v="Prefectura Naval Argentina"/>
    <n v="1"/>
    <s v="Actividades Centrales"/>
    <n v="0"/>
    <s v="Actividades Centrales"/>
    <n v="6"/>
    <s v="Servicios de Inteligencia"/>
    <x v="1"/>
    <s v="Actividades Centrales"/>
    <n v="0"/>
    <s v="Actividades Centrales"/>
    <x v="2"/>
    <x v="1"/>
    <x v="6"/>
    <x v="0"/>
    <x v="0"/>
    <x v="0"/>
    <n v="0"/>
    <n v="0"/>
    <n v="0"/>
    <n v="0"/>
    <n v="0"/>
    <n v="1978000"/>
    <n v="1818900"/>
    <x v="286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Ampliación Edificio Prefectura Ushuaia"/>
    <x v="16"/>
    <s v="Ampliación Edificio Prefectura Ushuaia"/>
    <n v="51"/>
    <s v="Ampliación Edificio Prefectura Ushuaia"/>
    <x v="2"/>
    <x v="2"/>
    <x v="15"/>
    <x v="0"/>
    <x v="24"/>
    <x v="24"/>
    <n v="7235107"/>
    <n v="0"/>
    <n v="0"/>
    <n v="0"/>
    <m/>
    <m/>
    <m/>
    <x v="0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Contrase Comodoro Rivadavia"/>
    <x v="27"/>
    <s v="Construcción Contrase Comodoro Rivadavia"/>
    <n v="51"/>
    <s v="Construcción Contrase Comodoro Rivadavia"/>
    <x v="2"/>
    <x v="2"/>
    <x v="15"/>
    <x v="0"/>
    <x v="14"/>
    <x v="14"/>
    <n v="22021099"/>
    <n v="19559529"/>
    <n v="18639825.859999999"/>
    <n v="15624113.970000001"/>
    <n v="10057397"/>
    <n v="2151765"/>
    <n v="0"/>
    <x v="2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Contrase Comodoro Rivadavia"/>
    <x v="27"/>
    <s v="Construcción Contrase Comodoro Rivadavia"/>
    <n v="51"/>
    <s v="Construcción Contrase Comodoro Rivadavia"/>
    <x v="2"/>
    <x v="2"/>
    <x v="15"/>
    <x v="0"/>
    <x v="25"/>
    <x v="25"/>
    <n v="803323"/>
    <n v="0"/>
    <n v="0"/>
    <n v="0"/>
    <m/>
    <m/>
    <m/>
    <x v="0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Hangar Estación Aérea Corrientes"/>
    <x v="5"/>
    <s v="Construcción Hangar Estación Aérea Corrientes"/>
    <n v="51"/>
    <s v="Construcción Hangar Estación Aérea Corrientes"/>
    <x v="2"/>
    <x v="2"/>
    <x v="15"/>
    <x v="0"/>
    <x v="12"/>
    <x v="12"/>
    <n v="0"/>
    <n v="335000"/>
    <n v="334877.78999999998"/>
    <n v="334877.78999999998"/>
    <m/>
    <m/>
    <m/>
    <x v="0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Hangar Estación Aérea Mar del Plata"/>
    <x v="9"/>
    <s v="Construcción Hangar Estación Aérea Mar del Plata"/>
    <n v="51"/>
    <s v="Construcción Hangar Estación Aérea Mar del Plata"/>
    <x v="2"/>
    <x v="2"/>
    <x v="15"/>
    <x v="0"/>
    <x v="3"/>
    <x v="3"/>
    <n v="4633213"/>
    <n v="633213"/>
    <n v="0"/>
    <n v="0"/>
    <n v="500936"/>
    <n v="500936"/>
    <n v="0"/>
    <x v="2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Polo Logístico Regional Norte"/>
    <x v="37"/>
    <s v="Construcción Polo Logístico Regional Norte"/>
    <n v="51"/>
    <s v="Construcción Polo Logístico Regional Norte"/>
    <x v="2"/>
    <x v="2"/>
    <x v="15"/>
    <x v="0"/>
    <x v="19"/>
    <x v="19"/>
    <n v="30144983"/>
    <n v="36287342"/>
    <n v="12532378.24"/>
    <n v="6797443.5099999998"/>
    <n v="18873341"/>
    <n v="0"/>
    <n v="0"/>
    <x v="2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Prefectura Zona Mar Argentino Norte"/>
    <x v="0"/>
    <s v="Construcción Prefectura Zona Mar Argentino Norte"/>
    <n v="51"/>
    <s v="Construcción Prefectura Zona Mar Argentino Norte"/>
    <x v="2"/>
    <x v="2"/>
    <x v="15"/>
    <x v="0"/>
    <x v="21"/>
    <x v="21"/>
    <n v="0"/>
    <n v="731300"/>
    <n v="731171.69"/>
    <n v="731171.69"/>
    <m/>
    <m/>
    <m/>
    <x v="0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de Galpones para el Almacenamiento de Repuestos para los Guardacostas de la Institución"/>
    <x v="41"/>
    <s v="Construcción de Galpones para el Almacenamiento de Repuestos para los Guardacostas de la Institución"/>
    <n v="51"/>
    <s v="Construcción de Galpones para el Almacenamiento de Repuestos para los Guardacostas de la Institución"/>
    <x v="2"/>
    <x v="2"/>
    <x v="15"/>
    <x v="0"/>
    <x v="0"/>
    <x v="0"/>
    <m/>
    <m/>
    <m/>
    <m/>
    <n v="0"/>
    <n v="4010000"/>
    <n v="4002120.75"/>
    <x v="287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de Galpones para el Almacenamiento de Repuestos para los Guardacostas de la Institución"/>
    <x v="41"/>
    <s v="Construcción de Galpones para el Almacenamiento de Repuestos para los Guardacostas de la Institución"/>
    <n v="51"/>
    <s v="Construcción de Galpones para el Almacenamiento de Repuestos para los Guardacostas de la Institución"/>
    <x v="2"/>
    <x v="2"/>
    <x v="15"/>
    <x v="0"/>
    <x v="3"/>
    <x v="3"/>
    <m/>
    <m/>
    <m/>
    <m/>
    <n v="0"/>
    <n v="0"/>
    <n v="0"/>
    <x v="2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de la Prefectura Itatí"/>
    <x v="24"/>
    <s v="Construcción de la Prefectura Itatí"/>
    <n v="51"/>
    <s v="Construcción de la Prefectura Itatí"/>
    <x v="2"/>
    <x v="2"/>
    <x v="15"/>
    <x v="0"/>
    <x v="12"/>
    <x v="12"/>
    <n v="8981496"/>
    <n v="14130841"/>
    <n v="3457494.28"/>
    <n v="3457494.28"/>
    <n v="1594368"/>
    <n v="8770000"/>
    <n v="3848637.38"/>
    <x v="288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Construcción de la Prefectura de Zona Lacustre y del Comahue"/>
    <x v="20"/>
    <s v="Construcción de la Prefectura de Zona Lacustre y del Comahue"/>
    <n v="51"/>
    <s v="Construcción de la Prefectura de Zona Lacustre y del Comahue"/>
    <x v="2"/>
    <x v="2"/>
    <x v="15"/>
    <x v="0"/>
    <x v="20"/>
    <x v="20"/>
    <n v="254655"/>
    <n v="0"/>
    <n v="0"/>
    <n v="0"/>
    <m/>
    <m/>
    <m/>
    <x v="0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Remodelación del Complejo Fronterizo Puerto Iguazú - Puerto Tres Fronteras (FONPLATA 28/16)"/>
    <x v="29"/>
    <s v="Remodelación del Complejo Fronterizo Puerto Iguazú - Puerto Tres Fronteras (FONPLATA 28/16)"/>
    <n v="51"/>
    <s v="Remodelación del Complejo Fronterizo Puerto Iguazú - Puerto Tres Fronteras (FONPLATA 28/16)"/>
    <x v="2"/>
    <x v="2"/>
    <x v="15"/>
    <x v="2"/>
    <x v="19"/>
    <x v="19"/>
    <m/>
    <m/>
    <m/>
    <m/>
    <n v="25517950"/>
    <n v="25517950"/>
    <n v="0"/>
    <x v="2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0"/>
    <s v="Remodelación del Complejo Fronterizo Puerto Pilcomayo - Puerto Ita Enramada (FONPLATA 28/16)"/>
    <x v="33"/>
    <s v="Remodelación del Complejo Fronterizo Puerto Pilcomayo - Puerto Ita Enramada (FONPLATA 28/16)"/>
    <n v="51"/>
    <s v="Remodelación del Complejo Fronterizo Puerto Pilcomayo - Puerto Ita Enramada (FONPLATA 28/16)"/>
    <x v="2"/>
    <x v="2"/>
    <x v="15"/>
    <x v="2"/>
    <x v="15"/>
    <x v="15"/>
    <m/>
    <m/>
    <m/>
    <m/>
    <n v="51032050"/>
    <n v="51032050"/>
    <n v="0"/>
    <x v="2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4"/>
    <s v="Operaciones de Salvamento y Siniestros"/>
    <x v="1"/>
    <s v="Policía de Seguridad de la Navegación"/>
    <n v="0"/>
    <s v="Policía de Seguridad de la Navegación"/>
    <x v="2"/>
    <x v="2"/>
    <x v="15"/>
    <x v="0"/>
    <x v="0"/>
    <x v="0"/>
    <n v="0"/>
    <n v="0"/>
    <n v="0"/>
    <n v="0"/>
    <n v="35614901"/>
    <n v="29682152"/>
    <n v="29568876"/>
    <x v="289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s v="Policía de Seguridad de la Navegación"/>
    <n v="0"/>
    <s v="Policía de Seguridad de la Navegación"/>
    <x v="2"/>
    <x v="2"/>
    <x v="15"/>
    <x v="0"/>
    <x v="0"/>
    <x v="0"/>
    <n v="150499264"/>
    <n v="187903913"/>
    <n v="185203818.80000001"/>
    <n v="185136358.80000001"/>
    <n v="253909826"/>
    <n v="349005629"/>
    <n v="330930631.83999997"/>
    <x v="290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s v="Policía de Seguridad de la Navegación"/>
    <n v="0"/>
    <s v="Policía de Seguridad de la Navegación"/>
    <x v="2"/>
    <x v="2"/>
    <x v="15"/>
    <x v="0"/>
    <x v="3"/>
    <x v="3"/>
    <n v="1543120"/>
    <n v="0"/>
    <n v="0"/>
    <n v="0"/>
    <n v="79397000"/>
    <n v="0"/>
    <n v="0"/>
    <x v="2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6"/>
    <s v="Servicio de Policía en Despliegue Permanente"/>
    <x v="1"/>
    <s v="Policía de Seguridad de la Navegación"/>
    <n v="0"/>
    <s v="Policía de Seguridad de la Navegación"/>
    <x v="2"/>
    <x v="2"/>
    <x v="15"/>
    <x v="0"/>
    <x v="19"/>
    <x v="19"/>
    <n v="7600000"/>
    <n v="1900000"/>
    <n v="1900000"/>
    <n v="1900000"/>
    <m/>
    <m/>
    <m/>
    <x v="0"/>
  </r>
  <r>
    <x v="0"/>
    <s v="Administración Central"/>
    <x v="8"/>
    <x v="8"/>
    <n v="380"/>
    <s v="Prefectura Naval Argentina"/>
    <n v="31"/>
    <s v="Policía de Seguridad de la Navegación"/>
    <n v="0"/>
    <s v="Policía de Seguridad de la Navegación"/>
    <n v="8"/>
    <s v="Servicios de Apoyo"/>
    <x v="1"/>
    <s v="Policía de Seguridad de la Navegación"/>
    <n v="0"/>
    <s v="Policía de Seguridad de la Navegación"/>
    <x v="2"/>
    <x v="2"/>
    <x v="15"/>
    <x v="0"/>
    <x v="3"/>
    <x v="3"/>
    <n v="138773519"/>
    <n v="113622179"/>
    <n v="91233238.129999995"/>
    <n v="91233238.129999995"/>
    <n v="170000000"/>
    <n v="256326775"/>
    <n v="236830556.22999999"/>
    <x v="291"/>
  </r>
  <r>
    <x v="0"/>
    <s v="Administración Central"/>
    <x v="8"/>
    <x v="8"/>
    <n v="380"/>
    <s v="Prefectura Naval Argentina"/>
    <n v="37"/>
    <s v="Formación y Capacitación Profesional de la Prefectura Naval Argentina"/>
    <n v="0"/>
    <s v="Formación y Capacitación Profesional de la Prefectura Naval Argentina"/>
    <n v="0"/>
    <s v="Reconstrucción del Alojamiento destinado al Personal de Aspirantes Sector &quot;C&quot; del Departamento Académico de los Institutos de Fo"/>
    <x v="12"/>
    <s v="Reconstrucción del Alojamiento destinado al Personal de Aspirantes Sector &quot;C&quot; del Departamento Académico de los Institutos de Fo"/>
    <n v="51"/>
    <s v="Formación y Capacitación Profesional de la Prefectura Naval Argentina"/>
    <x v="1"/>
    <x v="1"/>
    <x v="1"/>
    <x v="0"/>
    <x v="3"/>
    <x v="3"/>
    <m/>
    <m/>
    <m/>
    <m/>
    <n v="0"/>
    <n v="352200"/>
    <n v="0"/>
    <x v="2"/>
  </r>
  <r>
    <x v="0"/>
    <s v="Administración Central"/>
    <x v="8"/>
    <x v="8"/>
    <n v="380"/>
    <s v="Prefectura Naval Argentina"/>
    <n v="37"/>
    <s v="Formación y Capacitación Profesional de la Prefectura Naval Argentina"/>
    <n v="0"/>
    <s v="Formación y Capacitación Profesional de la Prefectura Naval Argentina"/>
    <n v="0"/>
    <s v="Reconstrucción y Alojamiento Personal de Aspirantes Sector &quot;C&quot; del Departamento Académico de los Institutos de Formación"/>
    <x v="12"/>
    <s v="Reconstrucción y Alojamiento Personal de Aspirantes Sector &quot;C&quot; del Departamento Académico de los Institutos de Formación"/>
    <n v="51"/>
    <s v="Reconstrucción y Alojamiento Personal de Aspirantes Sector &quot;C&quot; del Departamento Académico de los Institutos de Formación"/>
    <x v="2"/>
    <x v="2"/>
    <x v="15"/>
    <x v="0"/>
    <x v="3"/>
    <x v="3"/>
    <n v="352124"/>
    <n v="0"/>
    <n v="0"/>
    <n v="0"/>
    <m/>
    <m/>
    <m/>
    <x v="0"/>
  </r>
  <r>
    <x v="0"/>
    <s v="Administración Central"/>
    <x v="8"/>
    <x v="8"/>
    <n v="380"/>
    <s v="Prefectura Naval Argentina"/>
    <n v="37"/>
    <s v="Formación y Capacitación Profesional de la Prefectura Naval Argentina"/>
    <n v="0"/>
    <s v="Formación y Capacitación Profesional de la Prefectura Naval Argentina"/>
    <n v="0"/>
    <s v="Remodelación de Baños para Aspirantes de 1º y 2º Año"/>
    <x v="0"/>
    <s v="Remodelación de Baños para Aspirantes de 1º y 2º Año"/>
    <n v="51"/>
    <s v="Remodelación de Baños para Aspirantes de 1º y 2º Año"/>
    <x v="2"/>
    <x v="2"/>
    <x v="15"/>
    <x v="0"/>
    <x v="3"/>
    <x v="3"/>
    <n v="8500000"/>
    <n v="19440013"/>
    <n v="9528089.0199999996"/>
    <n v="5544722.9699999997"/>
    <m/>
    <m/>
    <m/>
    <x v="0"/>
  </r>
  <r>
    <x v="0"/>
    <s v="Administración Central"/>
    <x v="8"/>
    <x v="8"/>
    <n v="380"/>
    <s v="Prefectura Naval Argentina"/>
    <n v="37"/>
    <s v="Formación y Capacitación Profesional de la Prefectura Naval Argentina"/>
    <n v="0"/>
    <s v="Formación y Capacitación Profesional de la Prefectura Naval Argentina"/>
    <n v="0"/>
    <s v="Remodelación de Baños para Aspirantes de 1º y 2º Año"/>
    <x v="0"/>
    <s v="Remodelación de Baños para Aspirantes de 1º y 2º Año"/>
    <n v="51"/>
    <s v="Remodelación de Baños para Aspirantes de 1º y 2º Año"/>
    <x v="1"/>
    <x v="1"/>
    <x v="1"/>
    <x v="0"/>
    <x v="3"/>
    <x v="3"/>
    <m/>
    <m/>
    <m/>
    <m/>
    <n v="6832231"/>
    <n v="37182542"/>
    <n v="23665367.41"/>
    <x v="292"/>
  </r>
  <r>
    <x v="0"/>
    <s v="Administración Central"/>
    <x v="8"/>
    <x v="8"/>
    <n v="380"/>
    <s v="Prefectura Naval Argentina"/>
    <n v="37"/>
    <s v="Formación y Capacitación Profesional de la Prefectura Naval Argentina"/>
    <n v="0"/>
    <s v="Formación y Capacitación Profesional de la Prefectura Naval Argentina"/>
    <n v="1"/>
    <s v="Formación del Personal"/>
    <x v="1"/>
    <s v="Formación y Capacitación Profesional de la Prefectura Naval Argentina"/>
    <n v="0"/>
    <s v="Formación y Capacitación Profesional de la Prefectura Naval Argentina"/>
    <x v="1"/>
    <x v="1"/>
    <x v="1"/>
    <x v="0"/>
    <x v="0"/>
    <x v="0"/>
    <m/>
    <m/>
    <m/>
    <m/>
    <n v="9750000"/>
    <n v="0"/>
    <n v="0"/>
    <x v="2"/>
  </r>
  <r>
    <x v="0"/>
    <s v="Administración Central"/>
    <x v="8"/>
    <x v="8"/>
    <n v="380"/>
    <s v="Prefectura Naval Argentina"/>
    <n v="37"/>
    <s v="Formación y Capacitación Profesional de la Prefectura Naval Argentina"/>
    <n v="0"/>
    <s v="Formación y Capacitación Profesional de la Prefectura Naval Argentina"/>
    <n v="1"/>
    <s v="Formación del Personal"/>
    <x v="1"/>
    <s v="Formación y Capacitación Profesional de la Prefectura Naval Argentina"/>
    <n v="0"/>
    <s v="Formación y Capacitación Profesional de la Prefectura Naval Argentina"/>
    <x v="1"/>
    <x v="1"/>
    <x v="1"/>
    <x v="0"/>
    <x v="3"/>
    <x v="3"/>
    <n v="0"/>
    <n v="0"/>
    <n v="0"/>
    <n v="0"/>
    <n v="20100000"/>
    <n v="14358001"/>
    <n v="10681250"/>
    <x v="293"/>
  </r>
  <r>
    <x v="0"/>
    <s v="Administración Central"/>
    <x v="8"/>
    <x v="8"/>
    <n v="380"/>
    <s v="Prefectura Naval Argentina"/>
    <n v="40"/>
    <s v="Operaciones de Seguridad Interior"/>
    <n v="0"/>
    <s v="Operaciones de Seguridad Interior"/>
    <n v="2"/>
    <s v="Conducción y Coordinación de Protección Ambiental"/>
    <x v="1"/>
    <s v="Operaciones de Seguridad Interior"/>
    <n v="0"/>
    <s v="Operaciones de Seguridad Interior"/>
    <x v="2"/>
    <x v="2"/>
    <x v="15"/>
    <x v="0"/>
    <x v="0"/>
    <x v="0"/>
    <n v="8178167"/>
    <n v="0"/>
    <n v="0"/>
    <n v="0"/>
    <m/>
    <m/>
    <m/>
    <x v="0"/>
  </r>
  <r>
    <x v="0"/>
    <s v="Administración Central"/>
    <x v="8"/>
    <x v="8"/>
    <n v="380"/>
    <s v="Prefectura Naval Argentina"/>
    <n v="41"/>
    <s v="Servicio de Informática y Comunicaciones para la Navegación"/>
    <n v="0"/>
    <s v="Servicio de Informática y Comunicaciones para la Navegación"/>
    <n v="1"/>
    <s v="Conducción y Administración"/>
    <x v="1"/>
    <s v="Servicio de Informática y Comunicaciones para la Navegación"/>
    <n v="0"/>
    <s v="Servicio de Informática y Comunicaciones para la Navegación"/>
    <x v="2"/>
    <x v="2"/>
    <x v="15"/>
    <x v="0"/>
    <x v="0"/>
    <x v="0"/>
    <n v="19733540"/>
    <n v="14710280"/>
    <n v="14710274.4"/>
    <n v="14710274.4"/>
    <n v="10000000"/>
    <n v="53712000"/>
    <n v="38734250"/>
    <x v="294"/>
  </r>
  <r>
    <x v="0"/>
    <s v="Administración Central"/>
    <x v="8"/>
    <x v="8"/>
    <n v="382"/>
    <s v="Policía de Seguridad Aeroport"/>
    <n v="1"/>
    <s v="Actividades Centrales"/>
    <n v="0"/>
    <s v="Actividades Centrales"/>
    <n v="1"/>
    <s v="Conducción y Administración"/>
    <x v="1"/>
    <s v="Actividades Centrales"/>
    <n v="0"/>
    <s v="Actividades Centrales"/>
    <x v="2"/>
    <x v="2"/>
    <x v="15"/>
    <x v="0"/>
    <x v="3"/>
    <x v="3"/>
    <n v="2697282"/>
    <n v="5754002"/>
    <n v="5553750.6200000001"/>
    <n v="5553750.6200000001"/>
    <n v="3000000"/>
    <n v="8380635"/>
    <n v="8380033.4900000002"/>
    <x v="295"/>
  </r>
  <r>
    <x v="0"/>
    <s v="Administración Central"/>
    <x v="8"/>
    <x v="8"/>
    <n v="382"/>
    <s v="Policía de Seguridad Aeroport"/>
    <n v="23"/>
    <s v="Seguridad Aeroportuaria"/>
    <n v="0"/>
    <s v="Seguridad Aeroportuaria"/>
    <n v="0"/>
    <s v="Impermeabilización y Reparación Integral de la Cubierta del Edificio &quot;UOESA&quot; del Instituto de Formación Ezeiza"/>
    <x v="29"/>
    <s v="Impermeabilización y Reparación Integral de la Cubierta del Edificio &quot;UOESA&quot; del Instituto de Formación Ezeiza"/>
    <n v="51"/>
    <s v="Impermeabilización y Reparación Integral de la Cubierta del Edificio &quot;UOESA&quot; del Instituto de Formación Ezeiza"/>
    <x v="2"/>
    <x v="2"/>
    <x v="15"/>
    <x v="0"/>
    <x v="3"/>
    <x v="3"/>
    <n v="2564673"/>
    <n v="661238"/>
    <n v="377652"/>
    <n v="377652"/>
    <m/>
    <m/>
    <m/>
    <x v="0"/>
  </r>
  <r>
    <x v="0"/>
    <s v="Administración Central"/>
    <x v="8"/>
    <x v="8"/>
    <n v="382"/>
    <s v="Policía de Seguridad Aeroport"/>
    <n v="23"/>
    <s v="Seguridad Aeroportuaria"/>
    <n v="0"/>
    <s v="Seguridad Aeroportuaria"/>
    <n v="0"/>
    <s v="Impermeabilización y Reparación Integral de la Cubierta del Edificio “UOESA” del Instituto de Formación Ezeiza"/>
    <x v="29"/>
    <s v="Impermeabilización y Reparación Integral de la Cubierta del Edificio “UOESA” del Instituto de Formación Ezeiza"/>
    <n v="51"/>
    <s v="Impermeabilización y Reparación Integral de la Cubierta del Edificio “UOESA” del Instituto de Formación Ezeiza"/>
    <x v="2"/>
    <x v="2"/>
    <x v="15"/>
    <x v="0"/>
    <x v="3"/>
    <x v="3"/>
    <m/>
    <m/>
    <m/>
    <m/>
    <n v="0"/>
    <n v="283586"/>
    <n v="283585.52"/>
    <x v="296"/>
  </r>
  <r>
    <x v="0"/>
    <s v="Administración Central"/>
    <x v="8"/>
    <x v="8"/>
    <n v="382"/>
    <s v="Policía de Seguridad Aeroport"/>
    <n v="23"/>
    <s v="Seguridad Aeroportuaria"/>
    <n v="0"/>
    <s v="Seguridad Aeroportuaria"/>
    <n v="0"/>
    <s v="Impermeabilización y Reparación Integral de las Cubiertas Planas del Edificio Base de Investigaciones e Inteligencia PSA"/>
    <x v="23"/>
    <s v="Impermeabilización y Reparación Integral de las Cubiertas Planas del Edificio Base de Investigaciones e Inteligencia PSA"/>
    <n v="51"/>
    <s v="Impermeabilización y Reparación Integral de las Cubiertas Planas del Edificio Base de Investigaciones e Inteligencia PSA"/>
    <x v="2"/>
    <x v="2"/>
    <x v="15"/>
    <x v="0"/>
    <x v="3"/>
    <x v="3"/>
    <n v="3155878"/>
    <n v="699058"/>
    <n v="464157.79"/>
    <n v="464157.79"/>
    <m/>
    <m/>
    <m/>
    <x v="0"/>
  </r>
  <r>
    <x v="0"/>
    <s v="Administración Central"/>
    <x v="8"/>
    <x v="8"/>
    <n v="382"/>
    <s v="Policía de Seguridad Aeroport"/>
    <n v="23"/>
    <s v="Seguridad Aeroportuaria"/>
    <n v="0"/>
    <s v="Seguridad Aeroportuaria"/>
    <n v="0"/>
    <s v="Provisión e Instalación de Tableros Eléctricos en el Edificio Base de Investigaciones e Inteligencia de la PSA"/>
    <x v="32"/>
    <s v="Provisión e Instalación de Tableros Eléctricos en el Edificio Base de Investigaciones e Inteligencia de la PSA"/>
    <n v="51"/>
    <s v="Provisión e Instalación de Tableros Eléctricos en el Edificio Base de Investigaciones e Inteligencia de la PSA"/>
    <x v="2"/>
    <x v="2"/>
    <x v="15"/>
    <x v="0"/>
    <x v="3"/>
    <x v="3"/>
    <m/>
    <m/>
    <m/>
    <m/>
    <n v="4900000"/>
    <n v="0"/>
    <n v="0"/>
    <x v="2"/>
  </r>
  <r>
    <x v="0"/>
    <s v="Administración Central"/>
    <x v="8"/>
    <x v="8"/>
    <n v="382"/>
    <s v="Policía de Seguridad Aeroport"/>
    <n v="23"/>
    <s v="Seguridad Aeroportuaria"/>
    <n v="0"/>
    <s v="Seguridad Aeroportuaria"/>
    <n v="0"/>
    <s v="Reacondicionamiento de Oficinas para Observaciones Judiciales en el Edificio Base de Investigaciones e Inteligencia PSA"/>
    <x v="33"/>
    <s v="Reacondicionamiento de Oficinas para Observaciones Judiciales en el Edificio Base de Investigaciones e Inteligencia PSA"/>
    <n v="51"/>
    <s v="Reacondicionamiento de Oficinas para Observaciones Judiciales en el Edificio Base de Investigaciones e Inteligencia PSA"/>
    <x v="2"/>
    <x v="2"/>
    <x v="15"/>
    <x v="0"/>
    <x v="3"/>
    <x v="3"/>
    <n v="2631115"/>
    <n v="1452650"/>
    <n v="540869.06000000006"/>
    <n v="540869.06000000006"/>
    <n v="0"/>
    <n v="866145"/>
    <n v="866144.26"/>
    <x v="297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0"/>
    <x v="0"/>
    <n v="0"/>
    <n v="0"/>
    <n v="2230"/>
    <n v="2230"/>
    <n v="0"/>
    <n v="0"/>
    <n v="56594"/>
    <x v="298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3"/>
    <x v="3"/>
    <n v="2477667"/>
    <n v="7951732"/>
    <n v="7846033.2199999997"/>
    <n v="7846033.2199999997"/>
    <n v="9250000"/>
    <n v="27938906"/>
    <n v="27775612"/>
    <x v="299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8"/>
    <x v="8"/>
    <n v="0"/>
    <n v="0"/>
    <n v="11011.38"/>
    <n v="11011.38"/>
    <n v="0"/>
    <n v="0"/>
    <n v="6052"/>
    <x v="300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17"/>
    <x v="17"/>
    <m/>
    <m/>
    <m/>
    <m/>
    <n v="0"/>
    <n v="0"/>
    <n v="11403.41"/>
    <x v="301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18"/>
    <x v="18"/>
    <m/>
    <m/>
    <m/>
    <m/>
    <n v="0"/>
    <n v="0"/>
    <n v="2871"/>
    <x v="302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19"/>
    <x v="19"/>
    <m/>
    <m/>
    <m/>
    <m/>
    <n v="0"/>
    <n v="0"/>
    <n v="25472.2"/>
    <x v="303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21"/>
    <x v="21"/>
    <n v="0"/>
    <n v="0"/>
    <n v="1400"/>
    <n v="1400"/>
    <n v="0"/>
    <n v="0"/>
    <n v="9500"/>
    <x v="304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10"/>
    <x v="10"/>
    <m/>
    <m/>
    <m/>
    <m/>
    <n v="0"/>
    <n v="0"/>
    <n v="5987"/>
    <x v="305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4"/>
    <x v="4"/>
    <m/>
    <m/>
    <m/>
    <m/>
    <n v="0"/>
    <n v="0"/>
    <n v="7799.99"/>
    <x v="306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22"/>
    <x v="22"/>
    <m/>
    <m/>
    <m/>
    <m/>
    <n v="0"/>
    <n v="0"/>
    <n v="15498"/>
    <x v="307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26"/>
    <x v="26"/>
    <m/>
    <m/>
    <m/>
    <m/>
    <n v="0"/>
    <n v="0"/>
    <n v="5400"/>
    <x v="308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5"/>
    <x v="5"/>
    <n v="0"/>
    <n v="0"/>
    <n v="1930"/>
    <n v="1930"/>
    <m/>
    <m/>
    <m/>
    <x v="0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9"/>
    <x v="9"/>
    <m/>
    <m/>
    <m/>
    <m/>
    <n v="0"/>
    <n v="0"/>
    <n v="1000"/>
    <x v="309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24"/>
    <x v="24"/>
    <m/>
    <m/>
    <m/>
    <m/>
    <n v="0"/>
    <n v="0"/>
    <n v="15413"/>
    <x v="310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0"/>
    <x v="1"/>
    <x v="1"/>
    <n v="1864233"/>
    <n v="1864233"/>
    <n v="0"/>
    <n v="0"/>
    <m/>
    <m/>
    <m/>
    <x v="0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1"/>
    <x v="3"/>
    <x v="3"/>
    <n v="1540374"/>
    <n v="14088130"/>
    <n v="7332462.5199999996"/>
    <n v="7332462.5199999996"/>
    <n v="1678600"/>
    <n v="600000"/>
    <n v="600000"/>
    <x v="311"/>
  </r>
  <r>
    <x v="0"/>
    <s v="Administración Central"/>
    <x v="8"/>
    <x v="8"/>
    <n v="382"/>
    <s v="Policía de Seguridad Aeroport"/>
    <n v="23"/>
    <s v="Seguridad Aeroportuaria"/>
    <n v="0"/>
    <s v="Seguridad Aeroportuaria"/>
    <n v="1"/>
    <s v="Servicio de Seguridad Aeroportuaria Preventiva"/>
    <x v="1"/>
    <s v="Seguridad Aeroportuaria"/>
    <n v="0"/>
    <s v="Seguridad Aeroportuaria"/>
    <x v="2"/>
    <x v="2"/>
    <x v="15"/>
    <x v="1"/>
    <x v="1"/>
    <x v="1"/>
    <n v="327966"/>
    <n v="0"/>
    <n v="0"/>
    <n v="0"/>
    <m/>
    <m/>
    <m/>
    <x v="0"/>
  </r>
  <r>
    <x v="0"/>
    <s v="Administración Central"/>
    <x v="8"/>
    <x v="8"/>
    <n v="382"/>
    <s v="Policía de Seguridad Aeroport"/>
    <n v="23"/>
    <s v="Seguridad Aeroportuaria"/>
    <n v="0"/>
    <s v="Seguridad Aeroportuaria"/>
    <n v="2"/>
    <s v="Servicio de Seguridad Aeroportuaria Compleja"/>
    <x v="1"/>
    <s v="Seguridad Aeroportuaria"/>
    <n v="0"/>
    <s v="Seguridad Aeroportuaria"/>
    <x v="2"/>
    <x v="2"/>
    <x v="15"/>
    <x v="0"/>
    <x v="3"/>
    <x v="3"/>
    <n v="5656604"/>
    <n v="8194348"/>
    <n v="5521381.6799999997"/>
    <n v="5521381.6799999997"/>
    <n v="8085500"/>
    <n v="12620199"/>
    <n v="12620199"/>
    <x v="312"/>
  </r>
  <r>
    <x v="0"/>
    <s v="Administración Central"/>
    <x v="8"/>
    <x v="8"/>
    <n v="382"/>
    <s v="Policía de Seguridad Aeroport"/>
    <n v="23"/>
    <s v="Seguridad Aeroportuaria"/>
    <n v="0"/>
    <s v="Seguridad Aeroportuaria"/>
    <n v="2"/>
    <s v="Servicio de Seguridad Aeroportuaria Compleja"/>
    <x v="1"/>
    <s v="Seguridad Aeroportuaria"/>
    <n v="0"/>
    <s v="Seguridad Aeroportuaria"/>
    <x v="2"/>
    <x v="2"/>
    <x v="15"/>
    <x v="0"/>
    <x v="1"/>
    <x v="1"/>
    <n v="491948"/>
    <n v="491948"/>
    <n v="0"/>
    <n v="0"/>
    <m/>
    <m/>
    <m/>
    <x v="0"/>
  </r>
  <r>
    <x v="0"/>
    <s v="Administración Central"/>
    <x v="8"/>
    <x v="8"/>
    <n v="382"/>
    <s v="Policía de Seguridad Aeroport"/>
    <n v="23"/>
    <s v="Seguridad Aeroportuaria"/>
    <n v="0"/>
    <s v="Seguridad Aeroportuaria"/>
    <n v="2"/>
    <s v="Servicio de Seguridad Aeroportuaria Compleja"/>
    <x v="1"/>
    <s v="Seguridad Aeroportuaria"/>
    <n v="0"/>
    <s v="Seguridad Aeroportuaria"/>
    <x v="2"/>
    <x v="2"/>
    <x v="15"/>
    <x v="1"/>
    <x v="3"/>
    <x v="3"/>
    <n v="0"/>
    <n v="1868340"/>
    <n v="8539574.2699999996"/>
    <n v="8539574.2699999996"/>
    <n v="0"/>
    <n v="2122500"/>
    <n v="2122500"/>
    <x v="313"/>
  </r>
  <r>
    <x v="0"/>
    <s v="Administración Central"/>
    <x v="8"/>
    <x v="8"/>
    <n v="382"/>
    <s v="Policía de Seguridad Aeroport"/>
    <n v="24"/>
    <s v="Formación y Capacitación en Seguridad Aeroportuaria"/>
    <n v="0"/>
    <s v="Formación y Capacitación en Seguridad Aeroportuaria"/>
    <n v="0"/>
    <s v="Acondicionamiento de Entrepiso para Oficinas Administrativas del Predio del Instituto Superior de Seguridad Aeroportuaria (ISSA)"/>
    <x v="10"/>
    <s v="Acondicionamiento de Entrepiso para Oficinas Administrativas del Predio del Instituto Superior de Seguridad Aeroportuaria (ISSA)"/>
    <n v="51"/>
    <s v="Acondicionamiento de Entrepiso para Oficinas Administrativas del Predio del Instituto Superior de Seguridad Aeroportuaria (ISSA)"/>
    <x v="1"/>
    <x v="1"/>
    <x v="1"/>
    <x v="0"/>
    <x v="3"/>
    <x v="3"/>
    <m/>
    <m/>
    <m/>
    <m/>
    <n v="13300000"/>
    <n v="0"/>
    <n v="0"/>
    <x v="2"/>
  </r>
  <r>
    <x v="0"/>
    <s v="Administración Central"/>
    <x v="8"/>
    <x v="8"/>
    <n v="382"/>
    <s v="Policía de Seguridad Aeroport"/>
    <n v="24"/>
    <s v="Formación y Capacitación en Seguridad Aeroportuaria"/>
    <n v="0"/>
    <s v="Formación y Capacitación en Seguridad Aeroportuaria"/>
    <n v="0"/>
    <s v="Construcción de Aulas para el Instituto Superior de Seguridad Aeroportuaria"/>
    <x v="4"/>
    <s v="Construcción de Aulas para el Instituto Superior de Seguridad Aeroportuaria"/>
    <n v="51"/>
    <s v="Construcción de Aulas para el Instituto Superior de Seguridad Aeroportuaria"/>
    <x v="1"/>
    <x v="1"/>
    <x v="1"/>
    <x v="0"/>
    <x v="3"/>
    <x v="3"/>
    <n v="4246179"/>
    <n v="0"/>
    <n v="0"/>
    <n v="0"/>
    <m/>
    <m/>
    <m/>
    <x v="0"/>
  </r>
  <r>
    <x v="0"/>
    <s v="Administración Central"/>
    <x v="8"/>
    <x v="8"/>
    <n v="382"/>
    <s v="Policía de Seguridad Aeroport"/>
    <n v="24"/>
    <s v="Formación y Capacitación en Seguridad Aeroportuaria"/>
    <n v="0"/>
    <s v="Formación y Capacitación en Seguridad Aeroportuaria"/>
    <n v="1"/>
    <s v="Formación del Personal"/>
    <x v="1"/>
    <s v="Formación y Capacitación en Seguridad Aeroportuaria"/>
    <n v="0"/>
    <s v="Formación y Capacitación en Seguridad Aeroportuaria"/>
    <x v="1"/>
    <x v="1"/>
    <x v="1"/>
    <x v="0"/>
    <x v="3"/>
    <x v="3"/>
    <n v="1493236"/>
    <n v="209606"/>
    <n v="207979"/>
    <n v="207979"/>
    <n v="1000000"/>
    <n v="2365000"/>
    <n v="2325603.2999999998"/>
    <x v="314"/>
  </r>
  <r>
    <x v="0"/>
    <s v="Administración Central"/>
    <x v="8"/>
    <x v="8"/>
    <n v="382"/>
    <s v="Policía de Seguridad Aeroport"/>
    <n v="24"/>
    <s v="Formación y Capacitación en Seguridad Aeroportuaria"/>
    <n v="0"/>
    <s v="Formación y Capacitación en Seguridad Aeroportuaria"/>
    <n v="1"/>
    <s v="Formación del Personal"/>
    <x v="1"/>
    <s v="Formación y Capacitación en Seguridad Aeroportuaria"/>
    <n v="0"/>
    <s v="Formación y Capacitación en Seguridad Aeroportuaria"/>
    <x v="1"/>
    <x v="1"/>
    <x v="1"/>
    <x v="0"/>
    <x v="8"/>
    <x v="8"/>
    <m/>
    <m/>
    <m/>
    <m/>
    <n v="0"/>
    <n v="0"/>
    <n v="23595"/>
    <x v="315"/>
  </r>
  <r>
    <x v="0"/>
    <s v="Administración Central"/>
    <x v="8"/>
    <x v="8"/>
    <n v="382"/>
    <s v="Policía de Seguridad Aeroport"/>
    <n v="24"/>
    <s v="Formación y Capacitación en Seguridad Aeroportuaria"/>
    <n v="0"/>
    <s v="Formación y Capacitación en Seguridad Aeroportuaria"/>
    <n v="1"/>
    <s v="Formación del Personal"/>
    <x v="1"/>
    <s v="Formación y Capacitación en Seguridad Aeroportuaria"/>
    <n v="0"/>
    <s v="Formación y Capacitación en Seguridad Aeroportuaria"/>
    <x v="1"/>
    <x v="1"/>
    <x v="1"/>
    <x v="0"/>
    <x v="21"/>
    <x v="21"/>
    <m/>
    <m/>
    <m/>
    <m/>
    <n v="0"/>
    <n v="0"/>
    <n v="14300"/>
    <x v="316"/>
  </r>
  <r>
    <x v="0"/>
    <s v="Administración Central"/>
    <x v="8"/>
    <x v="8"/>
    <n v="382"/>
    <s v="Policía de Seguridad Aeroport"/>
    <n v="24"/>
    <s v="Formación y Capacitación en Seguridad Aeroportuaria"/>
    <n v="0"/>
    <s v="Formación y Capacitación en Seguridad Aeroportuaria"/>
    <n v="1"/>
    <s v="Formación del Personal"/>
    <x v="1"/>
    <s v="Formación y Capacitación en Seguridad Aeroportuaria"/>
    <n v="0"/>
    <s v="Formación y Capacitación en Seguridad Aeroportuaria"/>
    <x v="1"/>
    <x v="1"/>
    <x v="1"/>
    <x v="1"/>
    <x v="3"/>
    <x v="3"/>
    <n v="409957"/>
    <n v="409957"/>
    <n v="320574"/>
    <n v="320574"/>
    <n v="1043900"/>
    <n v="0"/>
    <n v="0"/>
    <x v="2"/>
  </r>
  <r>
    <x v="0"/>
    <s v="Administración Central"/>
    <x v="9"/>
    <x v="9"/>
    <n v="370"/>
    <s v="Min de Defensa (Gastos Prop)"/>
    <n v="16"/>
    <s v="Conducción y Planificación para la Defensa"/>
    <n v="0"/>
    <s v="Conducción y Planificación para la Defensa"/>
    <n v="1"/>
    <s v="Conducción de la Política de Defensa Nacional"/>
    <x v="1"/>
    <s v="Conducción y Planificación para la Defensa"/>
    <n v="0"/>
    <s v="Conducción y Planificación para la Defensa"/>
    <x v="2"/>
    <x v="0"/>
    <x v="16"/>
    <x v="0"/>
    <x v="0"/>
    <x v="0"/>
    <n v="13873861"/>
    <n v="68901536"/>
    <n v="46178227.979999997"/>
    <n v="46178227.979999997"/>
    <n v="365762381"/>
    <n v="31762381"/>
    <n v="9598477.1099999994"/>
    <x v="317"/>
  </r>
  <r>
    <x v="0"/>
    <s v="Administración Central"/>
    <x v="9"/>
    <x v="9"/>
    <n v="370"/>
    <s v="Min de Defensa (Gastos Prop)"/>
    <n v="16"/>
    <s v="Conducción y Planificación para la Defensa"/>
    <n v="0"/>
    <s v="Conducción y Planificación para la Defensa"/>
    <n v="2"/>
    <s v="Servicios de Inteligencia"/>
    <x v="1"/>
    <s v="Conducción y Planificación para la Defensa"/>
    <n v="0"/>
    <s v="Conducción y Planificación para la Defensa"/>
    <x v="2"/>
    <x v="1"/>
    <x v="6"/>
    <x v="0"/>
    <x v="0"/>
    <x v="0"/>
    <n v="0"/>
    <n v="441742"/>
    <n v="0"/>
    <n v="0"/>
    <n v="4217190"/>
    <n v="4251990"/>
    <n v="714714"/>
    <x v="318"/>
  </r>
  <r>
    <x v="0"/>
    <s v="Administración Central"/>
    <x v="9"/>
    <x v="9"/>
    <n v="370"/>
    <s v="Min de Defensa (Gastos Prop)"/>
    <n v="16"/>
    <s v="Conducción y Planificación para la Defensa"/>
    <n v="0"/>
    <s v="Conducción y Planificación para la Defensa"/>
    <n v="5"/>
    <s v="Coordinación de Emergencias"/>
    <x v="1"/>
    <s v="Conducción y Planificación para la Defensa"/>
    <n v="0"/>
    <s v="Conducción y Planificación para la Defensa"/>
    <x v="2"/>
    <x v="0"/>
    <x v="16"/>
    <x v="0"/>
    <x v="0"/>
    <x v="0"/>
    <m/>
    <m/>
    <m/>
    <m/>
    <n v="2645000"/>
    <n v="7095000"/>
    <n v="4820029.58"/>
    <x v="319"/>
  </r>
  <r>
    <x v="0"/>
    <s v="Administración Central"/>
    <x v="9"/>
    <x v="9"/>
    <n v="370"/>
    <s v="Min de Defensa (Gastos Prop)"/>
    <n v="16"/>
    <s v="Conducción y Planificación para la Defensa"/>
    <n v="0"/>
    <s v="Conducción y Planificación para la Defensa"/>
    <n v="7"/>
    <s v="Ciberdefensa para la Defensa Nacional"/>
    <x v="1"/>
    <s v="Conducción y Planificación para la Defensa"/>
    <n v="0"/>
    <s v="Conducción y Planificación para la Defensa"/>
    <x v="2"/>
    <x v="0"/>
    <x v="16"/>
    <x v="0"/>
    <x v="0"/>
    <x v="0"/>
    <n v="0"/>
    <n v="29631530"/>
    <n v="0"/>
    <n v="0"/>
    <n v="6500000"/>
    <n v="6500000"/>
    <n v="288241.56"/>
    <x v="320"/>
  </r>
  <r>
    <x v="0"/>
    <s v="Administración Central"/>
    <x v="9"/>
    <x v="9"/>
    <n v="370"/>
    <s v="Min de Defensa (Gastos Prop)"/>
    <n v="18"/>
    <s v="Mantenimiento y Producción para la Defensa"/>
    <n v="0"/>
    <s v="Mantenimiento y Producción para la Defensa"/>
    <n v="2"/>
    <s v="Producción para la Defensa Aérea"/>
    <x v="1"/>
    <s v="Mantenimiento y Producción para la Defensa"/>
    <n v="0"/>
    <s v="Mantenimiento y Producción para la Defensa"/>
    <x v="2"/>
    <x v="0"/>
    <x v="16"/>
    <x v="0"/>
    <x v="0"/>
    <x v="0"/>
    <n v="0"/>
    <n v="1500000000"/>
    <n v="1494550790.6600001"/>
    <n v="1494550790.6600001"/>
    <m/>
    <m/>
    <m/>
    <x v="0"/>
  </r>
  <r>
    <x v="0"/>
    <s v="Administración Central"/>
    <x v="9"/>
    <x v="9"/>
    <n v="370"/>
    <s v="Min de Defensa (Gastos Prop)"/>
    <n v="18"/>
    <s v="Mantenimiento y Producción para la Defensa"/>
    <n v="0"/>
    <s v="Mantenimiento y Producción para la Defensa"/>
    <n v="2"/>
    <s v="Producción para la Defensa Aérea"/>
    <x v="1"/>
    <s v="Mantenimiento y Producción para la Defensa"/>
    <n v="0"/>
    <s v="Mantenimiento y Producción para la Defensa"/>
    <x v="2"/>
    <x v="0"/>
    <x v="16"/>
    <x v="4"/>
    <x v="0"/>
    <x v="0"/>
    <n v="0"/>
    <n v="0"/>
    <n v="0"/>
    <n v="0"/>
    <m/>
    <m/>
    <m/>
    <x v="0"/>
  </r>
  <r>
    <x v="0"/>
    <s v="Administración Central"/>
    <x v="9"/>
    <x v="9"/>
    <n v="370"/>
    <s v="Min de Defensa (Gastos Prop)"/>
    <n v="18"/>
    <s v="Mantenimiento, Producción y Soporte Logístico para la Defensa - Fondo Nacional de la Defensa &quot;FONDEF&quot;"/>
    <n v="0"/>
    <s v="Mantenimiento, Producción y Soporte Logístico para la Defensa - Fondo Nacional de la Defensa &quot;FONDEF&quot;"/>
    <n v="5"/>
    <s v="Mantenimiento, Producción y Soporte Logístico para la Defensa Aérea"/>
    <x v="1"/>
    <s v="Mantenimiento, Producción y Soporte Logístico para la Defensa - Fondo Nacional de la Defensa &quot;FONDEF&quot;"/>
    <n v="0"/>
    <s v="Mantenimiento, Producción y Soporte Logístico para la Defensa - Fondo Nacional de la Defensa &quot;FONDEF&quot;"/>
    <x v="2"/>
    <x v="0"/>
    <x v="16"/>
    <x v="0"/>
    <x v="0"/>
    <x v="0"/>
    <m/>
    <m/>
    <m/>
    <m/>
    <n v="1645200000"/>
    <n v="4987200000"/>
    <n v="4915486961.4300003"/>
    <x v="321"/>
  </r>
  <r>
    <x v="0"/>
    <s v="Administración Central"/>
    <x v="9"/>
    <x v="9"/>
    <n v="370"/>
    <s v="Min de Defensa (Gastos Prop)"/>
    <n v="21"/>
    <s v="Formación y Capacitación"/>
    <n v="0"/>
    <s v="Formación y Capacitación"/>
    <n v="2"/>
    <s v="Conducción y Planeamiento"/>
    <x v="1"/>
    <s v="Formación y Capacitación"/>
    <n v="0"/>
    <s v="Formación y Capacitación"/>
    <x v="1"/>
    <x v="1"/>
    <x v="1"/>
    <x v="0"/>
    <x v="0"/>
    <x v="0"/>
    <m/>
    <m/>
    <m/>
    <m/>
    <n v="151412429"/>
    <n v="12429"/>
    <n v="0"/>
    <x v="2"/>
  </r>
  <r>
    <x v="0"/>
    <s v="Administración Central"/>
    <x v="9"/>
    <x v="9"/>
    <n v="370"/>
    <s v="Min de Defensa (Gastos Prop)"/>
    <n v="22"/>
    <s v="Servicios de Hidrografía"/>
    <n v="0"/>
    <s v="Servicios de Hidrografía"/>
    <n v="2"/>
    <s v="Conducción y Planeamiento"/>
    <x v="1"/>
    <s v="Servicios de Hidrografía"/>
    <n v="0"/>
    <s v="Servicios de Hidrografía"/>
    <x v="2"/>
    <x v="0"/>
    <x v="16"/>
    <x v="0"/>
    <x v="0"/>
    <x v="0"/>
    <n v="16350784"/>
    <n v="88350784"/>
    <n v="69999999.579999998"/>
    <n v="69999999.579999998"/>
    <n v="919363000"/>
    <n v="334363000"/>
    <n v="333339036.29000002"/>
    <x v="322"/>
  </r>
  <r>
    <x v="0"/>
    <s v="Administración Central"/>
    <x v="9"/>
    <x v="9"/>
    <n v="370"/>
    <s v="Min de Defensa (Gastos Prop)"/>
    <n v="22"/>
    <s v="Servicios de Hidrografía"/>
    <n v="0"/>
    <s v="Servicios de Hidrografía"/>
    <n v="4"/>
    <s v="Campañas Hidro-Oceanográficas"/>
    <x v="1"/>
    <s v="Servicios de Hidrografía"/>
    <n v="0"/>
    <s v="Servicios de Hidrografía"/>
    <x v="2"/>
    <x v="0"/>
    <x v="16"/>
    <x v="0"/>
    <x v="0"/>
    <x v="0"/>
    <n v="0"/>
    <n v="0"/>
    <n v="0"/>
    <n v="0"/>
    <m/>
    <m/>
    <m/>
    <x v="0"/>
  </r>
  <r>
    <x v="0"/>
    <s v="Administración Central"/>
    <x v="9"/>
    <x v="9"/>
    <n v="371"/>
    <s v="Estado Mayor Conjunto"/>
    <n v="1"/>
    <s v="Actividades Centrales"/>
    <n v="0"/>
    <s v="Actividades Centrales"/>
    <n v="1"/>
    <s v="Conducción y Coordinación"/>
    <x v="1"/>
    <s v="Actividades Centrales"/>
    <n v="0"/>
    <s v="Actividades Centrales"/>
    <x v="2"/>
    <x v="0"/>
    <x v="16"/>
    <x v="0"/>
    <x v="0"/>
    <x v="0"/>
    <m/>
    <m/>
    <m/>
    <m/>
    <n v="33646623"/>
    <n v="24438872"/>
    <n v="24432528.68"/>
    <x v="323"/>
  </r>
  <r>
    <x v="0"/>
    <s v="Administración Central"/>
    <x v="9"/>
    <x v="9"/>
    <n v="371"/>
    <s v="Estado Mayor Conjunto"/>
    <n v="16"/>
    <s v="Planeamiento Militar Conjunto"/>
    <n v="0"/>
    <s v="Planeamiento Militar Conjunto"/>
    <n v="1"/>
    <s v="Estrategia Militar Conjunta"/>
    <x v="1"/>
    <s v="Planeamiento Militar Conjunto"/>
    <n v="0"/>
    <s v="Planeamiento Militar Conjunto"/>
    <x v="2"/>
    <x v="0"/>
    <x v="16"/>
    <x v="0"/>
    <x v="0"/>
    <x v="0"/>
    <m/>
    <m/>
    <m/>
    <m/>
    <n v="0"/>
    <n v="14743051"/>
    <n v="13695669.34"/>
    <x v="324"/>
  </r>
  <r>
    <x v="0"/>
    <s v="Administración Central"/>
    <x v="9"/>
    <x v="9"/>
    <n v="371"/>
    <s v="Estado Mayor Conjunto"/>
    <n v="17"/>
    <s v="Fuerzas de Paz"/>
    <n v="0"/>
    <s v="Fuerzas de Paz"/>
    <n v="12"/>
    <s v="Atención del Equipamiento Conjunto para Organizaciones Militares de Paz (Reembolsos ONU)"/>
    <x v="1"/>
    <s v="Fuerzas de Paz"/>
    <n v="0"/>
    <s v="Fuerzas de Paz"/>
    <x v="2"/>
    <x v="0"/>
    <x v="16"/>
    <x v="5"/>
    <x v="0"/>
    <x v="0"/>
    <m/>
    <m/>
    <m/>
    <m/>
    <n v="5603000"/>
    <n v="0"/>
    <n v="0"/>
    <x v="2"/>
  </r>
  <r>
    <x v="0"/>
    <s v="Administración Central"/>
    <x v="9"/>
    <x v="9"/>
    <n v="371"/>
    <s v="Estado Mayor Conjunto"/>
    <n v="19"/>
    <s v="Formación y Capacitación"/>
    <n v="0"/>
    <s v="Formación y Capacitación"/>
    <n v="1"/>
    <s v="Formación Inteligencia Conjunta"/>
    <x v="1"/>
    <s v="Formación y Capacitación"/>
    <n v="0"/>
    <s v="Formación y Capacitación"/>
    <x v="1"/>
    <x v="1"/>
    <x v="1"/>
    <x v="1"/>
    <x v="0"/>
    <x v="0"/>
    <m/>
    <m/>
    <m/>
    <m/>
    <n v="550000"/>
    <n v="550000"/>
    <n v="73992"/>
    <x v="325"/>
  </r>
  <r>
    <x v="0"/>
    <s v="Administración Central"/>
    <x v="9"/>
    <x v="9"/>
    <n v="371"/>
    <s v="Estado Mayor Conjunto"/>
    <n v="19"/>
    <s v="Formación y Capacitación"/>
    <n v="0"/>
    <s v="Formación y Capacitación"/>
    <n v="3"/>
    <s v="Capacitación Militar Conjunta"/>
    <x v="1"/>
    <s v="Formación y Capacitación"/>
    <n v="0"/>
    <s v="Formación y Capacitación"/>
    <x v="1"/>
    <x v="1"/>
    <x v="1"/>
    <x v="0"/>
    <x v="0"/>
    <x v="0"/>
    <m/>
    <m/>
    <m/>
    <m/>
    <n v="0"/>
    <n v="601727"/>
    <n v="372154"/>
    <x v="326"/>
  </r>
  <r>
    <x v="0"/>
    <s v="Administración Central"/>
    <x v="9"/>
    <x v="9"/>
    <n v="371"/>
    <s v="Estado Mayor Conjunto"/>
    <n v="20"/>
    <s v="Sostén Logístico Antártico"/>
    <n v="0"/>
    <s v="Sostén Logístico Antártico"/>
    <n v="3"/>
    <s v="Funcionamiento y Mantenimiento de Bases y Refugios"/>
    <x v="1"/>
    <s v="Sostén Logístico Antártico"/>
    <n v="0"/>
    <s v="Sostén Logístico Antártico"/>
    <x v="1"/>
    <x v="5"/>
    <x v="13"/>
    <x v="0"/>
    <x v="0"/>
    <x v="0"/>
    <m/>
    <m/>
    <m/>
    <m/>
    <n v="81674377"/>
    <n v="176912564"/>
    <n v="140776144.86000001"/>
    <x v="327"/>
  </r>
  <r>
    <x v="0"/>
    <s v="Administración Central"/>
    <x v="9"/>
    <x v="9"/>
    <n v="371"/>
    <s v="Estado Mayor Conjunto F.F.A.A."/>
    <n v="16"/>
    <s v="Planeamiento Militar Conjunto"/>
    <n v="0"/>
    <s v="Planeamiento Militar Conjunto"/>
    <n v="1"/>
    <s v="Estrategia Militar Conjunta"/>
    <x v="1"/>
    <s v="Planeamiento Militar Conjunto"/>
    <n v="0"/>
    <s v="Planeamiento Militar Conjunto"/>
    <x v="2"/>
    <x v="0"/>
    <x v="16"/>
    <x v="0"/>
    <x v="0"/>
    <x v="0"/>
    <n v="2277350"/>
    <n v="3817805"/>
    <n v="0"/>
    <n v="0"/>
    <m/>
    <m/>
    <m/>
    <x v="0"/>
  </r>
  <r>
    <x v="0"/>
    <s v="Administración Central"/>
    <x v="9"/>
    <x v="9"/>
    <n v="371"/>
    <s v="Estado Mayor Conjunto F.F.A.A."/>
    <n v="16"/>
    <s v="Planeamiento Militar Conjunto"/>
    <n v="0"/>
    <s v="Planeamiento Militar Conjunto"/>
    <n v="1"/>
    <s v="Estrategia Militar Conjunta"/>
    <x v="1"/>
    <s v="Planeamiento Militar Conjunto"/>
    <n v="0"/>
    <s v="Planeamiento Militar Conjunto"/>
    <x v="2"/>
    <x v="0"/>
    <x v="16"/>
    <x v="0"/>
    <x v="27"/>
    <x v="27"/>
    <n v="0"/>
    <n v="0"/>
    <n v="3812892.26"/>
    <n v="3812892.26"/>
    <m/>
    <m/>
    <m/>
    <x v="0"/>
  </r>
  <r>
    <x v="0"/>
    <s v="Administración Central"/>
    <x v="9"/>
    <x v="9"/>
    <n v="371"/>
    <s v="Estado Mayor Conjunto F.F.A.A."/>
    <n v="17"/>
    <s v="Fuerzas de Paz"/>
    <n v="0"/>
    <s v="Fuerzas de Paz"/>
    <n v="12"/>
    <s v="Atención del Equipamiento Conjunto para Organizaciones Militares de Paz (Reembolsos ONU)"/>
    <x v="1"/>
    <s v="Fuerzas de Paz"/>
    <n v="0"/>
    <s v="Fuerzas de Paz"/>
    <x v="2"/>
    <x v="0"/>
    <x v="16"/>
    <x v="5"/>
    <x v="0"/>
    <x v="0"/>
    <n v="31885805"/>
    <n v="37630968"/>
    <n v="36189459.200000003"/>
    <n v="36189459.200000003"/>
    <m/>
    <m/>
    <m/>
    <x v="0"/>
  </r>
  <r>
    <x v="0"/>
    <s v="Administración Central"/>
    <x v="9"/>
    <x v="9"/>
    <n v="371"/>
    <s v="Estado Mayor Conjunto F.F.A.A."/>
    <n v="19"/>
    <s v="Formación y Capacitación"/>
    <n v="0"/>
    <s v="Formación y Capacitación"/>
    <n v="2"/>
    <s v="Educación Superior Conjunta"/>
    <x v="1"/>
    <s v="Formación y Capacitación"/>
    <n v="0"/>
    <s v="Formación y Capacitación"/>
    <x v="1"/>
    <x v="1"/>
    <x v="1"/>
    <x v="0"/>
    <x v="0"/>
    <x v="0"/>
    <n v="0"/>
    <n v="193000"/>
    <n v="192515"/>
    <n v="192515"/>
    <m/>
    <m/>
    <m/>
    <x v="0"/>
  </r>
  <r>
    <x v="0"/>
    <s v="Administración Central"/>
    <x v="9"/>
    <x v="9"/>
    <n v="371"/>
    <s v="Estado Mayor Conjunto F.F.A.A."/>
    <n v="19"/>
    <s v="Formación y Capacitación"/>
    <n v="0"/>
    <s v="Formación y Capacitación"/>
    <n v="3"/>
    <s v="Capacitación Militar Conjunta"/>
    <x v="1"/>
    <s v="Formación y Capacitación"/>
    <n v="0"/>
    <s v="Formación y Capacitación"/>
    <x v="1"/>
    <x v="1"/>
    <x v="1"/>
    <x v="0"/>
    <x v="0"/>
    <x v="0"/>
    <n v="0"/>
    <n v="191000"/>
    <n v="73888"/>
    <n v="73888"/>
    <m/>
    <m/>
    <m/>
    <x v="0"/>
  </r>
  <r>
    <x v="0"/>
    <s v="Administración Central"/>
    <x v="9"/>
    <x v="9"/>
    <n v="371"/>
    <s v="Estado Mayor Conjunto F.F.A.A."/>
    <n v="20"/>
    <s v="Sostén Logístico Antártico"/>
    <n v="0"/>
    <s v="Sostén Logístico Antártico"/>
    <n v="4"/>
    <s v="Campaña Antártica"/>
    <x v="1"/>
    <s v="Sostén Logístico Antártico"/>
    <n v="0"/>
    <s v="Sostén Logístico Antártico"/>
    <x v="1"/>
    <x v="5"/>
    <x v="13"/>
    <x v="0"/>
    <x v="0"/>
    <x v="0"/>
    <n v="25755638"/>
    <n v="70755638"/>
    <n v="2673118.4300000002"/>
    <n v="2673118.4300000002"/>
    <m/>
    <m/>
    <m/>
    <x v="0"/>
  </r>
  <r>
    <x v="0"/>
    <s v="Administración Central"/>
    <x v="9"/>
    <x v="9"/>
    <n v="371"/>
    <s v="Estado Mayor Conjunto F.F.A.A."/>
    <n v="20"/>
    <s v="Sostén Logístico Antártico"/>
    <n v="0"/>
    <s v="Sostén Logístico Antártico"/>
    <n v="4"/>
    <s v="Campaña Antártica"/>
    <x v="1"/>
    <s v="Sostén Logístico Antártico"/>
    <n v="0"/>
    <s v="Sostén Logístico Antártico"/>
    <x v="1"/>
    <x v="5"/>
    <x v="13"/>
    <x v="1"/>
    <x v="0"/>
    <x v="0"/>
    <n v="9675504"/>
    <n v="9675504"/>
    <n v="0"/>
    <n v="0"/>
    <m/>
    <m/>
    <m/>
    <x v="0"/>
  </r>
  <r>
    <x v="0"/>
    <s v="Administración Central"/>
    <x v="9"/>
    <x v="9"/>
    <n v="372"/>
    <s v="CITEDEF"/>
    <n v="17"/>
    <s v="Desarrollo Tecnológico para la Defensa"/>
    <n v="0"/>
    <s v="Desarrollo Tecnológico para la Defensa"/>
    <n v="0"/>
    <s v="Instalación de un Laboratorio de Imagen Térmica en el Instituto de Investigaciones Científicas y Técnicas para la Defensa"/>
    <x v="11"/>
    <s v="Instalación de un Laboratorio de Imagen Térmica en el Instituto de Investigaciones Científicas y Técnicas para la Defensa"/>
    <n v="51"/>
    <s v="Instalación de un Laboratorio de Imagen Térmica en el Instituto de Investigaciones Científicas y Técnicas para la Defensa"/>
    <x v="1"/>
    <x v="5"/>
    <x v="13"/>
    <x v="0"/>
    <x v="3"/>
    <x v="3"/>
    <m/>
    <m/>
    <m/>
    <m/>
    <n v="6000000"/>
    <n v="0"/>
    <n v="0"/>
    <x v="2"/>
  </r>
  <r>
    <x v="0"/>
    <s v="Administración Central"/>
    <x v="9"/>
    <x v="9"/>
    <n v="372"/>
    <s v="CITEDEF"/>
    <n v="17"/>
    <s v="Desarrollo Tecnológico para la Defensa"/>
    <n v="0"/>
    <s v="Desarrollo Tecnológico para la Defensa"/>
    <n v="0"/>
    <s v="Mejoras en la Infraestructura Edificio del Instituto de Investigaciones Científicas y Técnicas para la Defensa"/>
    <x v="5"/>
    <s v="Mejoras en la Infraestructura Edificio del Instituto de Investigaciones Científicas y Técnicas para la Defensa"/>
    <n v="51"/>
    <s v="Mejoras en la Infraestructura Edificio del Instituto de Investigaciones Científicas y Técnicas para la Defensa"/>
    <x v="1"/>
    <x v="5"/>
    <x v="13"/>
    <x v="0"/>
    <x v="3"/>
    <x v="3"/>
    <m/>
    <m/>
    <m/>
    <m/>
    <n v="0"/>
    <n v="3000000"/>
    <n v="1573754"/>
    <x v="328"/>
  </r>
  <r>
    <x v="0"/>
    <s v="Administración Central"/>
    <x v="9"/>
    <x v="9"/>
    <n v="372"/>
    <s v="CITEDEF"/>
    <n v="17"/>
    <s v="Desarrollo Tecnológico para la Defensa"/>
    <n v="0"/>
    <s v="Desarrollo Tecnológico para la Defensa"/>
    <n v="0"/>
    <s v="Modernización Informática del Instituto de Investigaciones Científicas y Técnicas para la Defensa"/>
    <x v="15"/>
    <s v="Modernización Informática del Instituto de Investigaciones Científicas y Técnicas para la Defensa"/>
    <n v="51"/>
    <s v="Modernización Informática del Instituto de Investigaciones Científicas y Técnicas para la Defensa"/>
    <x v="1"/>
    <x v="5"/>
    <x v="13"/>
    <x v="0"/>
    <x v="3"/>
    <x v="3"/>
    <m/>
    <m/>
    <m/>
    <m/>
    <n v="0"/>
    <n v="3000000"/>
    <n v="715290"/>
    <x v="329"/>
  </r>
  <r>
    <x v="0"/>
    <s v="Administración Central"/>
    <x v="9"/>
    <x v="9"/>
    <n v="372"/>
    <s v="CITEDEF"/>
    <n v="17"/>
    <s v="Desarrollo Tecnológico para la Defensa"/>
    <n v="0"/>
    <s v="Desarrollo Tecnológico para la Defensa"/>
    <n v="2"/>
    <s v="Investigación y Desarrollo"/>
    <x v="1"/>
    <s v="Desarrollo Tecnológico para la Defensa"/>
    <n v="0"/>
    <s v="Desarrollo Tecnológico para la Defensa"/>
    <x v="1"/>
    <x v="5"/>
    <x v="13"/>
    <x v="0"/>
    <x v="3"/>
    <x v="3"/>
    <m/>
    <m/>
    <m/>
    <m/>
    <n v="0"/>
    <n v="7900000"/>
    <n v="7900000"/>
    <x v="330"/>
  </r>
  <r>
    <x v="0"/>
    <s v="Administración Central"/>
    <x v="9"/>
    <x v="9"/>
    <n v="374"/>
    <s v="Estado Mayor Gral del Ejército"/>
    <n v="1"/>
    <s v="Actividades Centrales"/>
    <n v="0"/>
    <s v="Actividades Centrales"/>
    <n v="1"/>
    <s v="Conducción y Coordinación"/>
    <x v="1"/>
    <s v="Actividades Centrales"/>
    <n v="0"/>
    <s v="Actividades Centrales"/>
    <x v="2"/>
    <x v="0"/>
    <x v="16"/>
    <x v="0"/>
    <x v="0"/>
    <x v="0"/>
    <n v="25000"/>
    <n v="175000"/>
    <n v="166566.34"/>
    <n v="166566.34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Ampliación de la Capacidad Edilicia de Viviendas de Servicio para Personal del Ejército Argentino en Córdoba"/>
    <x v="39"/>
    <s v="Ampliación de la Capacidad Edilicia de Viviendas de Servicio para Personal del Ejército Argentino en Córdoba"/>
    <n v="51"/>
    <s v="Ampliación de la Capacidad Edilicia de Viviendas de Servicio para Personal del Ejército Argentino en Córdoba"/>
    <x v="2"/>
    <x v="0"/>
    <x v="16"/>
    <x v="0"/>
    <x v="0"/>
    <x v="0"/>
    <m/>
    <m/>
    <m/>
    <m/>
    <n v="0"/>
    <n v="149990796"/>
    <n v="149990796"/>
    <x v="331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Construcción Edificio Jefatura y Apoyo a la Educación en la Escuela Militar de Monte para Conservación de la Capacidad de Apoyo"/>
    <x v="30"/>
    <s v="Construcción Edificio Jefatura y Apoyo a la Educación en la Escuela Militar de Monte para Conservación de la Capacidad de Apoyo"/>
    <n v="51"/>
    <s v="Construcción Edificio Jefatura y Apoyo a la Educación en la Escuela Militar de Monte para Conservación de la Capacidad de Apoyo"/>
    <x v="2"/>
    <x v="0"/>
    <x v="16"/>
    <x v="0"/>
    <x v="0"/>
    <x v="0"/>
    <m/>
    <m/>
    <m/>
    <m/>
    <n v="0"/>
    <n v="0"/>
    <n v="170000000"/>
    <x v="33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Construcción Edificio Jefatura y Apoyo a la Educación en la Escuela Militar de Monte para Conservación de la Capacidad de Apoyo"/>
    <x v="30"/>
    <s v="Construcción Edificio Jefatura y Apoyo a la Educación en la Escuela Militar de Monte para Conservación de la Capacidad de Apoyo"/>
    <n v="51"/>
    <s v="Construcción Edificio Jefatura y Apoyo a la Educación en la Escuela Militar de Monte para Conservación de la Capacidad de Apoyo"/>
    <x v="2"/>
    <x v="0"/>
    <x v="16"/>
    <x v="0"/>
    <x v="19"/>
    <x v="19"/>
    <m/>
    <m/>
    <m/>
    <m/>
    <n v="170000000"/>
    <n v="170000000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Construcción de Dos Parques Automotores en las Instalaciones del Comando de la Brigada de Monte III en la Guarnición Militar Res"/>
    <x v="8"/>
    <s v="Construcción de Dos Parques Automotores en las Instalaciones del Comando de la Brigada de Monte III en la Guarnición Militar Res"/>
    <n v="51"/>
    <s v="Construcción de Dos Parques Automotores en las Instalaciones del Comando de la Brigada de Monte III en la Guarnición Militar Res"/>
    <x v="2"/>
    <x v="0"/>
    <x v="16"/>
    <x v="0"/>
    <x v="0"/>
    <x v="0"/>
    <n v="4254179"/>
    <n v="0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Construcción de Edificio para Alojamiento del Personal Masculino y Femenino del Comando de la Brigada Monte III, en Guarnición M"/>
    <x v="5"/>
    <s v="Construcción de Edificio para Alojamiento del Personal Masculino y Femenino del Comando de la Brigada Monte III, en Guarnición M"/>
    <n v="51"/>
    <s v="Construcción de Edificio para Alojamiento del Personal Masculino y Femenino del Comando de la Brigada Monte III, en Guarnición M"/>
    <x v="2"/>
    <x v="0"/>
    <x v="16"/>
    <x v="0"/>
    <x v="0"/>
    <x v="0"/>
    <n v="11804633"/>
    <n v="0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Construcción de la Planta de Recuperación de Vehículos a Rueda en San Lorenzo (Provincia de Santa Fe)"/>
    <x v="6"/>
    <s v="Construcción de la Planta de Recuperación de Vehículos a Rueda en San Lorenzo (Provincia de Santa Fe)"/>
    <n v="51"/>
    <s v="Construcción de la Planta de Recuperación de Vehículos a Rueda en San Lorenzo (Provincia de Santa Fe)"/>
    <x v="2"/>
    <x v="0"/>
    <x v="16"/>
    <x v="0"/>
    <x v="0"/>
    <x v="0"/>
    <m/>
    <m/>
    <m/>
    <m/>
    <n v="0"/>
    <n v="50000000"/>
    <n v="50000000"/>
    <x v="11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Modernización de la Línea de Helicópteros BELL AB 206 para el Mejoramiento de la Capacidad Operacional Asociada a la Misión Prin"/>
    <x v="38"/>
    <s v="Modernización de la Línea de Helicópteros BELL AB 206 para el Mejoramiento de la Capacidad Operacional Asociada a la Misión Prin"/>
    <n v="51"/>
    <s v="Modernización de la Línea de Helicópteros BELL AB 206 para el Mejoramiento de la Capacidad Operacional Asociada a la Misión Prin"/>
    <x v="2"/>
    <x v="0"/>
    <x v="16"/>
    <x v="0"/>
    <x v="0"/>
    <x v="0"/>
    <n v="0"/>
    <n v="0"/>
    <n v="3050865.97"/>
    <n v="3050865.97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Modernización de la Línea de Helicópteros BELL AB 206 para el Mejoramiento de la Capacidad Operacional Asociada a la Misión Prin"/>
    <x v="38"/>
    <s v="Modernización de la Línea de Helicópteros BELL AB 206 para el Mejoramiento de la Capacidad Operacional Asociada a la Misión Prin"/>
    <n v="51"/>
    <s v="Modernización de la Línea de Helicópteros BELL AB 206 para el Mejoramiento de la Capacidad Operacional Asociada a la Misión Prin"/>
    <x v="2"/>
    <x v="0"/>
    <x v="16"/>
    <x v="0"/>
    <x v="1"/>
    <x v="1"/>
    <n v="103298900"/>
    <n v="3050866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Modernización de la Línea de Helicópteros BELL AB 206 para el Mejoramiento de la Capacidad Operacional Asociada a la Misión Prin"/>
    <x v="4"/>
    <s v="Modernización de la Línea de Helicópteros BELL AB 206 para el Mejoramiento de la Capacidad Operacional Asociada a la Misión Prin"/>
    <n v="51"/>
    <s v="Modernización de la Línea de Helicópteros BELL AB 206 para el Mejoramiento de la Capacidad Operacional Asociada a la Misión Prin"/>
    <x v="2"/>
    <x v="0"/>
    <x v="16"/>
    <x v="0"/>
    <x v="0"/>
    <x v="0"/>
    <n v="0"/>
    <n v="0"/>
    <n v="124038750"/>
    <n v="12403875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Modernización de la Línea de Helicópteros BELL AB 206 para el Mejoramiento de la Capacidad Operacional Asociada a la Misión Prin"/>
    <x v="4"/>
    <s v="Modernización de la Línea de Helicópteros BELL AB 206 para el Mejoramiento de la Capacidad Operacional Asociada a la Misión Prin"/>
    <n v="51"/>
    <s v="Modernización de la Línea de Helicópteros BELL AB 206 para el Mejoramiento de la Capacidad Operacional Asociada a la Misión Prin"/>
    <x v="2"/>
    <x v="0"/>
    <x v="16"/>
    <x v="0"/>
    <x v="1"/>
    <x v="1"/>
    <n v="0"/>
    <n v="124038750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Modernización de la Línea de Helicópteros BELL AB 206 para el Mejoramiento de la Capacidad Operacional Asociada a la Misión Prin"/>
    <x v="4"/>
    <s v="Modernización de la Línea de Helicópteros BELL AB 206 para el Mejoramiento de la Capacidad Operacional Asociada a la Misión Prin"/>
    <n v="51"/>
    <s v="Modernización de la Línea de Helicópteros BELL AB 206 para el Mejoramiento de la Capacidad Operacional Asociada a la Misión Prin"/>
    <x v="2"/>
    <x v="0"/>
    <x v="16"/>
    <x v="1"/>
    <x v="0"/>
    <x v="0"/>
    <n v="0"/>
    <n v="0"/>
    <n v="5894771"/>
    <n v="5894771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Modernización de la Línea de Helicópteros BELL AB 206 para el Mejoramiento de la Capacidad Operacional Asociada a la Misión Prin"/>
    <x v="4"/>
    <s v="Modernización de la Línea de Helicópteros BELL AB 206 para el Mejoramiento de la Capacidad Operacional Asociada a la Misión Prin"/>
    <n v="51"/>
    <s v="Modernización de la Línea de Helicópteros BELL AB 206 para el Mejoramiento de la Capacidad Operacional Asociada a la Misión Prin"/>
    <x v="2"/>
    <x v="0"/>
    <x v="16"/>
    <x v="1"/>
    <x v="1"/>
    <x v="1"/>
    <n v="0"/>
    <n v="5894772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Transformación del Helicóptero Bell UH-1H a Huey II"/>
    <x v="42"/>
    <s v="Transformación del Helicóptero Bell UH-1H a Huey II"/>
    <n v="60"/>
    <s v="Transformación de la Aeronave N°21"/>
    <x v="2"/>
    <x v="0"/>
    <x v="16"/>
    <x v="0"/>
    <x v="0"/>
    <x v="0"/>
    <n v="0"/>
    <n v="2022422"/>
    <n v="36536042.759999998"/>
    <n v="36536042.759999998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Transformación del Helicóptero Bell UH-1H a Huey II"/>
    <x v="42"/>
    <s v="Transformación del Helicóptero Bell UH-1H a Huey II"/>
    <n v="60"/>
    <s v="Transformación de la Aeronave N°21"/>
    <x v="2"/>
    <x v="0"/>
    <x v="16"/>
    <x v="0"/>
    <x v="3"/>
    <x v="3"/>
    <n v="34513621"/>
    <n v="34513621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0"/>
    <s v="Transformación del Helicóptero Bell UH-1H a Huey II"/>
    <x v="42"/>
    <s v="Transformación del Helicóptero Bell UH-1H a Huey II"/>
    <n v="60"/>
    <s v="Transformación de la Aeronave N°21"/>
    <x v="2"/>
    <x v="0"/>
    <x v="16"/>
    <x v="0"/>
    <x v="8"/>
    <x v="8"/>
    <n v="0"/>
    <n v="0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0"/>
    <x v="0"/>
    <x v="0"/>
    <n v="1252214"/>
    <n v="46071043"/>
    <n v="172091190.02000001"/>
    <n v="172091190.02000001"/>
    <n v="50000000"/>
    <n v="119182012"/>
    <n v="137172918.06999999"/>
    <x v="333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0"/>
    <x v="3"/>
    <x v="3"/>
    <m/>
    <m/>
    <m/>
    <m/>
    <n v="0"/>
    <n v="219040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0"/>
    <x v="8"/>
    <x v="8"/>
    <n v="0"/>
    <n v="55016379"/>
    <n v="0"/>
    <n v="0"/>
    <n v="0"/>
    <n v="0"/>
    <n v="3969905"/>
    <x v="334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0"/>
    <x v="5"/>
    <x v="5"/>
    <n v="0"/>
    <n v="2294057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0"/>
    <x v="1"/>
    <x v="1"/>
    <n v="26855424"/>
    <n v="53861713"/>
    <n v="60806.04"/>
    <n v="60806.04"/>
    <n v="166000000"/>
    <n v="19768260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0"/>
    <x v="27"/>
    <x v="27"/>
    <n v="0"/>
    <n v="0"/>
    <n v="9099527"/>
    <n v="9099527"/>
    <n v="0"/>
    <n v="3208573"/>
    <n v="3208572.08"/>
    <x v="335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1"/>
    <x v="0"/>
    <x v="0"/>
    <n v="188786224"/>
    <n v="222141575"/>
    <n v="223159945.74000001"/>
    <n v="223159945.74000001"/>
    <n v="0"/>
    <n v="12414734"/>
    <n v="9936389.6099999994"/>
    <x v="336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1"/>
    <x v="1"/>
    <x v="1"/>
    <n v="283352576"/>
    <n v="786589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5"/>
    <s v="Recuperación y Modernización"/>
    <x v="1"/>
    <s v="Alistamiento Operacional del Ejército"/>
    <n v="0"/>
    <s v="Alistamiento Operacional del Ejército"/>
    <x v="2"/>
    <x v="0"/>
    <x v="16"/>
    <x v="1"/>
    <x v="27"/>
    <x v="27"/>
    <n v="0"/>
    <n v="103646"/>
    <n v="103645.92"/>
    <n v="103645.92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6"/>
    <s v="Investigación y Desarrollo"/>
    <x v="1"/>
    <s v="Alistamiento Operacional del Ejército"/>
    <n v="0"/>
    <s v="Alistamiento Operacional del Ejército"/>
    <x v="2"/>
    <x v="0"/>
    <x v="16"/>
    <x v="0"/>
    <x v="0"/>
    <x v="0"/>
    <n v="0"/>
    <n v="0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8"/>
    <s v="Aeronavegabilidad Militar"/>
    <x v="1"/>
    <s v="Alistamiento Operacional del Ejército"/>
    <n v="0"/>
    <s v="Alistamiento Operacional del Ejército"/>
    <x v="2"/>
    <x v="0"/>
    <x v="16"/>
    <x v="0"/>
    <x v="1"/>
    <x v="1"/>
    <m/>
    <m/>
    <m/>
    <m/>
    <n v="3400000"/>
    <n v="0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9"/>
    <s v="Adiestramiento Operacional Específico"/>
    <x v="1"/>
    <s v="Alistamiento Operacional del Ejército"/>
    <n v="0"/>
    <s v="Alistamiento Operacional del Ejército"/>
    <x v="2"/>
    <x v="0"/>
    <x v="16"/>
    <x v="0"/>
    <x v="0"/>
    <x v="0"/>
    <n v="0"/>
    <n v="0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s v="Alistamiento Operacional del Ejército"/>
    <n v="0"/>
    <s v="Alistamiento Operacional del Ejército"/>
    <x v="2"/>
    <x v="0"/>
    <x v="16"/>
    <x v="0"/>
    <x v="0"/>
    <x v="0"/>
    <n v="0"/>
    <n v="5946130"/>
    <n v="40010717.479999997"/>
    <n v="40010717.479999997"/>
    <n v="0"/>
    <n v="6662594"/>
    <n v="34223312.280000001"/>
    <x v="337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s v="Alistamiento Operacional del Ejército"/>
    <n v="0"/>
    <s v="Alistamiento Operacional del Ejército"/>
    <x v="2"/>
    <x v="0"/>
    <x v="16"/>
    <x v="0"/>
    <x v="3"/>
    <x v="3"/>
    <n v="0"/>
    <n v="0"/>
    <n v="241280.95"/>
    <n v="241280.95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s v="Alistamiento Operacional del Ejército"/>
    <n v="0"/>
    <s v="Alistamiento Operacional del Ejército"/>
    <x v="2"/>
    <x v="0"/>
    <x v="16"/>
    <x v="0"/>
    <x v="8"/>
    <x v="8"/>
    <n v="820838"/>
    <n v="820838"/>
    <n v="239760"/>
    <n v="239760"/>
    <n v="0"/>
    <n v="2439165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s v="Alistamiento Operacional del Ejército"/>
    <n v="0"/>
    <s v="Alistamiento Operacional del Ejército"/>
    <x v="2"/>
    <x v="0"/>
    <x v="16"/>
    <x v="0"/>
    <x v="6"/>
    <x v="6"/>
    <m/>
    <m/>
    <m/>
    <m/>
    <n v="0"/>
    <n v="6416000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s v="Alistamiento Operacional del Ejército"/>
    <n v="0"/>
    <s v="Alistamiento Operacional del Ejército"/>
    <x v="2"/>
    <x v="0"/>
    <x v="16"/>
    <x v="0"/>
    <x v="1"/>
    <x v="1"/>
    <m/>
    <m/>
    <m/>
    <m/>
    <n v="20000000"/>
    <n v="20000000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s v="Alistamiento Operacional del Ejército"/>
    <n v="0"/>
    <s v="Alistamiento Operacional del Ejército"/>
    <x v="2"/>
    <x v="0"/>
    <x v="16"/>
    <x v="1"/>
    <x v="0"/>
    <x v="0"/>
    <m/>
    <m/>
    <m/>
    <m/>
    <n v="0"/>
    <n v="0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2"/>
    <s v="Apoyo al Alistamiento Operacional"/>
    <x v="1"/>
    <s v="Alistamiento Operacional del Ejército"/>
    <n v="0"/>
    <s v="Alistamiento Operacional del Ejército"/>
    <x v="2"/>
    <x v="0"/>
    <x v="16"/>
    <x v="5"/>
    <x v="0"/>
    <x v="0"/>
    <n v="0"/>
    <n v="412995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3"/>
    <s v="Mantenimiento de Medios e Infraestructura para Alistamiento Operacional"/>
    <x v="1"/>
    <s v="Alistamiento Operacional del Ejército"/>
    <n v="0"/>
    <s v="Alistamiento Operacional del Ejército"/>
    <x v="2"/>
    <x v="0"/>
    <x v="16"/>
    <x v="0"/>
    <x v="0"/>
    <x v="0"/>
    <n v="0"/>
    <n v="0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3"/>
    <s v="Mantenimiento de Medios e Infraestructura para Alistamiento Operacional"/>
    <x v="1"/>
    <s v="Alistamiento Operacional del Ejército"/>
    <n v="0"/>
    <s v="Alistamiento Operacional del Ejército"/>
    <x v="2"/>
    <x v="0"/>
    <x v="16"/>
    <x v="0"/>
    <x v="1"/>
    <x v="1"/>
    <n v="21744282"/>
    <n v="60718372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3"/>
    <s v="Mantenimiento de Medios e Infraestructura para Alistamiento Operacional"/>
    <x v="1"/>
    <s v="Alistamiento Operacional del Ejército"/>
    <n v="0"/>
    <s v="Alistamiento Operacional del Ejército"/>
    <x v="2"/>
    <x v="0"/>
    <x v="16"/>
    <x v="1"/>
    <x v="3"/>
    <x v="3"/>
    <n v="18804312"/>
    <n v="231784"/>
    <n v="0"/>
    <n v="0"/>
    <m/>
    <m/>
    <m/>
    <x v="0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5"/>
    <s v="Fondo Nacional de la Defensa – “FONDEF”"/>
    <x v="1"/>
    <s v="Alistamiento Operacional del Ejército"/>
    <n v="0"/>
    <s v="Alistamiento Operacional del Ejército"/>
    <x v="2"/>
    <x v="0"/>
    <x v="16"/>
    <x v="0"/>
    <x v="0"/>
    <x v="0"/>
    <m/>
    <m/>
    <m/>
    <m/>
    <n v="0"/>
    <n v="1765312148"/>
    <n v="1810070310.96"/>
    <x v="338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5"/>
    <s v="Fondo Nacional de la Defensa – “FONDEF”"/>
    <x v="1"/>
    <s v="Alistamiento Operacional del Ejército"/>
    <n v="0"/>
    <s v="Alistamiento Operacional del Ejército"/>
    <x v="2"/>
    <x v="0"/>
    <x v="16"/>
    <x v="0"/>
    <x v="3"/>
    <x v="3"/>
    <m/>
    <m/>
    <m/>
    <m/>
    <n v="0"/>
    <n v="44589112"/>
    <n v="0"/>
    <x v="2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5"/>
    <s v="Fondo Nacional de la Defensa – “FONDEF”"/>
    <x v="1"/>
    <s v="Alistamiento Operacional del Ejército"/>
    <n v="0"/>
    <s v="Alistamiento Operacional del Ejército"/>
    <x v="2"/>
    <x v="0"/>
    <x v="16"/>
    <x v="0"/>
    <x v="1"/>
    <x v="1"/>
    <m/>
    <m/>
    <m/>
    <m/>
    <n v="0"/>
    <n v="3400000"/>
    <n v="693000"/>
    <x v="339"/>
  </r>
  <r>
    <x v="0"/>
    <s v="Administración Central"/>
    <x v="9"/>
    <x v="9"/>
    <n v="374"/>
    <s v="Estado Mayor Gral del Ejército"/>
    <n v="16"/>
    <s v="Alistamiento Operacional del Ejército"/>
    <n v="0"/>
    <s v="Alistamiento Operacional del Ejército"/>
    <n v="17"/>
    <s v="Atención del Equipamiento Conjunto para Organizaciones Militares de Paz (Reembolso ONU)"/>
    <x v="1"/>
    <s v="Alistamiento Operacional del Ejército"/>
    <n v="0"/>
    <s v="Alistamiento Operacional del Ejército"/>
    <x v="2"/>
    <x v="0"/>
    <x v="16"/>
    <x v="5"/>
    <x v="0"/>
    <x v="0"/>
    <n v="8888000"/>
    <n v="8888000"/>
    <n v="9300994.0199999996"/>
    <n v="9300994.0199999996"/>
    <n v="0"/>
    <n v="8887858"/>
    <n v="8887857.8399999999"/>
    <x v="34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0"/>
    <x v="0"/>
    <x v="0"/>
    <n v="1150000"/>
    <n v="8048678"/>
    <n v="7558830"/>
    <n v="7558830"/>
    <n v="0"/>
    <n v="9287963"/>
    <n v="15572746.130000001"/>
    <x v="341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0"/>
    <x v="1"/>
    <x v="1"/>
    <m/>
    <m/>
    <m/>
    <m/>
    <n v="6300000"/>
    <n v="6300000"/>
    <n v="0"/>
    <x v="2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1"/>
    <x v="0"/>
    <x v="0"/>
    <n v="2530000"/>
    <n v="3230000"/>
    <n v="700000"/>
    <n v="700000"/>
    <n v="0"/>
    <n v="1112720"/>
    <n v="1802139.5"/>
    <x v="342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1"/>
    <x v="3"/>
    <x v="3"/>
    <m/>
    <m/>
    <m/>
    <m/>
    <n v="0"/>
    <n v="693600"/>
    <n v="0"/>
    <x v="2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1"/>
    <x v="8"/>
    <x v="8"/>
    <m/>
    <m/>
    <m/>
    <m/>
    <n v="0"/>
    <n v="659400"/>
    <n v="659400"/>
    <x v="343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6"/>
    <s v="Formación de Oficiales"/>
    <x v="1"/>
    <s v="Formación y Capacitación"/>
    <n v="0"/>
    <s v="Formación y Capacitación"/>
    <x v="1"/>
    <x v="1"/>
    <x v="1"/>
    <x v="0"/>
    <x v="0"/>
    <x v="0"/>
    <n v="0"/>
    <n v="0"/>
    <n v="0"/>
    <n v="0"/>
    <m/>
    <m/>
    <m/>
    <x v="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7"/>
    <s v="Formación de Suboficiales"/>
    <x v="1"/>
    <s v="Formación y Capacitación"/>
    <n v="0"/>
    <s v="Formación y Capacitación"/>
    <x v="1"/>
    <x v="1"/>
    <x v="1"/>
    <x v="0"/>
    <x v="0"/>
    <x v="0"/>
    <n v="0"/>
    <n v="424500"/>
    <n v="1115543.48"/>
    <n v="1115543.48"/>
    <m/>
    <m/>
    <m/>
    <x v="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7"/>
    <s v="Formación de Suboficiales"/>
    <x v="1"/>
    <s v="Formación y Capacitación"/>
    <n v="0"/>
    <s v="Formación y Capacitación"/>
    <x v="1"/>
    <x v="1"/>
    <x v="1"/>
    <x v="0"/>
    <x v="1"/>
    <x v="1"/>
    <n v="693269"/>
    <n v="693269"/>
    <n v="0"/>
    <n v="0"/>
    <m/>
    <m/>
    <m/>
    <x v="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7"/>
    <s v="Formación de Suboficiales"/>
    <x v="1"/>
    <s v="Formación y Capacitación"/>
    <n v="0"/>
    <s v="Formación y Capacitación"/>
    <x v="1"/>
    <x v="1"/>
    <x v="1"/>
    <x v="1"/>
    <x v="0"/>
    <x v="0"/>
    <n v="0"/>
    <n v="0"/>
    <n v="0"/>
    <n v="0"/>
    <m/>
    <m/>
    <m/>
    <x v="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7"/>
    <s v="Formación de Suboficiales"/>
    <x v="1"/>
    <s v="Formación y Capacitación"/>
    <n v="0"/>
    <s v="Formación y Capacitación"/>
    <x v="1"/>
    <x v="1"/>
    <x v="1"/>
    <x v="1"/>
    <x v="3"/>
    <x v="3"/>
    <n v="157917"/>
    <n v="157917"/>
    <n v="0"/>
    <n v="0"/>
    <m/>
    <m/>
    <m/>
    <x v="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7"/>
    <s v="Formación de Suboficiales"/>
    <x v="1"/>
    <s v="Formación y Capacitación"/>
    <n v="0"/>
    <s v="Formación y Capacitación"/>
    <x v="1"/>
    <x v="1"/>
    <x v="1"/>
    <x v="1"/>
    <x v="1"/>
    <x v="1"/>
    <n v="0"/>
    <n v="0"/>
    <n v="70744"/>
    <n v="70744"/>
    <m/>
    <m/>
    <m/>
    <x v="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8"/>
    <s v="Capacitación y Perfeccionamiento de Cuadros"/>
    <x v="1"/>
    <s v="Formación y Capacitación"/>
    <n v="0"/>
    <s v="Formación y Capacitación"/>
    <x v="1"/>
    <x v="1"/>
    <x v="1"/>
    <x v="0"/>
    <x v="0"/>
    <x v="0"/>
    <n v="0"/>
    <n v="0"/>
    <n v="351137"/>
    <n v="351137"/>
    <m/>
    <m/>
    <m/>
    <x v="0"/>
  </r>
  <r>
    <x v="0"/>
    <s v="Administración Central"/>
    <x v="9"/>
    <x v="9"/>
    <n v="374"/>
    <s v="Estado Mayor Gral del Ejército"/>
    <n v="17"/>
    <s v="Formación y Capacitación"/>
    <n v="0"/>
    <s v="Formación y Capacitación"/>
    <n v="10"/>
    <s v="Funcionamiento y Mantenimiento de Liceos"/>
    <x v="1"/>
    <s v="Formación y Capacitación"/>
    <n v="0"/>
    <s v="Formación y Capacitación"/>
    <x v="1"/>
    <x v="1"/>
    <x v="1"/>
    <x v="1"/>
    <x v="3"/>
    <x v="3"/>
    <n v="1651000"/>
    <n v="1651000"/>
    <n v="0"/>
    <n v="0"/>
    <m/>
    <m/>
    <m/>
    <x v="0"/>
  </r>
  <r>
    <x v="0"/>
    <s v="Administración Central"/>
    <x v="9"/>
    <x v="9"/>
    <n v="374"/>
    <s v="Estado Mayor Gral del Ejército"/>
    <n v="18"/>
    <s v="Asistencia Sanitaria"/>
    <n v="0"/>
    <s v="Asistencia Sanitaria"/>
    <n v="4"/>
    <s v="Atención Sanitaria"/>
    <x v="1"/>
    <s v="Asistencia Sanitaria"/>
    <n v="0"/>
    <s v="Asistencia Sanitaria"/>
    <x v="1"/>
    <x v="0"/>
    <x v="2"/>
    <x v="0"/>
    <x v="0"/>
    <x v="0"/>
    <n v="0"/>
    <n v="487000"/>
    <n v="487000"/>
    <n v="487000"/>
    <n v="28103000"/>
    <n v="35799499"/>
    <n v="35795379"/>
    <x v="344"/>
  </r>
  <r>
    <x v="0"/>
    <s v="Administración Central"/>
    <x v="9"/>
    <x v="9"/>
    <n v="374"/>
    <s v="Estado Mayor Gral del Ejército"/>
    <n v="18"/>
    <s v="Asistencia Sanitaria"/>
    <n v="0"/>
    <s v="Asistencia Sanitaria"/>
    <n v="4"/>
    <s v="Atención Sanitaria"/>
    <x v="1"/>
    <s v="Asistencia Sanitaria"/>
    <n v="0"/>
    <s v="Asistencia Sanitaria"/>
    <x v="1"/>
    <x v="0"/>
    <x v="2"/>
    <x v="1"/>
    <x v="0"/>
    <x v="0"/>
    <n v="4326117"/>
    <n v="4326117"/>
    <n v="0"/>
    <n v="0"/>
    <n v="0"/>
    <n v="54355566"/>
    <n v="54146650.810000002"/>
    <x v="345"/>
  </r>
  <r>
    <x v="0"/>
    <s v="Administración Central"/>
    <x v="9"/>
    <x v="9"/>
    <n v="374"/>
    <s v="Estado Mayor Gral del Ejército"/>
    <n v="19"/>
    <s v="Remonta y Veterinaria"/>
    <n v="0"/>
    <s v="Remonta y Veterinaria"/>
    <n v="2"/>
    <s v="Conducción y Planeamiento"/>
    <x v="1"/>
    <s v="Remonta y Veterinaria"/>
    <n v="0"/>
    <s v="Remonta y Veterinaria"/>
    <x v="2"/>
    <x v="0"/>
    <x v="16"/>
    <x v="1"/>
    <x v="0"/>
    <x v="0"/>
    <m/>
    <m/>
    <m/>
    <m/>
    <n v="0"/>
    <n v="17497681"/>
    <n v="17497680.989999998"/>
    <x v="346"/>
  </r>
  <r>
    <x v="0"/>
    <s v="Administración Central"/>
    <x v="9"/>
    <x v="9"/>
    <n v="374"/>
    <s v="Estado Mayor Gral del Ejército"/>
    <n v="19"/>
    <s v="Remonta y Veterinaria"/>
    <n v="0"/>
    <s v="Remonta y Veterinaria"/>
    <n v="4"/>
    <s v="Apoyo y Abastecimiento"/>
    <x v="1"/>
    <s v="Remonta y Veterinaria"/>
    <n v="0"/>
    <s v="Remonta y Veterinaria"/>
    <x v="2"/>
    <x v="0"/>
    <x v="16"/>
    <x v="0"/>
    <x v="0"/>
    <x v="0"/>
    <m/>
    <m/>
    <m/>
    <m/>
    <n v="0"/>
    <n v="0"/>
    <n v="0"/>
    <x v="2"/>
  </r>
  <r>
    <x v="0"/>
    <s v="Administración Central"/>
    <x v="9"/>
    <x v="9"/>
    <n v="374"/>
    <s v="Estado Mayor Gral del Ejército"/>
    <n v="19"/>
    <s v="Remonta y Veterinaria"/>
    <n v="0"/>
    <s v="Remonta y Veterinaria"/>
    <n v="4"/>
    <s v="Apoyo y Abastecimiento"/>
    <x v="1"/>
    <s v="Remonta y Veterinaria"/>
    <n v="0"/>
    <s v="Remonta y Veterinaria"/>
    <x v="2"/>
    <x v="0"/>
    <x v="16"/>
    <x v="1"/>
    <x v="0"/>
    <x v="0"/>
    <m/>
    <m/>
    <m/>
    <m/>
    <n v="0"/>
    <n v="0"/>
    <n v="0"/>
    <x v="2"/>
  </r>
  <r>
    <x v="0"/>
    <s v="Administración Central"/>
    <x v="9"/>
    <x v="9"/>
    <n v="374"/>
    <s v="Estado Mayor Gral del Ejército"/>
    <n v="24"/>
    <s v="Sostenimiento Operacional"/>
    <n v="0"/>
    <s v="Sostenimiento Operacional"/>
    <n v="1"/>
    <s v="Operación Conjunta de Vigilancia y Control de los Espacios Aéreos en Zona de Frontera"/>
    <x v="1"/>
    <s v="Sostenimiento Operacional"/>
    <n v="0"/>
    <s v="Sostenimiento Operacional"/>
    <x v="2"/>
    <x v="0"/>
    <x v="16"/>
    <x v="0"/>
    <x v="0"/>
    <x v="0"/>
    <n v="0"/>
    <n v="0"/>
    <n v="0"/>
    <n v="0"/>
    <m/>
    <m/>
    <m/>
    <x v="0"/>
  </r>
  <r>
    <x v="0"/>
    <s v="Administración Central"/>
    <x v="9"/>
    <x v="9"/>
    <n v="376"/>
    <s v="Subse Pla Oper Serv Logí Def"/>
    <n v="23"/>
    <s v="Logística de la Defensa"/>
    <n v="0"/>
    <s v="Logística de la Defensa"/>
    <n v="1"/>
    <s v="Conducción de la Logística Integrada"/>
    <x v="1"/>
    <s v="Logística de la Defensa"/>
    <n v="0"/>
    <s v="Logística de la Defensa"/>
    <x v="2"/>
    <x v="0"/>
    <x v="16"/>
    <x v="0"/>
    <x v="0"/>
    <x v="0"/>
    <n v="3041944"/>
    <n v="3041944"/>
    <n v="2121656"/>
    <n v="2121656"/>
    <n v="160595000"/>
    <n v="12345000"/>
    <n v="12256805.720000001"/>
    <x v="347"/>
  </r>
  <r>
    <x v="0"/>
    <s v="Administración Central"/>
    <x v="9"/>
    <x v="9"/>
    <n v="379"/>
    <s v="Estado Mayor Gral de la Armada"/>
    <n v="1"/>
    <s v="Actividades Centrales"/>
    <n v="0"/>
    <s v="Actividades Centrales"/>
    <n v="1"/>
    <s v="Conducción"/>
    <x v="1"/>
    <s v="Actividades Centrales"/>
    <n v="0"/>
    <s v="Actividades Centrales"/>
    <x v="2"/>
    <x v="0"/>
    <x v="16"/>
    <x v="1"/>
    <x v="0"/>
    <x v="0"/>
    <n v="2100000"/>
    <n v="2100000"/>
    <n v="3349745.3"/>
    <n v="3349745.3"/>
    <m/>
    <m/>
    <m/>
    <x v="0"/>
  </r>
  <r>
    <x v="0"/>
    <s v="Administración Central"/>
    <x v="9"/>
    <x v="9"/>
    <n v="379"/>
    <s v="Estado Mayor Gral de la Armada"/>
    <n v="1"/>
    <s v="Actividades Centrales"/>
    <n v="0"/>
    <s v="Actividades Centrales"/>
    <n v="1"/>
    <s v="Conducción"/>
    <x v="1"/>
    <s v="Actividades Centrales"/>
    <n v="0"/>
    <s v="Actividades Centrales"/>
    <x v="2"/>
    <x v="0"/>
    <x v="16"/>
    <x v="1"/>
    <x v="3"/>
    <x v="3"/>
    <n v="0"/>
    <n v="0"/>
    <n v="9965"/>
    <n v="9965"/>
    <m/>
    <m/>
    <m/>
    <x v="0"/>
  </r>
  <r>
    <x v="0"/>
    <s v="Administración Central"/>
    <x v="9"/>
    <x v="9"/>
    <n v="379"/>
    <s v="Estado Mayor Gral de la Armada"/>
    <n v="1"/>
    <s v="Actividades Centrales"/>
    <n v="0"/>
    <s v="Actividades Centrales"/>
    <n v="2"/>
    <s v="Gestión Económica Financiera"/>
    <x v="1"/>
    <s v="Actividades Centrales"/>
    <n v="0"/>
    <s v="Actividades Centrales"/>
    <x v="2"/>
    <x v="0"/>
    <x v="16"/>
    <x v="0"/>
    <x v="0"/>
    <x v="0"/>
    <m/>
    <m/>
    <m/>
    <m/>
    <n v="14000000"/>
    <n v="15557573"/>
    <n v="15321516.5"/>
    <x v="348"/>
  </r>
  <r>
    <x v="0"/>
    <s v="Administración Central"/>
    <x v="9"/>
    <x v="9"/>
    <n v="379"/>
    <s v="Estado Mayor Gral de la Armada"/>
    <n v="1"/>
    <s v="Actividades Centrales"/>
    <n v="0"/>
    <s v="Actividades Centrales"/>
    <n v="2"/>
    <s v="Gestión Económica Financiera"/>
    <x v="1"/>
    <s v="Actividades Centrales"/>
    <n v="0"/>
    <s v="Actividades Centrales"/>
    <x v="2"/>
    <x v="0"/>
    <x v="16"/>
    <x v="1"/>
    <x v="0"/>
    <x v="0"/>
    <n v="4461585"/>
    <n v="4461585"/>
    <n v="676494"/>
    <n v="676494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0"/>
    <s v="Puesta en Seco y Reparación de la Boca de Dique de Carena 2"/>
    <x v="11"/>
    <s v="Puesta en Seco y Reparación de la Boca de Dique de Carena 2"/>
    <n v="51"/>
    <s v="Puesta en Seco y Reparación de la Boca de Dique de Carena 2"/>
    <x v="2"/>
    <x v="0"/>
    <x v="16"/>
    <x v="1"/>
    <x v="3"/>
    <x v="3"/>
    <n v="22747787"/>
    <n v="22747787"/>
    <n v="15296138.77"/>
    <n v="15296138.77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0"/>
    <s v="Recuperación y Reparación Rompehielos Almirante Irizar"/>
    <x v="15"/>
    <s v="Recuperación y Reparación Rompehielos Almirante Irizar"/>
    <n v="51"/>
    <s v="Recuperación y Reparación Rompehielos Almirante Irizar"/>
    <x v="1"/>
    <x v="5"/>
    <x v="13"/>
    <x v="0"/>
    <x v="0"/>
    <x v="0"/>
    <n v="0"/>
    <n v="0"/>
    <n v="42006283"/>
    <n v="42006283"/>
    <n v="0"/>
    <n v="0"/>
    <n v="0"/>
    <x v="2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0"/>
    <s v="Recuperación y Reparación Rompehielos Almirante Irizar"/>
    <x v="15"/>
    <s v="Recuperación y Reparación Rompehielos Almirante Irizar"/>
    <n v="51"/>
    <s v="Recuperación y Reparación Rompehielos Almirante Irizar"/>
    <x v="1"/>
    <x v="5"/>
    <x v="13"/>
    <x v="0"/>
    <x v="3"/>
    <x v="3"/>
    <n v="90000000"/>
    <n v="42006283"/>
    <n v="0"/>
    <n v="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0"/>
    <s v="Reparación Integral del Dique de Carena 1"/>
    <x v="5"/>
    <s v="Reparación Integral del Dique de Carena 1"/>
    <n v="51"/>
    <s v="Reparación Integral del Dique de Carena 1"/>
    <x v="2"/>
    <x v="0"/>
    <x v="16"/>
    <x v="1"/>
    <x v="3"/>
    <x v="3"/>
    <n v="2597124"/>
    <n v="2597124"/>
    <n v="0"/>
    <n v="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s v="Alistamiento Operacional de la Armada"/>
    <n v="0"/>
    <s v="Alistamiento Operacional de la Armada"/>
    <x v="2"/>
    <x v="0"/>
    <x v="16"/>
    <x v="0"/>
    <x v="3"/>
    <x v="3"/>
    <n v="8490000"/>
    <n v="0"/>
    <n v="0"/>
    <n v="0"/>
    <n v="0"/>
    <n v="0"/>
    <n v="27604725.23"/>
    <x v="349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s v="Alistamiento Operacional de la Armada"/>
    <n v="0"/>
    <s v="Alistamiento Operacional de la Armada"/>
    <x v="2"/>
    <x v="0"/>
    <x v="16"/>
    <x v="0"/>
    <x v="24"/>
    <x v="24"/>
    <m/>
    <m/>
    <m/>
    <m/>
    <n v="0"/>
    <n v="0"/>
    <n v="2775851"/>
    <x v="35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s v="Alistamiento Operacional de la Armada"/>
    <n v="0"/>
    <s v="Alistamiento Operacional de la Armada"/>
    <x v="2"/>
    <x v="0"/>
    <x v="16"/>
    <x v="0"/>
    <x v="1"/>
    <x v="1"/>
    <m/>
    <m/>
    <m/>
    <m/>
    <n v="28376000"/>
    <n v="30833027"/>
    <n v="0"/>
    <x v="2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s v="Alistamiento Operacional de la Armada"/>
    <n v="0"/>
    <s v="Alistamiento Operacional de la Armada"/>
    <x v="2"/>
    <x v="0"/>
    <x v="16"/>
    <x v="0"/>
    <x v="27"/>
    <x v="27"/>
    <n v="0"/>
    <n v="1998760"/>
    <n v="0"/>
    <n v="0"/>
    <n v="0"/>
    <n v="10866968"/>
    <n v="10811196.42"/>
    <x v="351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6"/>
    <s v="Recuperación, Modernización e Incorporación de Medios"/>
    <x v="1"/>
    <s v="Alistamiento Operacional de la Armada"/>
    <n v="0"/>
    <s v="Alistamiento Operacional de la Armada"/>
    <x v="2"/>
    <x v="0"/>
    <x v="16"/>
    <x v="1"/>
    <x v="3"/>
    <x v="3"/>
    <n v="4269720"/>
    <n v="4269720"/>
    <n v="0"/>
    <n v="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s v="Alistamiento Operacional de la Armada"/>
    <n v="0"/>
    <s v="Alistamiento Operacional de la Armada"/>
    <x v="2"/>
    <x v="0"/>
    <x v="16"/>
    <x v="0"/>
    <x v="3"/>
    <x v="3"/>
    <n v="15736214"/>
    <n v="0"/>
    <n v="0"/>
    <n v="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s v="Alistamiento Operacional de la Armada"/>
    <n v="0"/>
    <s v="Alistamiento Operacional de la Armada"/>
    <x v="2"/>
    <x v="0"/>
    <x v="16"/>
    <x v="1"/>
    <x v="0"/>
    <x v="0"/>
    <n v="0"/>
    <n v="0"/>
    <n v="120900"/>
    <n v="12090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s v="Alistamiento Operacional de la Armada"/>
    <n v="0"/>
    <s v="Alistamiento Operacional de la Armada"/>
    <x v="2"/>
    <x v="0"/>
    <x v="16"/>
    <x v="1"/>
    <x v="3"/>
    <x v="3"/>
    <n v="107190"/>
    <n v="107190"/>
    <n v="8723747"/>
    <n v="8723747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9"/>
    <s v="Adiestramiento Operacional Específico"/>
    <x v="1"/>
    <s v="Alistamiento Operacional de la Armada"/>
    <n v="0"/>
    <s v="Alistamiento Operacional de la Armada"/>
    <x v="2"/>
    <x v="0"/>
    <x v="16"/>
    <x v="1"/>
    <x v="27"/>
    <x v="27"/>
    <n v="0"/>
    <n v="0"/>
    <n v="1205311.81"/>
    <n v="1205311.81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s v="Alistamiento Operacional de la Armada"/>
    <n v="0"/>
    <s v="Alistamiento Operacional de la Armada"/>
    <x v="2"/>
    <x v="0"/>
    <x v="16"/>
    <x v="0"/>
    <x v="3"/>
    <x v="3"/>
    <n v="14742047"/>
    <n v="0"/>
    <n v="0"/>
    <n v="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s v="Alistamiento Operacional de la Armada"/>
    <n v="0"/>
    <s v="Alistamiento Operacional de la Armada"/>
    <x v="2"/>
    <x v="0"/>
    <x v="16"/>
    <x v="1"/>
    <x v="0"/>
    <x v="0"/>
    <n v="921408"/>
    <n v="921408"/>
    <n v="571018"/>
    <n v="571018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s v="Alistamiento Operacional de la Armada"/>
    <n v="0"/>
    <s v="Alistamiento Operacional de la Armada"/>
    <x v="2"/>
    <x v="0"/>
    <x v="16"/>
    <x v="1"/>
    <x v="3"/>
    <x v="3"/>
    <n v="4418251"/>
    <n v="4418251"/>
    <n v="118890"/>
    <n v="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s v="Alistamiento Operacional de la Armada"/>
    <n v="0"/>
    <s v="Alistamiento Operacional de la Armada"/>
    <x v="2"/>
    <x v="0"/>
    <x v="16"/>
    <x v="1"/>
    <x v="24"/>
    <x v="24"/>
    <n v="0"/>
    <n v="0"/>
    <n v="2363525"/>
    <n v="2363525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2"/>
    <s v="Apoyo al Alistamiento Operacional"/>
    <x v="1"/>
    <s v="Alistamiento Operacional de la Armada"/>
    <n v="0"/>
    <s v="Alistamiento Operacional de la Armada"/>
    <x v="2"/>
    <x v="0"/>
    <x v="16"/>
    <x v="1"/>
    <x v="1"/>
    <x v="1"/>
    <n v="13530220"/>
    <n v="13530220"/>
    <n v="0"/>
    <n v="0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3"/>
    <s v="Mantenimiento de Medios e Infraestructura para el Alistamiento Operacional"/>
    <x v="1"/>
    <s v="Alistamiento Operacional de la Armada"/>
    <n v="0"/>
    <s v="Alistamiento Operacional de la Armada"/>
    <x v="2"/>
    <x v="0"/>
    <x v="16"/>
    <x v="0"/>
    <x v="3"/>
    <x v="3"/>
    <n v="21679810"/>
    <n v="0"/>
    <n v="0"/>
    <n v="0"/>
    <n v="0"/>
    <n v="87000000"/>
    <n v="0"/>
    <x v="2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3"/>
    <s v="Mantenimiento de Medios e Infraestructura para el Alistamiento Operacional"/>
    <x v="1"/>
    <s v="Alistamiento Operacional de la Armada"/>
    <n v="0"/>
    <s v="Alistamiento Operacional de la Armada"/>
    <x v="2"/>
    <x v="0"/>
    <x v="16"/>
    <x v="1"/>
    <x v="3"/>
    <x v="3"/>
    <n v="0"/>
    <n v="0"/>
    <n v="10143397.189999999"/>
    <n v="10094763.689999999"/>
    <m/>
    <m/>
    <m/>
    <x v="0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5"/>
    <s v="Fondo Nacional de la Defensa – “FONDEF"/>
    <x v="1"/>
    <s v="Alistamiento Operacional de la Armada"/>
    <n v="0"/>
    <s v="Alistamiento Operacional de la Armada"/>
    <x v="2"/>
    <x v="0"/>
    <x v="16"/>
    <x v="0"/>
    <x v="0"/>
    <x v="0"/>
    <m/>
    <m/>
    <m/>
    <m/>
    <n v="0"/>
    <n v="0"/>
    <n v="20909563.850000001"/>
    <x v="352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5"/>
    <s v="Fondo Nacional de la Defensa – “FONDEF"/>
    <x v="1"/>
    <s v="Alistamiento Operacional de la Armada"/>
    <n v="0"/>
    <s v="Alistamiento Operacional de la Armada"/>
    <x v="2"/>
    <x v="0"/>
    <x v="16"/>
    <x v="0"/>
    <x v="3"/>
    <x v="3"/>
    <m/>
    <m/>
    <m/>
    <m/>
    <n v="0"/>
    <n v="27000000"/>
    <n v="91710712"/>
    <x v="353"/>
  </r>
  <r>
    <x v="0"/>
    <s v="Administración Central"/>
    <x v="9"/>
    <x v="9"/>
    <n v="379"/>
    <s v="Estado Mayor Gral de la Armada"/>
    <n v="16"/>
    <s v="Alistamiento Operacional de la Armada"/>
    <n v="0"/>
    <s v="Alistamiento Operacional de la Armada"/>
    <n v="15"/>
    <s v="Fondo Nacional de la Defensa – “FONDEF"/>
    <x v="1"/>
    <s v="Alistamiento Operacional de la Armada"/>
    <n v="0"/>
    <s v="Alistamiento Operacional de la Armada"/>
    <x v="2"/>
    <x v="0"/>
    <x v="16"/>
    <x v="0"/>
    <x v="27"/>
    <x v="27"/>
    <m/>
    <m/>
    <m/>
    <m/>
    <n v="0"/>
    <n v="0"/>
    <n v="980000"/>
    <x v="354"/>
  </r>
  <r>
    <x v="0"/>
    <s v="Administración Central"/>
    <x v="9"/>
    <x v="9"/>
    <n v="379"/>
    <s v="Estado Mayor Gral de la Armada"/>
    <n v="17"/>
    <s v="Sanidad Naval"/>
    <n v="0"/>
    <s v="Sanidad Naval"/>
    <n v="6"/>
    <s v="Alistamiento Operacional de los Medios Sanitarios"/>
    <x v="1"/>
    <s v="Sanidad Naval"/>
    <n v="0"/>
    <s v="Sanidad Naval"/>
    <x v="1"/>
    <x v="0"/>
    <x v="2"/>
    <x v="0"/>
    <x v="0"/>
    <x v="0"/>
    <m/>
    <m/>
    <m/>
    <m/>
    <n v="0"/>
    <n v="0"/>
    <n v="3086925.86"/>
    <x v="355"/>
  </r>
  <r>
    <x v="0"/>
    <s v="Administración Central"/>
    <x v="9"/>
    <x v="9"/>
    <n v="379"/>
    <s v="Estado Mayor Gral de la Armada"/>
    <n v="17"/>
    <s v="Sanidad Naval"/>
    <n v="0"/>
    <s v="Sanidad Naval"/>
    <n v="6"/>
    <s v="Alistamiento Operacional de los Medios Sanitarios"/>
    <x v="1"/>
    <s v="Sanidad Naval"/>
    <n v="0"/>
    <s v="Sanidad Naval"/>
    <x v="1"/>
    <x v="0"/>
    <x v="2"/>
    <x v="0"/>
    <x v="3"/>
    <x v="3"/>
    <m/>
    <m/>
    <m/>
    <m/>
    <n v="10000000"/>
    <n v="9310000"/>
    <n v="356599"/>
    <x v="356"/>
  </r>
  <r>
    <x v="0"/>
    <s v="Administración Central"/>
    <x v="9"/>
    <x v="9"/>
    <n v="379"/>
    <s v="Estado Mayor Gral de la Armada"/>
    <n v="17"/>
    <s v="Sanidad Naval"/>
    <n v="0"/>
    <s v="Sanidad Naval"/>
    <n v="6"/>
    <s v="Alistamiento Operacional de los Medios Sanitarios"/>
    <x v="1"/>
    <s v="Sanidad Naval"/>
    <n v="0"/>
    <s v="Sanidad Naval"/>
    <x v="1"/>
    <x v="0"/>
    <x v="2"/>
    <x v="0"/>
    <x v="24"/>
    <x v="24"/>
    <m/>
    <m/>
    <m/>
    <m/>
    <n v="0"/>
    <n v="0"/>
    <n v="5652000"/>
    <x v="357"/>
  </r>
  <r>
    <x v="0"/>
    <s v="Administración Central"/>
    <x v="9"/>
    <x v="9"/>
    <n v="379"/>
    <s v="Estado Mayor Gral de la Armada"/>
    <n v="17"/>
    <s v="Sanidad Naval"/>
    <n v="0"/>
    <s v="Sanidad Naval"/>
    <n v="6"/>
    <s v="Alistamiento Operacional de los Medios Sanitarios"/>
    <x v="1"/>
    <s v="Sanidad Naval"/>
    <n v="0"/>
    <s v="Sanidad Naval"/>
    <x v="1"/>
    <x v="0"/>
    <x v="2"/>
    <x v="1"/>
    <x v="0"/>
    <x v="0"/>
    <n v="15391130"/>
    <n v="1102486"/>
    <n v="0"/>
    <n v="0"/>
    <m/>
    <m/>
    <m/>
    <x v="0"/>
  </r>
  <r>
    <x v="0"/>
    <s v="Administración Central"/>
    <x v="9"/>
    <x v="9"/>
    <n v="379"/>
    <s v="Estado Mayor Gral de la Armada"/>
    <n v="17"/>
    <s v="Sanidad Naval"/>
    <n v="0"/>
    <s v="Sanidad Naval"/>
    <n v="6"/>
    <s v="Alistamiento Operacional de los Medios Sanitarios"/>
    <x v="1"/>
    <s v="Sanidad Naval"/>
    <n v="0"/>
    <s v="Sanidad Naval"/>
    <x v="1"/>
    <x v="0"/>
    <x v="2"/>
    <x v="1"/>
    <x v="3"/>
    <x v="3"/>
    <n v="0"/>
    <n v="0"/>
    <n v="864004.24"/>
    <n v="864004.24"/>
    <m/>
    <m/>
    <m/>
    <x v="0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0"/>
    <s v="Construcción de Alojamiento para Personal Militar"/>
    <x v="14"/>
    <s v="Construcción de Alojamiento para Personal Militar"/>
    <n v="51"/>
    <s v="Construcción de Alojamiento para Personal Militar"/>
    <x v="1"/>
    <x v="1"/>
    <x v="1"/>
    <x v="0"/>
    <x v="0"/>
    <x v="0"/>
    <n v="5216663"/>
    <n v="83210380"/>
    <n v="0"/>
    <n v="0"/>
    <n v="0"/>
    <n v="29000000"/>
    <n v="0"/>
    <x v="2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0"/>
    <s v="Construcción de Alojamiento para Personal Militar"/>
    <x v="14"/>
    <s v="Construcción de Alojamiento para Personal Militar"/>
    <n v="51"/>
    <s v="Construcción de Alojamiento para Personal Militar"/>
    <x v="1"/>
    <x v="1"/>
    <x v="1"/>
    <x v="0"/>
    <x v="3"/>
    <x v="3"/>
    <n v="0"/>
    <n v="0"/>
    <n v="80216662.569999993"/>
    <n v="80216662.569999993"/>
    <n v="0"/>
    <n v="95000000"/>
    <n v="123999856.3"/>
    <x v="358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0"/>
    <s v="Construcción de Alojamiento para Personal Militar"/>
    <x v="14"/>
    <s v="Construcción de Alojamiento para Personal Militar"/>
    <n v="51"/>
    <s v="Construcción de Alojamiento para Personal Militar"/>
    <x v="1"/>
    <x v="1"/>
    <x v="1"/>
    <x v="1"/>
    <x v="3"/>
    <x v="3"/>
    <n v="83325839"/>
    <n v="83325839"/>
    <n v="0"/>
    <n v="0"/>
    <m/>
    <m/>
    <m/>
    <x v="0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0"/>
    <s v="Construcción del Liceo Naval"/>
    <x v="15"/>
    <s v="Construcción del Liceo Naval"/>
    <n v="51"/>
    <s v="Construcción del Liceo Naval"/>
    <x v="1"/>
    <x v="1"/>
    <x v="1"/>
    <x v="3"/>
    <x v="3"/>
    <x v="3"/>
    <m/>
    <m/>
    <m/>
    <m/>
    <n v="262688000"/>
    <n v="262688000"/>
    <n v="0"/>
    <x v="2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0"/>
    <s v="Servicios y Urbanización para el Complejo Educativo Naval"/>
    <x v="8"/>
    <s v="Servicios y Urbanización para el Complejo Educativo Naval"/>
    <n v="51"/>
    <s v="Servicios y Urbanización para el Complejo Educativo Naval"/>
    <x v="1"/>
    <x v="1"/>
    <x v="1"/>
    <x v="1"/>
    <x v="3"/>
    <x v="3"/>
    <n v="6252479"/>
    <n v="6252479"/>
    <n v="0"/>
    <n v="0"/>
    <m/>
    <m/>
    <m/>
    <x v="0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0"/>
    <x v="3"/>
    <x v="3"/>
    <m/>
    <m/>
    <m/>
    <m/>
    <n v="0"/>
    <n v="0"/>
    <n v="29090801.989999998"/>
    <x v="359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0"/>
    <x v="1"/>
    <x v="1"/>
    <m/>
    <m/>
    <m/>
    <m/>
    <n v="16000000"/>
    <n v="29282113"/>
    <n v="0"/>
    <x v="2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5"/>
    <s v="Conducción, Coordinación y Gestión Central"/>
    <x v="1"/>
    <s v="Formación y Capacitación"/>
    <n v="0"/>
    <s v="Formación y Capacitación"/>
    <x v="1"/>
    <x v="1"/>
    <x v="1"/>
    <x v="1"/>
    <x v="3"/>
    <x v="3"/>
    <n v="0"/>
    <n v="0"/>
    <n v="3484312.9"/>
    <n v="3484312.9"/>
    <m/>
    <m/>
    <m/>
    <x v="0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6"/>
    <s v="Formación de Oficiales"/>
    <x v="1"/>
    <s v="Formación y Capacitación"/>
    <n v="0"/>
    <s v="Formación y Capacitación"/>
    <x v="1"/>
    <x v="1"/>
    <x v="1"/>
    <x v="1"/>
    <x v="0"/>
    <x v="0"/>
    <n v="0"/>
    <n v="14288644"/>
    <n v="0"/>
    <n v="0"/>
    <m/>
    <m/>
    <m/>
    <x v="0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6"/>
    <s v="Formación de Oficiales"/>
    <x v="1"/>
    <s v="Formación y Capacitación"/>
    <n v="0"/>
    <s v="Formación y Capacitación"/>
    <x v="1"/>
    <x v="1"/>
    <x v="1"/>
    <x v="1"/>
    <x v="3"/>
    <x v="3"/>
    <n v="0"/>
    <n v="0"/>
    <n v="1409475.9"/>
    <n v="1409475.9"/>
    <m/>
    <m/>
    <m/>
    <x v="0"/>
  </r>
  <r>
    <x v="0"/>
    <s v="Administración Central"/>
    <x v="9"/>
    <x v="9"/>
    <n v="379"/>
    <s v="Estado Mayor Gral de la Armada"/>
    <n v="18"/>
    <s v="Formación y Capacitación"/>
    <n v="0"/>
    <s v="Formación y Capacitación"/>
    <n v="7"/>
    <s v="Formación de Suboficiales"/>
    <x v="1"/>
    <s v="Formación y Capacitación"/>
    <n v="0"/>
    <s v="Formación y Capacitación"/>
    <x v="1"/>
    <x v="1"/>
    <x v="1"/>
    <x v="1"/>
    <x v="3"/>
    <x v="3"/>
    <n v="0"/>
    <n v="0"/>
    <n v="6980000"/>
    <n v="6980000"/>
    <m/>
    <m/>
    <m/>
    <x v="0"/>
  </r>
  <r>
    <x v="0"/>
    <s v="Administración Central"/>
    <x v="9"/>
    <x v="9"/>
    <n v="381"/>
    <s v="Estado Mayor Gral Fuerza Aérea"/>
    <n v="1"/>
    <s v="Actividades Centrales"/>
    <n v="0"/>
    <s v="Actividades Centrales"/>
    <n v="0"/>
    <s v="Recuperación y Mejoramiento Pavimento Barrio Aeronáutico El Palomar"/>
    <x v="14"/>
    <s v="Recuperación y Mejoramiento Pavimento Barrio Aeronáutico El Palomar"/>
    <n v="51"/>
    <s v="Recuperación y Mejoramiento Pavimento Barrio Aeronáutico El Palomar"/>
    <x v="2"/>
    <x v="0"/>
    <x v="16"/>
    <x v="1"/>
    <x v="0"/>
    <x v="0"/>
    <m/>
    <m/>
    <m/>
    <m/>
    <n v="0"/>
    <n v="0"/>
    <n v="2115848"/>
    <x v="360"/>
  </r>
  <r>
    <x v="0"/>
    <s v="Administración Central"/>
    <x v="9"/>
    <x v="9"/>
    <n v="381"/>
    <s v="Estado Mayor Gral Fuerza Aérea"/>
    <n v="1"/>
    <s v="Actividades Centrales"/>
    <n v="0"/>
    <s v="Actividades Centrales"/>
    <n v="0"/>
    <s v="Recuperación y Mejoramiento Pavimento Barrio Aeronáutico El Palomar"/>
    <x v="14"/>
    <s v="Recuperación y Mejoramiento Pavimento Barrio Aeronáutico El Palomar"/>
    <n v="51"/>
    <s v="Recuperación y Mejoramiento Pavimento Barrio Aeronáutico El Palomar"/>
    <x v="2"/>
    <x v="0"/>
    <x v="16"/>
    <x v="1"/>
    <x v="3"/>
    <x v="3"/>
    <m/>
    <m/>
    <m/>
    <m/>
    <n v="5115900"/>
    <n v="5115900"/>
    <n v="2999034"/>
    <x v="361"/>
  </r>
  <r>
    <x v="0"/>
    <s v="Administración Central"/>
    <x v="9"/>
    <x v="9"/>
    <n v="381"/>
    <s v="Estado Mayor Gral Fuerza Aérea"/>
    <n v="1"/>
    <s v="Actividades Centrales"/>
    <n v="0"/>
    <s v="Actividades Centrales"/>
    <n v="1"/>
    <s v="Dirección y Conducción"/>
    <x v="1"/>
    <s v="Actividades Centrales"/>
    <n v="0"/>
    <s v="Actividades Centrales"/>
    <x v="2"/>
    <x v="0"/>
    <x v="16"/>
    <x v="1"/>
    <x v="0"/>
    <x v="0"/>
    <n v="26516805"/>
    <n v="26516805"/>
    <n v="25019826.82"/>
    <n v="25019826.82"/>
    <n v="22136594"/>
    <n v="37759597"/>
    <n v="23551037.460000001"/>
    <x v="362"/>
  </r>
  <r>
    <x v="0"/>
    <s v="Administración Central"/>
    <x v="9"/>
    <x v="9"/>
    <n v="381"/>
    <s v="Estado Mayor Gral Fuerza Aérea"/>
    <n v="1"/>
    <s v="Actividades Centrales"/>
    <n v="0"/>
    <s v="Actividades Centrales"/>
    <n v="2"/>
    <s v="Gestión Económico - Financiera"/>
    <x v="1"/>
    <s v="Actividades Centrales"/>
    <n v="0"/>
    <s v="Actividades Centrales"/>
    <x v="2"/>
    <x v="0"/>
    <x v="16"/>
    <x v="1"/>
    <x v="0"/>
    <x v="0"/>
    <n v="0"/>
    <n v="53750000"/>
    <n v="26315000"/>
    <n v="26315000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0"/>
    <s v="Construcción del Centro de Adiestramiento Reubicable para la Escuela de Aviación Militar – Texan II."/>
    <x v="28"/>
    <s v="Construcción del Centro de Adiestramiento Reubicable para la Escuela de Aviación Militar – Texan II."/>
    <n v="51"/>
    <s v="Construcción del Centro de Adiestramiento Reubicable para la Escuela de Aviación Militar – Texan II."/>
    <x v="2"/>
    <x v="0"/>
    <x v="16"/>
    <x v="0"/>
    <x v="8"/>
    <x v="8"/>
    <n v="0"/>
    <n v="7905800"/>
    <n v="7905800"/>
    <n v="7905800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0"/>
    <x v="0"/>
    <x v="0"/>
    <n v="36669784"/>
    <n v="22174427"/>
    <n v="22174426.620000001"/>
    <n v="22174426.620000001"/>
    <n v="0"/>
    <n v="250000000"/>
    <n v="249879999.59999999"/>
    <x v="363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0"/>
    <x v="3"/>
    <x v="3"/>
    <m/>
    <m/>
    <m/>
    <m/>
    <n v="0"/>
    <n v="300000000"/>
    <n v="300120000"/>
    <x v="364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0"/>
    <x v="8"/>
    <x v="8"/>
    <n v="0"/>
    <n v="6519234"/>
    <n v="6474561.8399999999"/>
    <n v="6474561.8399999999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1"/>
    <x v="0"/>
    <x v="0"/>
    <n v="37400000"/>
    <n v="37400000"/>
    <n v="3125350"/>
    <n v="3125350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1"/>
    <x v="8"/>
    <x v="8"/>
    <n v="485019609"/>
    <n v="457269609"/>
    <n v="0"/>
    <n v="0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4"/>
    <x v="0"/>
    <x v="0"/>
    <n v="0"/>
    <n v="101136986"/>
    <n v="101136985.29000001"/>
    <n v="101136985.29000001"/>
    <n v="300000000"/>
    <n v="330164880"/>
    <n v="331352352.41000003"/>
    <x v="365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4"/>
    <x v="3"/>
    <x v="3"/>
    <m/>
    <m/>
    <m/>
    <m/>
    <n v="620300000"/>
    <n v="620300000"/>
    <n v="827697403.85000002"/>
    <x v="366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4"/>
    <x v="6"/>
    <x v="6"/>
    <m/>
    <m/>
    <m/>
    <m/>
    <n v="91065000"/>
    <n v="91065000"/>
    <n v="91064843.170000002"/>
    <x v="367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4"/>
    <x v="17"/>
    <x v="17"/>
    <m/>
    <m/>
    <m/>
    <m/>
    <n v="140100000"/>
    <n v="92139000"/>
    <n v="0"/>
    <x v="2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7"/>
    <s v="Recuperación de Material Aéreo"/>
    <x v="1"/>
    <s v="Alistamiento Operacional de la Fuerza Aérea"/>
    <n v="0"/>
    <s v="Alistamiento Operacional de la Fuerza Aérea"/>
    <x v="2"/>
    <x v="0"/>
    <x v="16"/>
    <x v="4"/>
    <x v="22"/>
    <x v="22"/>
    <m/>
    <m/>
    <m/>
    <m/>
    <n v="449039000"/>
    <n v="419039000"/>
    <n v="302378012.35000002"/>
    <x v="368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0"/>
    <x v="0"/>
    <x v="0"/>
    <n v="45303505"/>
    <n v="568931034"/>
    <n v="568254886.10000002"/>
    <n v="568254391.10000002"/>
    <n v="0"/>
    <n v="2219752496"/>
    <n v="1927962759.3299999"/>
    <x v="369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0"/>
    <x v="3"/>
    <x v="3"/>
    <n v="360648826"/>
    <n v="360648826"/>
    <n v="360648825.66000003"/>
    <n v="360648825.66000003"/>
    <n v="6007252000"/>
    <n v="2357252000"/>
    <n v="2648892186.3099999"/>
    <x v="37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0"/>
    <x v="8"/>
    <x v="8"/>
    <n v="337052710"/>
    <n v="122163055"/>
    <n v="122100681.42"/>
    <n v="122100681.42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0"/>
    <x v="22"/>
    <x v="22"/>
    <n v="204000000"/>
    <n v="0"/>
    <n v="0"/>
    <n v="0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1"/>
    <x v="0"/>
    <x v="0"/>
    <n v="1655255"/>
    <n v="8207259"/>
    <n v="6834104.9500000002"/>
    <n v="6834104.9500000002"/>
    <n v="67000000"/>
    <n v="84659990"/>
    <n v="73908038.25"/>
    <x v="371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1"/>
    <x v="3"/>
    <x v="3"/>
    <n v="101957367"/>
    <n v="92714865"/>
    <n v="8763636.4700000007"/>
    <n v="8763636.4700000007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1"/>
    <x v="8"/>
    <x v="8"/>
    <n v="0"/>
    <n v="2690498"/>
    <n v="3002934.09"/>
    <n v="3002934.09"/>
    <m/>
    <m/>
    <m/>
    <x v="0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3"/>
    <s v="Mantenimiento de Medios e Infraestructura para el Alistamiento Operacional"/>
    <x v="1"/>
    <s v="Alistamiento Operacional de la Fuerza Aérea"/>
    <n v="0"/>
    <s v="Alistamiento Operacional de la Fuerza Aérea"/>
    <x v="2"/>
    <x v="0"/>
    <x v="16"/>
    <x v="4"/>
    <x v="0"/>
    <x v="0"/>
    <m/>
    <m/>
    <m/>
    <m/>
    <n v="669434129"/>
    <n v="717395129"/>
    <n v="717385757.61000001"/>
    <x v="372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4"/>
    <s v="Control Aeroespacial de Defensa"/>
    <x v="1"/>
    <s v="Alistamiento Operacional de la Fuerza Aérea"/>
    <n v="0"/>
    <s v="Alistamiento Operacional de la Fuerza Aérea"/>
    <x v="2"/>
    <x v="0"/>
    <x v="16"/>
    <x v="0"/>
    <x v="0"/>
    <x v="0"/>
    <m/>
    <m/>
    <m/>
    <m/>
    <n v="0"/>
    <n v="70252352"/>
    <n v="70191053.010000005"/>
    <x v="373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4"/>
    <s v="Control Aeroespacial de Defensa"/>
    <x v="1"/>
    <s v="Alistamiento Operacional de la Fuerza Aérea"/>
    <n v="0"/>
    <s v="Alistamiento Operacional de la Fuerza Aérea"/>
    <x v="2"/>
    <x v="0"/>
    <x v="16"/>
    <x v="4"/>
    <x v="3"/>
    <x v="3"/>
    <m/>
    <m/>
    <m/>
    <m/>
    <n v="67770871"/>
    <n v="67770871"/>
    <n v="67769948.079999998"/>
    <x v="374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4"/>
    <s v="Control Aeroespacial de Defensa"/>
    <x v="1"/>
    <s v="Alistamiento Operacional de la Fuerza Aérea"/>
    <n v="0"/>
    <s v="Alistamiento Operacional de la Fuerza Aérea"/>
    <x v="2"/>
    <x v="0"/>
    <x v="16"/>
    <x v="4"/>
    <x v="25"/>
    <x v="25"/>
    <m/>
    <m/>
    <m/>
    <m/>
    <n v="100000000"/>
    <n v="100000000"/>
    <n v="99999999.519999996"/>
    <x v="375"/>
  </r>
  <r>
    <x v="0"/>
    <s v="Administración Central"/>
    <x v="9"/>
    <x v="9"/>
    <n v="381"/>
    <s v="Estado Mayor Gral Fuerza Aérea"/>
    <n v="16"/>
    <s v="Alistamiento Operacional de la Fuerza Aérea"/>
    <n v="0"/>
    <s v="Alistamiento Operacional de la Fuerza Aérea"/>
    <n v="15"/>
    <s v="Fondo Nacional de la Defensa – “FONDEF"/>
    <x v="1"/>
    <s v="Alistamiento Operacional de la Fuerza Aérea"/>
    <n v="0"/>
    <s v="Alistamiento Operacional de la Fuerza Aérea"/>
    <x v="2"/>
    <x v="0"/>
    <x v="16"/>
    <x v="0"/>
    <x v="0"/>
    <x v="0"/>
    <m/>
    <m/>
    <m/>
    <m/>
    <n v="0"/>
    <n v="0"/>
    <n v="0"/>
    <x v="2"/>
  </r>
  <r>
    <x v="0"/>
    <s v="Administración Central"/>
    <x v="9"/>
    <x v="9"/>
    <n v="381"/>
    <s v="Estado Mayor Gral Fuerza Aérea"/>
    <n v="17"/>
    <s v="Transporte Aéreo de Fomento"/>
    <n v="0"/>
    <s v="Transporte Aéreo de Fomento"/>
    <n v="1"/>
    <s v="Vuelos Regulares de Fomento"/>
    <x v="1"/>
    <s v="Transporte Aéreo de Fomento"/>
    <n v="0"/>
    <s v="Transporte Aéreo de Fomento"/>
    <x v="3"/>
    <x v="3"/>
    <x v="17"/>
    <x v="1"/>
    <x v="0"/>
    <x v="0"/>
    <m/>
    <m/>
    <m/>
    <m/>
    <n v="3233059"/>
    <n v="1106978"/>
    <n v="394625.5"/>
    <x v="376"/>
  </r>
  <r>
    <x v="0"/>
    <s v="Administración Central"/>
    <x v="9"/>
    <x v="9"/>
    <n v="381"/>
    <s v="Estado Mayor Gral Fuerza Aérea"/>
    <n v="17"/>
    <s v="Transporte Aéreo de Fomento"/>
    <n v="0"/>
    <s v="Transporte Aéreo de Fomento"/>
    <n v="1"/>
    <s v="Vuelos Regulares de Fomento"/>
    <x v="1"/>
    <s v="Transporte Aéreo de Fomento"/>
    <n v="0"/>
    <s v="Transporte Aéreo de Fomento"/>
    <x v="3"/>
    <x v="3"/>
    <x v="17"/>
    <x v="1"/>
    <x v="1"/>
    <x v="1"/>
    <m/>
    <m/>
    <m/>
    <m/>
    <n v="3799281"/>
    <n v="6475362"/>
    <n v="6314356"/>
    <x v="377"/>
  </r>
  <r>
    <x v="0"/>
    <s v="Administración Central"/>
    <x v="9"/>
    <x v="9"/>
    <n v="381"/>
    <s v="Estado Mayor Gral Fuerza Aérea"/>
    <n v="17"/>
    <s v="Transporte Aéreo de Fomento"/>
    <n v="0"/>
    <s v="Transporte Aéreo de Fomento"/>
    <n v="2"/>
    <s v="Vuelos Comerciales"/>
    <x v="1"/>
    <s v="Transporte Aéreo de Fomento"/>
    <n v="0"/>
    <s v="Transporte Aéreo de Fomento"/>
    <x v="3"/>
    <x v="3"/>
    <x v="17"/>
    <x v="1"/>
    <x v="0"/>
    <x v="0"/>
    <n v="1411144"/>
    <n v="7611144"/>
    <n v="7157996.0599999996"/>
    <n v="7157996.0599999996"/>
    <m/>
    <m/>
    <m/>
    <x v="0"/>
  </r>
  <r>
    <x v="0"/>
    <s v="Administración Central"/>
    <x v="9"/>
    <x v="9"/>
    <n v="381"/>
    <s v="Estado Mayor Gral Fuerza Aérea"/>
    <n v="19"/>
    <s v="Asistencia Sanitaria de la Fuerza Aérea"/>
    <n v="0"/>
    <s v="Asistencia Sanitaria de la Fuerza Aérea"/>
    <n v="4"/>
    <s v="Atención Sanitaria"/>
    <x v="1"/>
    <s v="Asistencia Sanitaria de la Fuerza Aérea"/>
    <n v="0"/>
    <s v="Asistencia Sanitaria de la Fuerza Aérea"/>
    <x v="1"/>
    <x v="0"/>
    <x v="2"/>
    <x v="0"/>
    <x v="0"/>
    <x v="0"/>
    <m/>
    <m/>
    <m/>
    <m/>
    <n v="0"/>
    <n v="20000000"/>
    <n v="19848517.129999999"/>
    <x v="378"/>
  </r>
  <r>
    <x v="0"/>
    <s v="Administración Central"/>
    <x v="9"/>
    <x v="9"/>
    <n v="381"/>
    <s v="Estado Mayor Gral Fuerza Aérea"/>
    <n v="19"/>
    <s v="Asistencia Sanitaria de la Fuerza Aérea"/>
    <n v="0"/>
    <s v="Asistencia Sanitaria de la Fuerza Aérea"/>
    <n v="4"/>
    <s v="Atención Sanitaria"/>
    <x v="1"/>
    <s v="Asistencia Sanitaria de la Fuerza Aérea"/>
    <n v="0"/>
    <s v="Asistencia Sanitaria de la Fuerza Aérea"/>
    <x v="1"/>
    <x v="0"/>
    <x v="2"/>
    <x v="1"/>
    <x v="0"/>
    <x v="0"/>
    <n v="37500000"/>
    <n v="37500000"/>
    <n v="36573413.490000002"/>
    <n v="36539413.490000002"/>
    <n v="12432000"/>
    <n v="12432000"/>
    <n v="12410933.300000001"/>
    <x v="379"/>
  </r>
  <r>
    <x v="0"/>
    <s v="Administración Central"/>
    <x v="10"/>
    <x v="10"/>
    <n v="321"/>
    <s v="Inst Nac Estadística y Censos"/>
    <n v="2"/>
    <s v="Actividades Comunes del INDEC"/>
    <n v="0"/>
    <s v="Actividades Comunes del INDEC"/>
    <n v="1"/>
    <s v="Administración Central"/>
    <x v="1"/>
    <s v="Actividades Comunes del INDEC"/>
    <n v="0"/>
    <s v="Actividades Comunes del INDEC"/>
    <x v="0"/>
    <x v="7"/>
    <x v="11"/>
    <x v="0"/>
    <x v="0"/>
    <x v="0"/>
    <n v="13040500"/>
    <n v="13040500"/>
    <n v="2559359.61"/>
    <n v="2559359.61"/>
    <n v="5200011"/>
    <n v="22498075"/>
    <n v="20076301.510000002"/>
    <x v="380"/>
  </r>
  <r>
    <x v="0"/>
    <s v="Administración Central"/>
    <x v="10"/>
    <x v="10"/>
    <n v="321"/>
    <s v="Inst Nac Estadística y Censos"/>
    <n v="2"/>
    <s v="Actividades Comunes del INDEC"/>
    <n v="0"/>
    <s v="Actividades Comunes del INDEC"/>
    <n v="1"/>
    <s v="Administración Central"/>
    <x v="1"/>
    <s v="Actividades Comunes del INDEC"/>
    <n v="0"/>
    <s v="Actividades Comunes del INDEC"/>
    <x v="0"/>
    <x v="7"/>
    <x v="11"/>
    <x v="1"/>
    <x v="0"/>
    <x v="0"/>
    <n v="900"/>
    <n v="900"/>
    <n v="0"/>
    <n v="0"/>
    <m/>
    <m/>
    <m/>
    <x v="0"/>
  </r>
  <r>
    <x v="0"/>
    <s v="Administración Central"/>
    <x v="10"/>
    <x v="10"/>
    <n v="321"/>
    <s v="Inst Nac Estadística y Censos"/>
    <n v="2"/>
    <s v="Actividades Comunes del INDEC"/>
    <n v="0"/>
    <s v="Actividades Comunes del INDEC"/>
    <n v="4"/>
    <s v="Estructura Informática"/>
    <x v="1"/>
    <s v="Actividades Comunes del INDEC"/>
    <n v="0"/>
    <s v="Actividades Comunes del INDEC"/>
    <x v="0"/>
    <x v="7"/>
    <x v="11"/>
    <x v="0"/>
    <x v="0"/>
    <x v="0"/>
    <n v="13352003"/>
    <n v="13352003"/>
    <n v="11723077"/>
    <n v="11723077"/>
    <n v="0"/>
    <n v="3600000"/>
    <n v="71038.460000000006"/>
    <x v="381"/>
  </r>
  <r>
    <x v="0"/>
    <s v="Administración Central"/>
    <x v="10"/>
    <x v="10"/>
    <n v="321"/>
    <s v="Inst Nac Estadística y Censos"/>
    <n v="2"/>
    <s v="Actividades Comunes del INDEC"/>
    <n v="0"/>
    <s v="Actividades Comunes del INDEC"/>
    <n v="4"/>
    <s v="Estructura Informática"/>
    <x v="1"/>
    <s v="Actividades Comunes del INDEC"/>
    <n v="0"/>
    <s v="Actividades Comunes del INDEC"/>
    <x v="0"/>
    <x v="7"/>
    <x v="11"/>
    <x v="1"/>
    <x v="0"/>
    <x v="0"/>
    <n v="200"/>
    <n v="200"/>
    <n v="0"/>
    <n v="0"/>
    <m/>
    <m/>
    <m/>
    <x v="0"/>
  </r>
  <r>
    <x v="0"/>
    <s v="Administración Central"/>
    <x v="10"/>
    <x v="10"/>
    <n v="321"/>
    <s v="Inst Nac Estadística y Censos"/>
    <n v="19"/>
    <s v="Servicio Estadístico"/>
    <n v="0"/>
    <s v="Servicio Estadístico"/>
    <n v="5"/>
    <s v="Operativos Estadísticos Continuos"/>
    <x v="1"/>
    <s v="Servicio Estadístico"/>
    <n v="0"/>
    <s v="Servicio Estadístico"/>
    <x v="0"/>
    <x v="7"/>
    <x v="11"/>
    <x v="0"/>
    <x v="0"/>
    <x v="0"/>
    <m/>
    <m/>
    <m/>
    <m/>
    <n v="0"/>
    <n v="0"/>
    <n v="0"/>
    <x v="2"/>
  </r>
  <r>
    <x v="0"/>
    <s v="Administración Central"/>
    <x v="10"/>
    <x v="10"/>
    <n v="321"/>
    <s v="Inst Nac Estadística y Censos"/>
    <n v="19"/>
    <s v="Servicio Estadístico"/>
    <n v="0"/>
    <s v="Servicio Estadístico"/>
    <n v="7"/>
    <s v="Ejecución de la Encuesta Nacional de Gasto de Hogares (ENGHo) (FONPLATA ARG 33/2017)"/>
    <x v="1"/>
    <s v="Servicio Estadístico"/>
    <n v="0"/>
    <s v="Servicio Estadístico"/>
    <x v="0"/>
    <x v="7"/>
    <x v="11"/>
    <x v="2"/>
    <x v="0"/>
    <x v="0"/>
    <n v="3400600"/>
    <n v="0"/>
    <n v="0"/>
    <n v="0"/>
    <m/>
    <m/>
    <m/>
    <x v="0"/>
  </r>
  <r>
    <x v="0"/>
    <s v="Administración Central"/>
    <x v="10"/>
    <x v="10"/>
    <n v="321"/>
    <s v="Inst Nac Estadística y Censos"/>
    <n v="19"/>
    <s v="Servicio Estadístico"/>
    <n v="0"/>
    <s v="Servicio Estadístico"/>
    <n v="8"/>
    <s v="Fortalecimiento Institucional 2017-2021 (BID N° 4243-OC/AR)"/>
    <x v="1"/>
    <s v="Servicio Estadístico"/>
    <n v="0"/>
    <s v="Servicio Estadístico"/>
    <x v="0"/>
    <x v="7"/>
    <x v="11"/>
    <x v="0"/>
    <x v="0"/>
    <x v="0"/>
    <m/>
    <m/>
    <m/>
    <m/>
    <n v="8000064"/>
    <n v="0"/>
    <n v="0"/>
    <x v="2"/>
  </r>
  <r>
    <x v="0"/>
    <s v="Administración Central"/>
    <x v="10"/>
    <x v="10"/>
    <n v="321"/>
    <s v="Inst Nac Estadística y Censos"/>
    <n v="19"/>
    <s v="Servicio Estadístico"/>
    <n v="0"/>
    <s v="Servicio Estadístico"/>
    <n v="8"/>
    <s v="Fortalecimiento Institucional 2017-2021 (BID N° 4243-OC/AR)"/>
    <x v="1"/>
    <s v="Servicio Estadístico"/>
    <n v="0"/>
    <s v="Servicio Estadístico"/>
    <x v="0"/>
    <x v="7"/>
    <x v="11"/>
    <x v="2"/>
    <x v="0"/>
    <x v="0"/>
    <n v="62200300"/>
    <n v="164200300"/>
    <n v="96642625.739999995"/>
    <n v="96642625.739999995"/>
    <n v="109296000"/>
    <n v="455076000"/>
    <n v="321123954.32999998"/>
    <x v="382"/>
  </r>
  <r>
    <x v="0"/>
    <s v="Administración Central"/>
    <x v="10"/>
    <x v="10"/>
    <n v="328"/>
    <s v="Secretaría de Energía"/>
    <n v="11"/>
    <s v="Actividad Común de la Secretaría de Energía"/>
    <n v="0"/>
    <s v="Actividad Común de la Secretaría de Energía"/>
    <n v="1"/>
    <s v="Conducción Superior"/>
    <x v="1"/>
    <s v="Actividad Común de la Secretaría de Energía"/>
    <n v="0"/>
    <s v="Actividad Común de la Secretaría de Energía"/>
    <x v="3"/>
    <x v="0"/>
    <x v="18"/>
    <x v="0"/>
    <x v="0"/>
    <x v="0"/>
    <m/>
    <m/>
    <m/>
    <m/>
    <n v="0"/>
    <n v="2000000"/>
    <n v="0"/>
    <x v="2"/>
  </r>
  <r>
    <x v="0"/>
    <s v="Administración Central"/>
    <x v="10"/>
    <x v="10"/>
    <n v="328"/>
    <s v="Secretaría de Energía"/>
    <n v="11"/>
    <s v="Actividad Común de la Secretaría de Energía"/>
    <n v="0"/>
    <s v="Actividad Común de la Secretaría de Energía"/>
    <n v="1"/>
    <s v="Conducción Superior"/>
    <x v="1"/>
    <s v="Actividad Común de la Secretaría de Energía"/>
    <n v="0"/>
    <s v="Actividad Común de la Secretaría de Energía"/>
    <x v="3"/>
    <x v="0"/>
    <x v="18"/>
    <x v="1"/>
    <x v="0"/>
    <x v="0"/>
    <m/>
    <m/>
    <m/>
    <m/>
    <n v="0"/>
    <n v="2000000"/>
    <n v="1010729.63"/>
    <x v="383"/>
  </r>
  <r>
    <x v="0"/>
    <s v="Administración Central"/>
    <x v="10"/>
    <x v="10"/>
    <n v="328"/>
    <s v="Secretaría de Energía"/>
    <n v="11"/>
    <s v="Actividad Común de la Secretaría de Energía"/>
    <n v="0"/>
    <s v="Actividad Común de la Secretaría de Energía"/>
    <n v="1"/>
    <s v="Conducción Superior"/>
    <x v="1"/>
    <s v="Actividad Común de la Secretaría de Energía"/>
    <n v="0"/>
    <s v="Actividad Común de la Secretaría de Energía"/>
    <x v="3"/>
    <x v="0"/>
    <x v="18"/>
    <x v="4"/>
    <x v="0"/>
    <x v="0"/>
    <m/>
    <m/>
    <m/>
    <m/>
    <n v="317167750"/>
    <n v="37167750"/>
    <n v="0"/>
    <x v="2"/>
  </r>
  <r>
    <x v="0"/>
    <s v="Administración Central"/>
    <x v="10"/>
    <x v="10"/>
    <n v="328"/>
    <s v="Secretaría de Energía"/>
    <n v="73"/>
    <s v="Formulación y Ejecución de Política de Hidrocarburos"/>
    <n v="0"/>
    <s v="Formulación y Ejecución de Política de Hidrocarburos"/>
    <n v="0"/>
    <s v="Ampliación del Sistema de Transporte de Gas Cordillerano - Patagónico"/>
    <x v="14"/>
    <s v="Ampliación del Sistema de Transporte de Gas Cordillerano - Patagónico"/>
    <n v="51"/>
    <s v="Ampliación del Sistema de Transporte de Gas Cordillerano - Patagónico"/>
    <x v="3"/>
    <x v="0"/>
    <x v="18"/>
    <x v="0"/>
    <x v="25"/>
    <x v="25"/>
    <m/>
    <m/>
    <m/>
    <m/>
    <n v="0"/>
    <n v="0"/>
    <n v="0"/>
    <x v="2"/>
  </r>
  <r>
    <x v="0"/>
    <s v="Administración Central"/>
    <x v="10"/>
    <x v="10"/>
    <n v="328"/>
    <s v="Secretaría de Energía"/>
    <n v="73"/>
    <s v="Formulación y Ejecución de Política de Hidrocarburos"/>
    <n v="0"/>
    <s v="Formulación y Ejecución de Política de Hidrocarburos"/>
    <n v="0"/>
    <s v="Construcción Gasoducto Centro II"/>
    <x v="2"/>
    <s v="Construcción Gasoducto Centro II"/>
    <n v="51"/>
    <s v="Construcción Gasoducto Centro II"/>
    <x v="3"/>
    <x v="0"/>
    <x v="18"/>
    <x v="0"/>
    <x v="5"/>
    <x v="5"/>
    <m/>
    <m/>
    <m/>
    <m/>
    <n v="0"/>
    <n v="0"/>
    <n v="0"/>
    <x v="2"/>
  </r>
  <r>
    <x v="0"/>
    <s v="Administración Central"/>
    <x v="10"/>
    <x v="10"/>
    <n v="328"/>
    <s v="Secretaría de Energía"/>
    <n v="73"/>
    <s v="Formulación y Ejecución de Política de Hidrocarburos"/>
    <n v="0"/>
    <s v="Formulación y Ejecución de Política de Hidrocarburos"/>
    <n v="0"/>
    <s v="Expansión del Sistema del Gasoducto de la Costa y Tandil - Mar del Plata"/>
    <x v="3"/>
    <s v="Expansión del Sistema del Gasoducto de la Costa y Tandil - Mar del Plata"/>
    <n v="51"/>
    <s v="Expansión del Sistema del Gasoducto de la Costa y Tandil - Mar del Plata"/>
    <x v="3"/>
    <x v="0"/>
    <x v="18"/>
    <x v="0"/>
    <x v="3"/>
    <x v="3"/>
    <m/>
    <m/>
    <m/>
    <m/>
    <n v="0"/>
    <n v="0"/>
    <n v="0"/>
    <x v="2"/>
  </r>
  <r>
    <x v="0"/>
    <s v="Administración Central"/>
    <x v="10"/>
    <x v="10"/>
    <n v="328"/>
    <s v="Secretaría de Energía"/>
    <n v="73"/>
    <s v="Formulación y Ejecución de Política de Hidrocarburos"/>
    <n v="0"/>
    <s v="Formulación y Ejecución de Política de Hidrocarburos"/>
    <n v="1"/>
    <s v="Dirección y Coordinación Superior"/>
    <x v="1"/>
    <s v="Formulación y Ejecución de Política de Hidrocarburos"/>
    <n v="0"/>
    <s v="Formulación y Ejecución de Política de Hidrocarburos"/>
    <x v="3"/>
    <x v="0"/>
    <x v="18"/>
    <x v="0"/>
    <x v="1"/>
    <x v="1"/>
    <m/>
    <m/>
    <m/>
    <m/>
    <n v="0"/>
    <n v="0"/>
    <n v="0"/>
    <x v="2"/>
  </r>
  <r>
    <x v="0"/>
    <s v="Administración Central"/>
    <x v="10"/>
    <x v="10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0"/>
    <x v="0"/>
    <m/>
    <m/>
    <m/>
    <m/>
    <n v="0"/>
    <n v="4624754"/>
    <n v="26914583"/>
    <x v="384"/>
  </r>
  <r>
    <x v="0"/>
    <s v="Administración Central"/>
    <x v="10"/>
    <x v="10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23"/>
    <x v="23"/>
    <m/>
    <m/>
    <m/>
    <m/>
    <n v="0"/>
    <n v="0"/>
    <n v="0"/>
    <x v="2"/>
  </r>
  <r>
    <x v="0"/>
    <s v="Administración Central"/>
    <x v="10"/>
    <x v="10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1"/>
    <x v="1"/>
    <m/>
    <m/>
    <m/>
    <m/>
    <n v="631539337"/>
    <n v="226914583"/>
    <n v="0"/>
    <x v="2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Adecuación Edilicia de los Pisos 4 y 5 Sector Adolfo Alsina 470 – Ministerio de Economía"/>
    <x v="43"/>
    <s v="Adecuación Edilicia de los Pisos 4 y 5 Sector Adolfo Alsina 470 – Ministerio de Economía"/>
    <n v="51"/>
    <s v="Adecuación Edilicia de los Pisos 4 y 5 Sector Adolfo Alsina 470 – Ministerio de Economía"/>
    <x v="0"/>
    <x v="3"/>
    <x v="4"/>
    <x v="0"/>
    <x v="0"/>
    <x v="0"/>
    <m/>
    <m/>
    <m/>
    <m/>
    <n v="0"/>
    <n v="1000000"/>
    <n v="0"/>
    <x v="2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Ampliación y Remodelación de Comedor y Terraza del Palacio de Hacienda"/>
    <x v="44"/>
    <s v="Ampliación y Remodelación de Comedor y Terraza del Palacio de Hacienda"/>
    <n v="51"/>
    <s v="Ampliación y Remodelación de Comedor y Terraza del Palacio de Hacienda"/>
    <x v="0"/>
    <x v="3"/>
    <x v="4"/>
    <x v="1"/>
    <x v="0"/>
    <x v="0"/>
    <n v="934580"/>
    <n v="934580"/>
    <n v="0"/>
    <n v="0"/>
    <m/>
    <m/>
    <m/>
    <x v="0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Iluminación General y Obra Civil Complementaria para la Instalación de la Iluminación General de los Pisos 1°,2°,3°,4°,7°, 8°,9°"/>
    <x v="45"/>
    <s v="Iluminación General y Obra Civil Complementaria para la Instalación de la Iluminación General de los Pisos 1°,2°,3°,4°,7°, 8°,9°"/>
    <n v="51"/>
    <s v="Iluminación General y Obra Civil Complementaria para la Instalación de la Iluminación General de los Pisos 1°,2°,3°,4°,7°, 8°,9°"/>
    <x v="0"/>
    <x v="3"/>
    <x v="4"/>
    <x v="0"/>
    <x v="0"/>
    <x v="0"/>
    <m/>
    <m/>
    <m/>
    <m/>
    <n v="10500000"/>
    <n v="500000"/>
    <n v="0"/>
    <x v="2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Intervención en los Núcleos Sanitarios 2°, 3° y 6° Piso del Edificio de Alsina N° 470"/>
    <x v="46"/>
    <s v="Intervención en los Núcleos Sanitarios 2°, 3° y 6° Piso del Edificio de Alsina N° 470"/>
    <n v="51"/>
    <s v="Intervención en los Núcleos Sanitarios 2°, 3° y 6° Piso del Edificio de Alsina N° 470"/>
    <x v="0"/>
    <x v="3"/>
    <x v="4"/>
    <x v="1"/>
    <x v="0"/>
    <x v="0"/>
    <n v="8001960"/>
    <n v="8001960"/>
    <n v="0"/>
    <n v="0"/>
    <m/>
    <m/>
    <m/>
    <x v="0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Readecuación Edilicia para el Funcionamiento de Jardin Maternal"/>
    <x v="47"/>
    <s v="Readecuación Edilicia para el Funcionamiento de Jardin Maternal"/>
    <n v="51"/>
    <s v="Readecuación Edilicia para el Funcionamiento de Jardin Maternal"/>
    <x v="0"/>
    <x v="3"/>
    <x v="4"/>
    <x v="0"/>
    <x v="0"/>
    <x v="0"/>
    <m/>
    <m/>
    <m/>
    <m/>
    <n v="50000000"/>
    <n v="0"/>
    <n v="0"/>
    <x v="2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Readecuación Edilicia para el Funcionamiento de Jardin Maternal"/>
    <x v="47"/>
    <s v="Readecuación Edilicia para el Funcionamiento de Jardin Maternal"/>
    <n v="51"/>
    <s v="Readecuación Edilicia para el Funcionamiento de Jardin Maternal"/>
    <x v="0"/>
    <x v="3"/>
    <x v="4"/>
    <x v="4"/>
    <x v="0"/>
    <x v="0"/>
    <m/>
    <m/>
    <m/>
    <m/>
    <n v="0"/>
    <n v="0"/>
    <n v="0"/>
    <x v="2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Refacción de los Patios Ubicados en los Edificios Pertenecientes al Ministerio de Hacienda, sitos en Avenida Paseo Colón 171 y B"/>
    <x v="48"/>
    <s v="Refacción de los Patios Ubicados en los Edificios Pertenecientes al Ministerio de Hacienda, sitos en Avenida Paseo Colón 171 y B"/>
    <n v="51"/>
    <s v="Refacción de los Patios Ubicados en los Edificios Pertenecientes al Ministerio de Hacienda, sitos en Avenida Paseo Colón 171 y B"/>
    <x v="0"/>
    <x v="3"/>
    <x v="4"/>
    <x v="0"/>
    <x v="0"/>
    <x v="0"/>
    <m/>
    <m/>
    <m/>
    <m/>
    <n v="26650024"/>
    <n v="0"/>
    <n v="0"/>
    <x v="2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Remodelación Baños Discapacitados Sector Balcarce - Palacio de Hacienda"/>
    <x v="49"/>
    <s v="Remodelación Baños Discapacitados Sector Balcarce - Palacio de Hacienda"/>
    <n v="51"/>
    <s v="Remodelación Baños Discapacitados Sector Balcarce - Palacio de Hacienda"/>
    <x v="0"/>
    <x v="3"/>
    <x v="4"/>
    <x v="0"/>
    <x v="0"/>
    <x v="0"/>
    <m/>
    <m/>
    <m/>
    <m/>
    <n v="4533750"/>
    <n v="2586790"/>
    <n v="2573400"/>
    <x v="385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Remodelación Baños Discapacitados Sector Balcarce - Palacio de Hacienda"/>
    <x v="49"/>
    <s v="Remodelación Baños Discapacitados Sector Balcarce - Palacio de Hacienda"/>
    <n v="51"/>
    <s v="Remodelación Baños Discapacitados Sector Balcarce - Palacio de Hacienda"/>
    <x v="0"/>
    <x v="3"/>
    <x v="4"/>
    <x v="1"/>
    <x v="0"/>
    <x v="0"/>
    <n v="3000000"/>
    <n v="3000000"/>
    <n v="0"/>
    <n v="0"/>
    <m/>
    <m/>
    <m/>
    <x v="0"/>
  </r>
  <r>
    <x v="0"/>
    <s v="Administración Central"/>
    <x v="10"/>
    <x v="10"/>
    <n v="357"/>
    <s v="Ministerio de Economía"/>
    <n v="1"/>
    <s v="Actividades Centrales"/>
    <n v="0"/>
    <s v="Actividades Centrales"/>
    <n v="0"/>
    <s v="Reparación de Cubiertas, Filtración y Obra Civil Complementaria Edificio Palacio de Hacienda"/>
    <x v="50"/>
    <s v="Reparación de Cubiertas, Filtración y Obra Civil Complementaria Edificio Palacio de Hacienda"/>
    <n v="51"/>
    <s v="Reparación de Cubiertas, Filtración y Obra Civil Complementaria Edificio Palacio de Hacienda"/>
    <x v="0"/>
    <x v="3"/>
    <x v="4"/>
    <x v="1"/>
    <x v="0"/>
    <x v="0"/>
    <n v="2933163"/>
    <n v="2933163"/>
    <n v="0"/>
    <n v="0"/>
    <m/>
    <m/>
    <m/>
    <x v="0"/>
  </r>
  <r>
    <x v="0"/>
    <s v="Administración Central"/>
    <x v="10"/>
    <x v="10"/>
    <n v="357"/>
    <s v="Ministerio de Economía"/>
    <n v="1"/>
    <s v="Actividades Centrales"/>
    <n v="0"/>
    <s v="Actividades Centrales"/>
    <n v="1"/>
    <s v="Conducción y Dirección Superior"/>
    <x v="1"/>
    <s v="Actividades Centrales"/>
    <n v="0"/>
    <s v="Actividades Centrales"/>
    <x v="0"/>
    <x v="3"/>
    <x v="4"/>
    <x v="0"/>
    <x v="0"/>
    <x v="0"/>
    <n v="0"/>
    <n v="0"/>
    <n v="483318.6"/>
    <n v="483318.6"/>
    <n v="0"/>
    <n v="0"/>
    <n v="0"/>
    <x v="2"/>
  </r>
  <r>
    <x v="0"/>
    <s v="Administración Central"/>
    <x v="10"/>
    <x v="10"/>
    <n v="357"/>
    <s v="Ministerio de Economía"/>
    <n v="1"/>
    <s v="Actividades Centrales"/>
    <n v="0"/>
    <s v="Actividades Centrales"/>
    <n v="2"/>
    <s v="Coordinación"/>
    <x v="1"/>
    <s v="Actividades Centrales"/>
    <n v="0"/>
    <s v="Actividades Centrales"/>
    <x v="0"/>
    <x v="3"/>
    <x v="4"/>
    <x v="0"/>
    <x v="0"/>
    <x v="0"/>
    <n v="28736747"/>
    <n v="144701192"/>
    <n v="92224496.450000003"/>
    <n v="92224496.450000003"/>
    <n v="359990115"/>
    <n v="402915779"/>
    <n v="138227544.31999999"/>
    <x v="386"/>
  </r>
  <r>
    <x v="0"/>
    <s v="Administración Central"/>
    <x v="10"/>
    <x v="10"/>
    <n v="357"/>
    <s v="Ministerio de Economía"/>
    <n v="1"/>
    <s v="Actividades Centrales"/>
    <n v="0"/>
    <s v="Actividades Centrales"/>
    <n v="2"/>
    <s v="Coordinación"/>
    <x v="1"/>
    <s v="Actividades Centrales"/>
    <n v="0"/>
    <s v="Actividades Centrales"/>
    <x v="0"/>
    <x v="3"/>
    <x v="4"/>
    <x v="1"/>
    <x v="0"/>
    <x v="0"/>
    <n v="58280297"/>
    <n v="20061158"/>
    <n v="3722531.7"/>
    <n v="3722531.7"/>
    <m/>
    <m/>
    <m/>
    <x v="0"/>
  </r>
  <r>
    <x v="0"/>
    <s v="Administración Central"/>
    <x v="10"/>
    <x v="10"/>
    <n v="357"/>
    <s v="Ministerio de Economía"/>
    <n v="1"/>
    <s v="Actividades Centrales"/>
    <n v="0"/>
    <s v="Actividades Centrales"/>
    <n v="2"/>
    <s v="Coordinación"/>
    <x v="1"/>
    <s v="Actividades Centrales"/>
    <n v="0"/>
    <s v="Actividades Centrales"/>
    <x v="0"/>
    <x v="3"/>
    <x v="4"/>
    <x v="4"/>
    <x v="0"/>
    <x v="0"/>
    <n v="0"/>
    <n v="38219139"/>
    <n v="0"/>
    <n v="0"/>
    <n v="0"/>
    <n v="280000000"/>
    <n v="114604699.16"/>
    <x v="387"/>
  </r>
  <r>
    <x v="0"/>
    <s v="Administración Central"/>
    <x v="10"/>
    <x v="10"/>
    <n v="357"/>
    <s v="Ministerio de Economía"/>
    <n v="1"/>
    <s v="Actividades Centrales"/>
    <n v="0"/>
    <s v="Actividades Centrales"/>
    <n v="2"/>
    <s v="Coordinación"/>
    <x v="1"/>
    <s v="Actividades Centrales"/>
    <n v="0"/>
    <s v="Actividades Centrales"/>
    <x v="0"/>
    <x v="3"/>
    <x v="4"/>
    <x v="2"/>
    <x v="0"/>
    <x v="0"/>
    <n v="8155124"/>
    <n v="0"/>
    <n v="0"/>
    <n v="0"/>
    <m/>
    <m/>
    <m/>
    <x v="0"/>
  </r>
  <r>
    <x v="0"/>
    <s v="Administración Central"/>
    <x v="10"/>
    <x v="10"/>
    <n v="357"/>
    <s v="Ministerio de Economía"/>
    <n v="12"/>
    <s v="Actividades Comunes a los Programas de la Secretaría de Hacienda"/>
    <n v="0"/>
    <s v="Actividades Comunes a los Programas de la Secretaría de Hacienda"/>
    <n v="3"/>
    <s v="Apoyo a la Gestión Integrada del Gasto Público (BID 4802/OC-AR)"/>
    <x v="1"/>
    <s v="Actividades Comunes a los Programas de la Secretaría de Hacienda"/>
    <n v="0"/>
    <s v="Actividades Comunes a los Programas de la Secretaría de Hacienda"/>
    <x v="0"/>
    <x v="4"/>
    <x v="5"/>
    <x v="2"/>
    <x v="0"/>
    <x v="0"/>
    <m/>
    <m/>
    <m/>
    <m/>
    <n v="121057000"/>
    <n v="186107000"/>
    <n v="130597318.59999999"/>
    <x v="388"/>
  </r>
  <r>
    <x v="0"/>
    <s v="Administración Central"/>
    <x v="10"/>
    <x v="10"/>
    <n v="357"/>
    <s v="Ministerio de Economía"/>
    <n v="12"/>
    <s v="Actividades Comunes a los Programas de la Secretaría de Hacienda"/>
    <n v="0"/>
    <s v="Actividades Comunes a los Programas de la Secretaría de Hacienda"/>
    <n v="3"/>
    <s v="Apoyo a la Gestión Integrada del Gasto Público (BID AR-L-1292)"/>
    <x v="1"/>
    <s v="Actividades Comunes a los Programas de la Secretaría de Hacienda"/>
    <n v="0"/>
    <s v="Actividades Comunes a los Programas de la Secretaría de Hacienda"/>
    <x v="0"/>
    <x v="4"/>
    <x v="5"/>
    <x v="2"/>
    <x v="0"/>
    <x v="0"/>
    <n v="0"/>
    <n v="10000000"/>
    <n v="0"/>
    <n v="0"/>
    <m/>
    <m/>
    <m/>
    <x v="0"/>
  </r>
  <r>
    <x v="0"/>
    <s v="Administración Central"/>
    <x v="10"/>
    <x v="10"/>
    <n v="357"/>
    <s v="Ministerio de Economía"/>
    <n v="26"/>
    <s v="Administración Financiera"/>
    <n v="0"/>
    <s v="Administración Financiera"/>
    <n v="1"/>
    <s v="Conducción del Sistema de Administración Financiera"/>
    <x v="1"/>
    <s v="Administración Financiera"/>
    <n v="0"/>
    <s v="Administración Financiera"/>
    <x v="0"/>
    <x v="4"/>
    <x v="5"/>
    <x v="0"/>
    <x v="0"/>
    <x v="0"/>
    <m/>
    <m/>
    <m/>
    <m/>
    <n v="716000"/>
    <n v="0"/>
    <n v="0"/>
    <x v="2"/>
  </r>
  <r>
    <x v="0"/>
    <s v="Administración Central"/>
    <x v="10"/>
    <x v="10"/>
    <n v="357"/>
    <s v="Ministerio de Economía"/>
    <n v="26"/>
    <s v="Administración Financiera"/>
    <n v="0"/>
    <s v="Administración Financiera"/>
    <n v="2"/>
    <s v="Dirección y Coordinación del Proceso Presupuestario"/>
    <x v="1"/>
    <s v="Administración Financiera"/>
    <n v="0"/>
    <s v="Administración Financiera"/>
    <x v="0"/>
    <x v="4"/>
    <x v="5"/>
    <x v="0"/>
    <x v="0"/>
    <x v="0"/>
    <m/>
    <m/>
    <m/>
    <m/>
    <n v="2100000"/>
    <n v="0"/>
    <n v="0"/>
    <x v="2"/>
  </r>
  <r>
    <x v="0"/>
    <s v="Administración Central"/>
    <x v="10"/>
    <x v="10"/>
    <n v="357"/>
    <s v="Ministerio de Economía"/>
    <n v="26"/>
    <s v="Administración Financiera"/>
    <n v="0"/>
    <s v="Administración Financiera"/>
    <n v="3"/>
    <s v="Generación y Análisis de Información Financiera"/>
    <x v="1"/>
    <s v="Administración Financiera"/>
    <n v="0"/>
    <s v="Administración Financiera"/>
    <x v="0"/>
    <x v="4"/>
    <x v="5"/>
    <x v="0"/>
    <x v="0"/>
    <x v="0"/>
    <m/>
    <m/>
    <m/>
    <m/>
    <n v="8010000"/>
    <n v="100000"/>
    <n v="0"/>
    <x v="2"/>
  </r>
  <r>
    <x v="0"/>
    <s v="Administración Central"/>
    <x v="10"/>
    <x v="10"/>
    <n v="357"/>
    <s v="Ministerio de Economía"/>
    <n v="26"/>
    <s v="Administración Financiera"/>
    <n v="0"/>
    <s v="Administración Financiera"/>
    <n v="4"/>
    <s v="Programación y Administración de Ingresos y Pagos"/>
    <x v="1"/>
    <s v="Administración Financiera"/>
    <n v="0"/>
    <s v="Administración Financiera"/>
    <x v="0"/>
    <x v="4"/>
    <x v="5"/>
    <x v="0"/>
    <x v="0"/>
    <x v="0"/>
    <n v="127471"/>
    <n v="127471"/>
    <n v="0"/>
    <n v="0"/>
    <n v="1164900"/>
    <n v="129900"/>
    <n v="0"/>
    <x v="2"/>
  </r>
  <r>
    <x v="0"/>
    <s v="Administración Central"/>
    <x v="10"/>
    <x v="10"/>
    <n v="357"/>
    <s v="Ministerio de Economía"/>
    <n v="26"/>
    <s v="Administración Financiera"/>
    <n v="0"/>
    <s v="Administración Financiera"/>
    <n v="6"/>
    <s v="Coordinación Informática de la Administración Financiera"/>
    <x v="1"/>
    <s v="Administración Financiera"/>
    <n v="0"/>
    <s v="Administración Financiera"/>
    <x v="0"/>
    <x v="4"/>
    <x v="5"/>
    <x v="0"/>
    <x v="0"/>
    <x v="0"/>
    <n v="334725678"/>
    <n v="288725678"/>
    <n v="77888067.269999996"/>
    <n v="77888067.269999996"/>
    <n v="224143069"/>
    <n v="298688385"/>
    <n v="149815596.56999999"/>
    <x v="389"/>
  </r>
  <r>
    <x v="0"/>
    <s v="Administración Central"/>
    <x v="10"/>
    <x v="10"/>
    <n v="357"/>
    <s v="Ministerio de Economía"/>
    <n v="26"/>
    <s v="Administración Financiera"/>
    <n v="0"/>
    <s v="Administración Financiera"/>
    <n v="6"/>
    <s v="Coordinación Informática de la Administración Financiera"/>
    <x v="1"/>
    <s v="Administración Financiera"/>
    <n v="0"/>
    <s v="Administración Financiera"/>
    <x v="0"/>
    <x v="4"/>
    <x v="5"/>
    <x v="1"/>
    <x v="0"/>
    <x v="0"/>
    <m/>
    <m/>
    <m/>
    <m/>
    <n v="86677000"/>
    <n v="86677000"/>
    <n v="0"/>
    <x v="2"/>
  </r>
  <r>
    <x v="0"/>
    <s v="Administración Central"/>
    <x v="10"/>
    <x v="10"/>
    <n v="357"/>
    <s v="Ministerio de Economía"/>
    <n v="27"/>
    <s v="Administración de Ingresos Públicos"/>
    <n v="0"/>
    <s v="Administración de Ingresos Públicos"/>
    <n v="0"/>
    <s v="Adecuación Edilicia y Relocalización del TFN"/>
    <x v="2"/>
    <s v="Adecuación Edilicia y Relocalización del TFN"/>
    <n v="51"/>
    <s v="Adecuación Edilicia y Relocalización del TFN - Etapa I"/>
    <x v="0"/>
    <x v="4"/>
    <x v="5"/>
    <x v="0"/>
    <x v="0"/>
    <x v="0"/>
    <m/>
    <m/>
    <m/>
    <m/>
    <n v="4950000"/>
    <n v="58321350"/>
    <n v="52946743.640000001"/>
    <x v="390"/>
  </r>
  <r>
    <x v="0"/>
    <s v="Administración Central"/>
    <x v="10"/>
    <x v="10"/>
    <n v="357"/>
    <s v="Ministerio de Economía"/>
    <n v="27"/>
    <s v="Administración de Ingresos Públicos y Política Tributaria"/>
    <n v="0"/>
    <s v="Administración de Ingresos Públicos y Política Tributaria"/>
    <n v="0"/>
    <s v="Adecuación Edilicia y Relocalización del TFN"/>
    <x v="2"/>
    <s v="Adecuación Edilicia y Relocalización del TFN"/>
    <n v="51"/>
    <s v="Adecuación Edilicia y Relocalización del TFN - Etapa I"/>
    <x v="0"/>
    <x v="4"/>
    <x v="5"/>
    <x v="0"/>
    <x v="0"/>
    <x v="0"/>
    <n v="86972952"/>
    <n v="86972952"/>
    <n v="11178654.119999999"/>
    <n v="11178654.119999999"/>
    <m/>
    <m/>
    <m/>
    <x v="0"/>
  </r>
  <r>
    <x v="0"/>
    <s v="Administración Central"/>
    <x v="10"/>
    <x v="10"/>
    <n v="357"/>
    <s v="Ministerio de Economía"/>
    <n v="47"/>
    <s v="Coordinación Fiscal con las Provincias"/>
    <n v="0"/>
    <s v="Coordinación Fiscal con las Provincias"/>
    <n v="1"/>
    <s v="Coordinación Fiscal con las Provincias"/>
    <x v="1"/>
    <s v="Coordinación Fiscal con las Provincias"/>
    <n v="0"/>
    <s v="Coordinación Fiscal con las Provincias"/>
    <x v="0"/>
    <x v="4"/>
    <x v="5"/>
    <x v="0"/>
    <x v="0"/>
    <x v="0"/>
    <m/>
    <m/>
    <m/>
    <m/>
    <n v="13868142"/>
    <n v="4668142"/>
    <n v="0"/>
    <x v="2"/>
  </r>
  <r>
    <x v="0"/>
    <s v="Administración Central"/>
    <x v="11"/>
    <x v="11"/>
    <n v="323"/>
    <s v="Com Nac de Comercio Exterior"/>
    <n v="33"/>
    <s v="Análisis y Regulación de la Competencia Comercial Internacional"/>
    <n v="0"/>
    <s v="Análisis y Regulación de la Competencia Comercial Internacional"/>
    <n v="1"/>
    <s v="Análisis y Regulación de la Competencia Comercial Internacional"/>
    <x v="1"/>
    <s v="Análisis y Regulación de la Competencia Comercial Internacional"/>
    <n v="0"/>
    <s v="Análisis y Regulación de la Competencia Comercial Internacional"/>
    <x v="3"/>
    <x v="6"/>
    <x v="19"/>
    <x v="0"/>
    <x v="0"/>
    <x v="0"/>
    <n v="2767334"/>
    <n v="2767334"/>
    <n v="1740950"/>
    <n v="1740950"/>
    <n v="5511000"/>
    <n v="5511000"/>
    <n v="1221354.97"/>
    <x v="391"/>
  </r>
  <r>
    <x v="0"/>
    <s v="Administración Central"/>
    <x v="11"/>
    <x v="11"/>
    <n v="328"/>
    <s v="Secretaría de Energía"/>
    <n v="7"/>
    <s v="Actividad Común de la Secretaría de Energía"/>
    <n v="0"/>
    <s v="Actividad Común de la Secretaría de Energía"/>
    <n v="1"/>
    <s v="Conducción Superior"/>
    <x v="1"/>
    <s v="Actividad Común de la Secretaría de Energía"/>
    <n v="0"/>
    <s v="Actividad Común de la Secretaría de Energía"/>
    <x v="3"/>
    <x v="0"/>
    <x v="18"/>
    <x v="0"/>
    <x v="0"/>
    <x v="0"/>
    <n v="0"/>
    <n v="0"/>
    <n v="8317799.8300000001"/>
    <n v="8317799.8300000001"/>
    <m/>
    <m/>
    <m/>
    <x v="0"/>
  </r>
  <r>
    <x v="0"/>
    <s v="Administración Central"/>
    <x v="11"/>
    <x v="11"/>
    <n v="328"/>
    <s v="Secretaría de Energía"/>
    <n v="7"/>
    <s v="Actividad Común de la Secretaría de Energía"/>
    <n v="0"/>
    <s v="Actividad Común de la Secretaría de Energía"/>
    <n v="1"/>
    <s v="Conducción Superior"/>
    <x v="1"/>
    <s v="Actividad Común de la Secretaría de Energía"/>
    <n v="0"/>
    <s v="Actividad Común de la Secretaría de Energía"/>
    <x v="3"/>
    <x v="0"/>
    <x v="18"/>
    <x v="1"/>
    <x v="0"/>
    <x v="0"/>
    <n v="600000"/>
    <n v="600000"/>
    <n v="0"/>
    <n v="0"/>
    <m/>
    <m/>
    <m/>
    <x v="0"/>
  </r>
  <r>
    <x v="0"/>
    <s v="Administración Central"/>
    <x v="11"/>
    <x v="11"/>
    <n v="328"/>
    <s v="Secretaría de Energía"/>
    <n v="7"/>
    <s v="Actividad Común de la Secretaría de Energía"/>
    <n v="0"/>
    <s v="Actividad Común de la Secretaría de Energía"/>
    <n v="2"/>
    <s v="Coordinación Administrativa"/>
    <x v="1"/>
    <s v="Actividad Común de la Secretaría de Energía"/>
    <n v="0"/>
    <s v="Actividad Común de la Secretaría de Energía"/>
    <x v="3"/>
    <x v="0"/>
    <x v="18"/>
    <x v="0"/>
    <x v="0"/>
    <x v="0"/>
    <n v="32039041"/>
    <n v="32039041"/>
    <n v="0"/>
    <n v="0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0"/>
    <s v="Ampliación del Sistema de Transporte de Gas Coordillerano - Patagónico"/>
    <x v="14"/>
    <s v="Ampliación del Sistema de Transporte de Gas Coordillerano - Patagónico"/>
    <n v="51"/>
    <s v="Ampliación del Sistema de Transporte de Gas Coordillerano - Patagónico"/>
    <x v="3"/>
    <x v="0"/>
    <x v="18"/>
    <x v="0"/>
    <x v="25"/>
    <x v="25"/>
    <n v="688576915"/>
    <n v="271330215"/>
    <n v="30363419.309999999"/>
    <n v="30363419.309999999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0"/>
    <s v="Construcción Gasoducto Centro II"/>
    <x v="2"/>
    <s v="Construcción Gasoducto Centro II"/>
    <n v="51"/>
    <s v="Construcción Gasoducto Centro II"/>
    <x v="3"/>
    <x v="0"/>
    <x v="18"/>
    <x v="0"/>
    <x v="5"/>
    <x v="5"/>
    <n v="509853085"/>
    <n v="440153085"/>
    <n v="74192964.569999993"/>
    <n v="74192964.569999993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0"/>
    <s v="Construcción Gasoducto Centro II"/>
    <x v="2"/>
    <s v="Construcción Gasoducto Centro II"/>
    <n v="51"/>
    <s v="Construcción Gasoducto Centro II"/>
    <x v="3"/>
    <x v="0"/>
    <x v="18"/>
    <x v="0"/>
    <x v="25"/>
    <x v="25"/>
    <n v="0"/>
    <n v="0"/>
    <n v="0"/>
    <n v="0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0"/>
    <s v="Expansión del Sistema del Gasoducto de la Costa y Tandil - Mar del Plata"/>
    <x v="3"/>
    <s v="Expansión del Sistema del Gasoducto de la Costa y Tandil - Mar del Plata"/>
    <n v="51"/>
    <s v="Expansión del Sistema del Gasoducto de la Costa y Tandil - Mar del Plata"/>
    <x v="3"/>
    <x v="0"/>
    <x v="18"/>
    <x v="0"/>
    <x v="3"/>
    <x v="3"/>
    <n v="552669875"/>
    <n v="145616575"/>
    <n v="12920116.710000001"/>
    <n v="12920116.710000001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0"/>
    <s v="Expansión del Sistema del Gasoducto de la Costa y Tandil - Mar del Plata"/>
    <x v="3"/>
    <s v="Expansión del Sistema del Gasoducto de la Costa y Tandil - Mar del Plata"/>
    <n v="51"/>
    <s v="Expansión del Sistema del Gasoducto de la Costa y Tandil - Mar del Plata"/>
    <x v="3"/>
    <x v="0"/>
    <x v="18"/>
    <x v="0"/>
    <x v="5"/>
    <x v="5"/>
    <n v="0"/>
    <n v="0"/>
    <n v="0"/>
    <n v="0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0"/>
    <s v="Expansión del Sistema del Gasoducto de la Costa y Tandil - Mar del Plata"/>
    <x v="3"/>
    <s v="Expansión del Sistema del Gasoducto de la Costa y Tandil - Mar del Plata"/>
    <n v="51"/>
    <s v="Expansión del Sistema del Gasoducto de la Costa y Tandil - Mar del Plata"/>
    <x v="3"/>
    <x v="0"/>
    <x v="18"/>
    <x v="0"/>
    <x v="25"/>
    <x v="25"/>
    <n v="14000000"/>
    <n v="4000000"/>
    <n v="368396.02"/>
    <n v="368396.02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1"/>
    <s v="Dirección y Coordinación Superior"/>
    <x v="1"/>
    <s v="Formulación y Ejecución de Política de Hidrocarburos"/>
    <n v="0"/>
    <s v="Formulación y Ejecución de Política de Hidrocarburos"/>
    <x v="3"/>
    <x v="0"/>
    <x v="18"/>
    <x v="0"/>
    <x v="0"/>
    <x v="0"/>
    <n v="8160000"/>
    <n v="12160000"/>
    <n v="1713331.61"/>
    <n v="1713331.61"/>
    <m/>
    <m/>
    <m/>
    <x v="0"/>
  </r>
  <r>
    <x v="0"/>
    <s v="Administración Central"/>
    <x v="11"/>
    <x v="11"/>
    <n v="328"/>
    <s v="Secretaría de Energía"/>
    <n v="73"/>
    <s v="Formulación y Ejecución de Política de Hidrocarburos"/>
    <n v="0"/>
    <s v="Formulación y Ejecución de Política de Hidrocarburos"/>
    <n v="1"/>
    <s v="Dirección y Coordinación Superior"/>
    <x v="1"/>
    <s v="Formulación y Ejecución de Política de Hidrocarburos"/>
    <n v="0"/>
    <s v="Formulación y Ejecución de Política de Hidrocarburos"/>
    <x v="3"/>
    <x v="0"/>
    <x v="18"/>
    <x v="1"/>
    <x v="0"/>
    <x v="0"/>
    <n v="650000"/>
    <n v="650000"/>
    <n v="0"/>
    <n v="0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1"/>
    <s v="Dirección y Coordinación Superior"/>
    <x v="1"/>
    <s v="Formulación y Ejecución de la Política de Energía Eléctrica"/>
    <n v="0"/>
    <s v="Formulación y Ejecución de la Política de Energía Eléctrica"/>
    <x v="3"/>
    <x v="0"/>
    <x v="18"/>
    <x v="0"/>
    <x v="0"/>
    <x v="0"/>
    <n v="10000"/>
    <n v="10000"/>
    <n v="0"/>
    <n v="0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1"/>
    <s v="Dirección y Coordinación Superior"/>
    <x v="1"/>
    <s v="Formulación y Ejecución de la Política de Energía Eléctrica"/>
    <n v="0"/>
    <s v="Formulación y Ejecución de la Política de Energía Eléctrica"/>
    <x v="3"/>
    <x v="0"/>
    <x v="18"/>
    <x v="1"/>
    <x v="0"/>
    <x v="0"/>
    <n v="100000"/>
    <n v="100000"/>
    <n v="0"/>
    <n v="0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0"/>
    <x v="0"/>
    <n v="425000"/>
    <n v="425000"/>
    <n v="0"/>
    <n v="0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3"/>
    <x v="3"/>
    <n v="0"/>
    <n v="0"/>
    <n v="2155470.21"/>
    <n v="2155470.21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13"/>
    <x v="13"/>
    <n v="0"/>
    <n v="0"/>
    <n v="3043016.78"/>
    <n v="3043016.78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8"/>
    <x v="8"/>
    <n v="0"/>
    <n v="0"/>
    <n v="31698091.440000001"/>
    <n v="31698091.440000001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14"/>
    <x v="14"/>
    <n v="0"/>
    <n v="0"/>
    <n v="11586221.210000001"/>
    <n v="11586221.210000001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16"/>
    <x v="16"/>
    <n v="0"/>
    <n v="0"/>
    <n v="3803770.98"/>
    <n v="3803770.98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10"/>
    <x v="10"/>
    <n v="0"/>
    <n v="0"/>
    <n v="12679236.58"/>
    <n v="12679236.58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23"/>
    <x v="23"/>
    <n v="0"/>
    <n v="0"/>
    <n v="63396182.890000001"/>
    <n v="63396182.890000001"/>
    <m/>
    <m/>
    <m/>
    <x v="0"/>
  </r>
  <r>
    <x v="0"/>
    <s v="Administración Central"/>
    <x v="11"/>
    <x v="11"/>
    <n v="328"/>
    <s v="Secretaría de Energía"/>
    <n v="74"/>
    <s v="Formulación y Ejecución de la Política de Energía Eléctrica"/>
    <n v="0"/>
    <s v="Formulación y Ejecución de la Política de Energía Eléctrica"/>
    <n v="43"/>
    <s v="Proyecto de Energías Renovables en Mercados Rurales (BIRF N° 8484)"/>
    <x v="1"/>
    <s v="Formulación y Ejecución de la Política de Energía Eléctrica"/>
    <n v="0"/>
    <s v="Formulación y Ejecución de la Política de Energía Eléctrica"/>
    <x v="3"/>
    <x v="0"/>
    <x v="18"/>
    <x v="2"/>
    <x v="1"/>
    <x v="1"/>
    <n v="544332303"/>
    <n v="544332303"/>
    <n v="0"/>
    <n v="0"/>
    <m/>
    <m/>
    <m/>
    <x v="0"/>
  </r>
  <r>
    <x v="0"/>
    <s v="Administración Central"/>
    <x v="11"/>
    <x v="11"/>
    <n v="328"/>
    <s v="Secretaría de Energía"/>
    <n v="75"/>
    <s v="Acciones para el Uso Racional y Eficiente de la Energía"/>
    <n v="0"/>
    <s v="Acciones para el Uso Racional y Eficiente de la Energía"/>
    <n v="1"/>
    <s v="Dirección y Coordinación Superior"/>
    <x v="1"/>
    <s v="Acciones para el Uso Racional y Eficiente de la Energía"/>
    <n v="0"/>
    <s v="Acciones para el Uso Racional y Eficiente de la Energía"/>
    <x v="3"/>
    <x v="0"/>
    <x v="18"/>
    <x v="0"/>
    <x v="0"/>
    <x v="0"/>
    <n v="10000"/>
    <n v="10000"/>
    <n v="0"/>
    <n v="0"/>
    <m/>
    <m/>
    <m/>
    <x v="0"/>
  </r>
  <r>
    <x v="0"/>
    <s v="Administración Central"/>
    <x v="11"/>
    <x v="11"/>
    <n v="362"/>
    <s v="Ministerio de Desarrollo Prod"/>
    <n v="1"/>
    <s v="Actividades Centrales"/>
    <n v="0"/>
    <s v="Actividades Centrales"/>
    <n v="1"/>
    <s v="Conducción y Administración"/>
    <x v="1"/>
    <s v="Actividades Centrales"/>
    <n v="0"/>
    <s v="Actividades Centrales"/>
    <x v="3"/>
    <x v="4"/>
    <x v="20"/>
    <x v="0"/>
    <x v="0"/>
    <x v="0"/>
    <n v="41061963"/>
    <n v="169187963"/>
    <n v="17459265"/>
    <n v="17459265"/>
    <n v="0"/>
    <n v="100505450"/>
    <n v="46985519.829999998"/>
    <x v="392"/>
  </r>
  <r>
    <x v="0"/>
    <s v="Administración Central"/>
    <x v="11"/>
    <x v="11"/>
    <n v="362"/>
    <s v="Ministerio de Desarrollo Prod"/>
    <n v="1"/>
    <s v="Actividades Centrales"/>
    <n v="0"/>
    <s v="Actividades Centrales"/>
    <n v="1"/>
    <s v="Conducción y Administración"/>
    <x v="1"/>
    <s v="Actividades Centrales"/>
    <n v="0"/>
    <s v="Actividades Centrales"/>
    <x v="3"/>
    <x v="4"/>
    <x v="20"/>
    <x v="4"/>
    <x v="0"/>
    <x v="0"/>
    <m/>
    <m/>
    <m/>
    <m/>
    <n v="166847398"/>
    <n v="581214398"/>
    <n v="525751024.5"/>
    <x v="393"/>
  </r>
  <r>
    <x v="0"/>
    <s v="Administración Central"/>
    <x v="11"/>
    <x v="11"/>
    <n v="362"/>
    <s v="Ministerio de Desarrollo Prod"/>
    <n v="3"/>
    <s v="Actividades Comunes a los Programas de la Secretaria de Industria, Economía del Conocimiento y Gestión Comercial Externa"/>
    <n v="0"/>
    <s v="Actividades Comunes a los Programas de la Secretaria de Industria, Economía del Conocimiento y Gestión Comercial Externa"/>
    <n v="1"/>
    <s v="Conducción y Administración"/>
    <x v="1"/>
    <s v="Actividades Comunes a los Programas de la Secretaria de Industria, Economía del Conocimiento y Gestión Comercial Externa"/>
    <n v="0"/>
    <s v="Actividades Comunes a los Programas de la Secretaria de Industria, Economía del Conocimiento y Gestión Comercial Externa"/>
    <x v="3"/>
    <x v="4"/>
    <x v="20"/>
    <x v="0"/>
    <x v="0"/>
    <x v="0"/>
    <n v="10000"/>
    <n v="10000"/>
    <n v="0"/>
    <n v="0"/>
    <n v="0"/>
    <n v="12667000"/>
    <n v="0"/>
    <x v="2"/>
  </r>
  <r>
    <x v="0"/>
    <s v="Administración Central"/>
    <x v="11"/>
    <x v="11"/>
    <n v="362"/>
    <s v="Ministerio de Desarrollo Prod"/>
    <n v="3"/>
    <s v="Actividades Comunes a los Programas de la Secretaria de Industria, Economía del Conocimiento y Gestión Comercial Externa"/>
    <n v="0"/>
    <s v="Actividades Comunes a los Programas de la Secretaria de Industria, Economía del Conocimiento y Gestión Comercial Externa"/>
    <n v="1"/>
    <s v="Conducción y Administración"/>
    <x v="1"/>
    <s v="Actividades Comunes a los Programas de la Secretaria de Industria, Economía del Conocimiento y Gestión Comercial Externa"/>
    <n v="0"/>
    <s v="Actividades Comunes a los Programas de la Secretaria de Industria, Economía del Conocimiento y Gestión Comercial Externa"/>
    <x v="3"/>
    <x v="4"/>
    <x v="20"/>
    <x v="4"/>
    <x v="0"/>
    <x v="0"/>
    <m/>
    <m/>
    <m/>
    <m/>
    <n v="3225600"/>
    <n v="0"/>
    <n v="0"/>
    <x v="2"/>
  </r>
  <r>
    <x v="0"/>
    <s v="Administración Central"/>
    <x v="11"/>
    <x v="11"/>
    <n v="362"/>
    <s v="Ministerio de Desarrollo Prod"/>
    <n v="4"/>
    <s v="Actividades Comunes a los Programas de la Secretaria de la PyME y de los Emprendedores"/>
    <n v="0"/>
    <s v="Actividades Comunes a los Programas de la Secretaria de la PyME y de los Emprendedores"/>
    <n v="1"/>
    <s v="Conducción y Administración"/>
    <x v="1"/>
    <s v="Actividades Comunes a los Programas de la Secretaria de la PyME y de los Emprendedores"/>
    <n v="0"/>
    <s v="Actividades Comunes a los Programas de la Secretaria de la PyME y de los Emprendedores"/>
    <x v="3"/>
    <x v="4"/>
    <x v="20"/>
    <x v="0"/>
    <x v="0"/>
    <x v="0"/>
    <n v="50000"/>
    <n v="50000"/>
    <n v="2099"/>
    <n v="2099"/>
    <n v="0"/>
    <n v="12000"/>
    <n v="12000"/>
    <x v="161"/>
  </r>
  <r>
    <x v="0"/>
    <s v="Administración Central"/>
    <x v="11"/>
    <x v="11"/>
    <n v="362"/>
    <s v="Ministerio de Desarrollo Prod"/>
    <n v="4"/>
    <s v="Actividades Comunes a los Programas de la Secretaria de la PyME y de los Emprendedores"/>
    <n v="0"/>
    <s v="Actividades Comunes a los Programas de la Secretaria de la PyME y de los Emprendedores"/>
    <n v="1"/>
    <s v="Conducción y Administración"/>
    <x v="1"/>
    <s v="Actividades Comunes a los Programas de la Secretaria de la PyME y de los Emprendedores"/>
    <n v="0"/>
    <s v="Actividades Comunes a los Programas de la Secretaria de la PyME y de los Emprendedores"/>
    <x v="3"/>
    <x v="4"/>
    <x v="20"/>
    <x v="4"/>
    <x v="0"/>
    <x v="0"/>
    <m/>
    <m/>
    <m/>
    <m/>
    <n v="70401"/>
    <n v="70401"/>
    <n v="0"/>
    <x v="2"/>
  </r>
  <r>
    <x v="0"/>
    <s v="Administración Central"/>
    <x v="11"/>
    <x v="11"/>
    <n v="362"/>
    <s v="Ministerio de Desarrollo Prod"/>
    <n v="27"/>
    <s v="Definición de Políticas de Comercio Exterior"/>
    <n v="0"/>
    <s v="Definición de Políticas de Comercio Exterior"/>
    <n v="1"/>
    <s v="Conducción y Administración"/>
    <x v="1"/>
    <s v="Definición de Políticas de Comercio Exterior"/>
    <n v="0"/>
    <s v="Definición de Políticas de Comercio Exterior"/>
    <x v="3"/>
    <x v="6"/>
    <x v="19"/>
    <x v="0"/>
    <x v="0"/>
    <x v="0"/>
    <n v="5781000"/>
    <n v="5781000"/>
    <n v="0"/>
    <n v="0"/>
    <m/>
    <m/>
    <m/>
    <x v="0"/>
  </r>
  <r>
    <x v="0"/>
    <s v="Administración Central"/>
    <x v="11"/>
    <x v="11"/>
    <n v="362"/>
    <s v="Ministerio de Desarrollo Prod"/>
    <n v="27"/>
    <s v="Definición de Políticas de Comercio Exterior"/>
    <n v="0"/>
    <s v="Definición de Políticas de Comercio Exterior"/>
    <n v="1"/>
    <s v="Conducción y Administración"/>
    <x v="1"/>
    <s v="Definición de Políticas de Comercio Exterior"/>
    <n v="0"/>
    <s v="Definición de Políticas de Comercio Exterior"/>
    <x v="3"/>
    <x v="6"/>
    <x v="19"/>
    <x v="4"/>
    <x v="0"/>
    <x v="0"/>
    <m/>
    <m/>
    <m/>
    <m/>
    <n v="3565800"/>
    <n v="0"/>
    <n v="0"/>
    <x v="2"/>
  </r>
  <r>
    <x v="0"/>
    <s v="Administración Central"/>
    <x v="11"/>
    <x v="11"/>
    <n v="362"/>
    <s v="Ministerio de Desarrollo Prod"/>
    <n v="27"/>
    <s v="Definición de Políticas de Comercio Exterior"/>
    <n v="0"/>
    <s v="Definición de Políticas de Comercio Exterior"/>
    <n v="45"/>
    <s v="Implementación de la Ventanilla Única de Comercio Exterior (VUCE) (BID N° 3869/OC-AR)"/>
    <x v="1"/>
    <s v="Definición de Políticas de Comercio Exterior"/>
    <n v="0"/>
    <s v="Definición de Políticas de Comercio Exterior"/>
    <x v="3"/>
    <x v="6"/>
    <x v="19"/>
    <x v="0"/>
    <x v="0"/>
    <x v="0"/>
    <m/>
    <m/>
    <m/>
    <m/>
    <n v="0"/>
    <n v="1481040"/>
    <n v="1481040"/>
    <x v="394"/>
  </r>
  <r>
    <x v="0"/>
    <s v="Administración Central"/>
    <x v="11"/>
    <x v="11"/>
    <n v="362"/>
    <s v="Ministerio de Desarrollo Prod"/>
    <n v="27"/>
    <s v="Definición de Políticas de Comercio Exterior"/>
    <n v="0"/>
    <s v="Definición de Políticas de Comercio Exterior"/>
    <n v="45"/>
    <s v="Implementación de la Ventanilla Única de Comercio Exterior (VUCE) (BID N° 3869/OC-AR)"/>
    <x v="1"/>
    <s v="Definición de Políticas de Comercio Exterior"/>
    <n v="0"/>
    <s v="Definición de Políticas de Comercio Exterior"/>
    <x v="3"/>
    <x v="6"/>
    <x v="19"/>
    <x v="2"/>
    <x v="0"/>
    <x v="0"/>
    <n v="60000000"/>
    <n v="0"/>
    <n v="20510"/>
    <n v="20510"/>
    <n v="1050750000"/>
    <n v="2321853146"/>
    <n v="11998237.640000001"/>
    <x v="395"/>
  </r>
  <r>
    <x v="0"/>
    <s v="Administración Central"/>
    <x v="11"/>
    <x v="11"/>
    <n v="362"/>
    <s v="Ministerio de Desarrollo Prod"/>
    <n v="27"/>
    <s v="Definición de Políticas de Comercio Exterior"/>
    <n v="0"/>
    <s v="Definición de Políticas de Comercio Exterior"/>
    <n v="45"/>
    <s v="Implementación de la Ventanilla Única de Comercio Exterior (VUCE) (BID N° 3869/OC-AR)"/>
    <x v="1"/>
    <s v="Definición de Políticas de Comercio Exterior"/>
    <n v="0"/>
    <s v="Definición de Políticas de Comercio Exterior"/>
    <x v="3"/>
    <x v="6"/>
    <x v="19"/>
    <x v="2"/>
    <x v="1"/>
    <x v="1"/>
    <n v="22808000"/>
    <n v="5900000"/>
    <n v="0"/>
    <n v="0"/>
    <m/>
    <m/>
    <m/>
    <x v="0"/>
  </r>
  <r>
    <x v="0"/>
    <s v="Administración Central"/>
    <x v="11"/>
    <x v="11"/>
    <n v="362"/>
    <s v="Ministerio de Desarrollo Prod"/>
    <n v="28"/>
    <s v="Definición de Políticas de Comercio Interior"/>
    <n v="0"/>
    <s v="Definición de Políticas de Comercio Interior"/>
    <n v="1"/>
    <s v="Conducción y Administración"/>
    <x v="1"/>
    <s v="Definición de Políticas de Comercio Interior"/>
    <n v="0"/>
    <s v="Definición de Políticas de Comercio Interior"/>
    <x v="3"/>
    <x v="6"/>
    <x v="19"/>
    <x v="0"/>
    <x v="0"/>
    <x v="0"/>
    <n v="639100"/>
    <n v="439100"/>
    <n v="42296"/>
    <n v="42296"/>
    <m/>
    <m/>
    <m/>
    <x v="0"/>
  </r>
  <r>
    <x v="0"/>
    <s v="Administración Central"/>
    <x v="11"/>
    <x v="11"/>
    <n v="362"/>
    <s v="Ministerio de Desarrollo Prod"/>
    <n v="28"/>
    <s v="Definición de Políticas de Comercio Interior"/>
    <n v="0"/>
    <s v="Definición de Políticas de Comercio Interior"/>
    <n v="1"/>
    <s v="Conducción y Administración"/>
    <x v="1"/>
    <s v="Definición de Políticas de Comercio Interior"/>
    <n v="0"/>
    <s v="Definición de Políticas de Comercio Interior"/>
    <x v="3"/>
    <x v="6"/>
    <x v="19"/>
    <x v="1"/>
    <x v="0"/>
    <x v="0"/>
    <n v="2182840"/>
    <n v="2182840"/>
    <n v="0"/>
    <n v="0"/>
    <m/>
    <m/>
    <m/>
    <x v="0"/>
  </r>
  <r>
    <x v="0"/>
    <s v="Administración Central"/>
    <x v="11"/>
    <x v="11"/>
    <n v="362"/>
    <s v="Ministerio de Desarrollo Prod"/>
    <n v="28"/>
    <s v="Definición de Políticas de Comercio Interior"/>
    <n v="0"/>
    <s v="Definición de Políticas de Comercio Interior"/>
    <n v="1"/>
    <s v="Conducción y Administración"/>
    <x v="1"/>
    <s v="Definición de Políticas de Comercio Interior"/>
    <n v="0"/>
    <s v="Definición de Políticas de Comercio Interior"/>
    <x v="3"/>
    <x v="6"/>
    <x v="19"/>
    <x v="4"/>
    <x v="0"/>
    <x v="0"/>
    <m/>
    <m/>
    <m/>
    <m/>
    <n v="7425698"/>
    <n v="7425698"/>
    <n v="0"/>
    <x v="2"/>
  </r>
  <r>
    <x v="0"/>
    <s v="Administración Central"/>
    <x v="11"/>
    <x v="11"/>
    <n v="362"/>
    <s v="Ministerio de Desarrollo Prod"/>
    <n v="28"/>
    <s v="Definición de Políticas de Comercio Interior"/>
    <n v="0"/>
    <s v="Definición de Políticas de Comercio Interior"/>
    <n v="2"/>
    <s v="Acciones Inherentes a la Defensa del Consumidor"/>
    <x v="1"/>
    <s v="Definición de Políticas de Comercio Interior"/>
    <n v="0"/>
    <s v="Definición de Políticas de Comercio Interior"/>
    <x v="3"/>
    <x v="6"/>
    <x v="19"/>
    <x v="0"/>
    <x v="0"/>
    <x v="0"/>
    <n v="0"/>
    <n v="4651000"/>
    <n v="4651000"/>
    <n v="4651000"/>
    <m/>
    <m/>
    <m/>
    <x v="0"/>
  </r>
  <r>
    <x v="0"/>
    <s v="Administración Central"/>
    <x v="11"/>
    <x v="11"/>
    <n v="362"/>
    <s v="Ministerio de Desarrollo Prod"/>
    <n v="28"/>
    <s v="Definición de Políticas de Comercio Interior"/>
    <n v="0"/>
    <s v="Definición de Políticas de Comercio Interior"/>
    <n v="2"/>
    <s v="Acciones Inherentes a la Defensa del Consumidor"/>
    <x v="1"/>
    <s v="Definición de Políticas de Comercio Interior"/>
    <n v="0"/>
    <s v="Definición de Políticas de Comercio Interior"/>
    <x v="3"/>
    <x v="6"/>
    <x v="19"/>
    <x v="1"/>
    <x v="0"/>
    <x v="0"/>
    <m/>
    <m/>
    <m/>
    <m/>
    <n v="0"/>
    <n v="13578400"/>
    <n v="12385430"/>
    <x v="396"/>
  </r>
  <r>
    <x v="0"/>
    <s v="Administración Central"/>
    <x v="11"/>
    <x v="11"/>
    <n v="362"/>
    <s v="Ministerio de Desarrollo Prod"/>
    <n v="28"/>
    <s v="Definición de Políticas de Comercio Interior"/>
    <n v="0"/>
    <s v="Definición de Políticas de Comercio Interior"/>
    <n v="2"/>
    <s v="Acciones Inherentes a la Defensa del Consumidor"/>
    <x v="1"/>
    <s v="Definición de Políticas de Comercio Interior"/>
    <n v="0"/>
    <s v="Definición de Políticas de Comercio Interior"/>
    <x v="3"/>
    <x v="6"/>
    <x v="19"/>
    <x v="4"/>
    <x v="0"/>
    <x v="0"/>
    <m/>
    <m/>
    <m/>
    <m/>
    <n v="11480000"/>
    <n v="11480000"/>
    <n v="3928050"/>
    <x v="397"/>
  </r>
  <r>
    <x v="0"/>
    <s v="Administración Central"/>
    <x v="11"/>
    <x v="11"/>
    <n v="362"/>
    <s v="Ministerio de Desarrollo Prod"/>
    <n v="31"/>
    <s v="Defensa de la Libre Competencia"/>
    <n v="0"/>
    <s v="Defensa de la Libre Competencia"/>
    <n v="1"/>
    <s v="Conducción y Administración"/>
    <x v="1"/>
    <s v="Defensa de la Libre Competencia"/>
    <n v="0"/>
    <s v="Defensa de la Libre Competencia"/>
    <x v="3"/>
    <x v="6"/>
    <x v="19"/>
    <x v="0"/>
    <x v="0"/>
    <x v="0"/>
    <n v="0"/>
    <n v="3600000"/>
    <n v="0"/>
    <n v="0"/>
    <n v="0"/>
    <n v="10999"/>
    <n v="10999"/>
    <x v="398"/>
  </r>
  <r>
    <x v="0"/>
    <s v="Administración Central"/>
    <x v="11"/>
    <x v="11"/>
    <n v="362"/>
    <s v="Ministerio de Desarrollo Prod"/>
    <n v="31"/>
    <s v="Defensa de la Libre Competencia"/>
    <n v="0"/>
    <s v="Defensa de la Libre Competencia"/>
    <n v="1"/>
    <s v="Conducción y Administración"/>
    <x v="1"/>
    <s v="Defensa de la Libre Competencia"/>
    <n v="0"/>
    <s v="Defensa de la Libre Competencia"/>
    <x v="3"/>
    <x v="6"/>
    <x v="19"/>
    <x v="4"/>
    <x v="0"/>
    <x v="0"/>
    <m/>
    <m/>
    <m/>
    <m/>
    <n v="5329042"/>
    <n v="5329042"/>
    <n v="0"/>
    <x v="2"/>
  </r>
  <r>
    <x v="0"/>
    <s v="Administración Central"/>
    <x v="11"/>
    <x v="11"/>
    <n v="362"/>
    <s v="Ministerio de Desarrollo Prod"/>
    <n v="32"/>
    <s v="Formulación y Ejecución de la Política Geológico - Minera"/>
    <n v="0"/>
    <s v="Formulación y Ejecución de la Política Geológico - Minera"/>
    <n v="1"/>
    <s v="Dirección y Coordinación Superior"/>
    <x v="1"/>
    <s v="Formulación y Ejecución de la Política Geológico - Minera"/>
    <n v="0"/>
    <s v="Formulación y Ejecución de la Política Geológico - Minera"/>
    <x v="3"/>
    <x v="0"/>
    <x v="18"/>
    <x v="0"/>
    <x v="0"/>
    <x v="0"/>
    <n v="50000"/>
    <n v="250000"/>
    <n v="0"/>
    <n v="0"/>
    <m/>
    <m/>
    <m/>
    <x v="0"/>
  </r>
  <r>
    <x v="0"/>
    <s v="Administración Central"/>
    <x v="11"/>
    <x v="11"/>
    <n v="362"/>
    <s v="Ministerio de Desarrollo Prod"/>
    <n v="32"/>
    <s v="Formulación y Ejecución de la Política Geológico - Minera"/>
    <n v="0"/>
    <s v="Formulación y Ejecución de la Política Geológico - Minera"/>
    <n v="40"/>
    <s v="Promoción de Inversiones y Fomento de la Competitividad"/>
    <x v="1"/>
    <s v="Formulación y Ejecución de la Política Geológico - Minera"/>
    <n v="0"/>
    <s v="Formulación y Ejecución de la Política Geológico - Minera"/>
    <x v="3"/>
    <x v="0"/>
    <x v="18"/>
    <x v="4"/>
    <x v="0"/>
    <x v="0"/>
    <m/>
    <m/>
    <m/>
    <m/>
    <n v="1540000"/>
    <n v="40000"/>
    <n v="0"/>
    <x v="2"/>
  </r>
  <r>
    <x v="0"/>
    <s v="Administración Central"/>
    <x v="11"/>
    <x v="11"/>
    <n v="362"/>
    <s v="Ministerio de Desarrollo Prod"/>
    <n v="43"/>
    <s v="Gestión Productiva"/>
    <n v="0"/>
    <s v="Gestión Productiva"/>
    <n v="1"/>
    <s v="Conducción y Administración"/>
    <x v="1"/>
    <s v="Gestión Productiva"/>
    <n v="0"/>
    <s v="Gestión Productiva"/>
    <x v="3"/>
    <x v="4"/>
    <x v="20"/>
    <x v="4"/>
    <x v="0"/>
    <x v="0"/>
    <m/>
    <m/>
    <m/>
    <m/>
    <n v="2875600"/>
    <n v="0"/>
    <n v="0"/>
    <x v="2"/>
  </r>
  <r>
    <x v="0"/>
    <s v="Administración Central"/>
    <x v="11"/>
    <x v="11"/>
    <n v="362"/>
    <s v="Ministerio de Desarrollo Prod"/>
    <n v="44"/>
    <s v="Fomento al Desarrollo Tecnológico"/>
    <n v="0"/>
    <s v="Fomento al Desarrollo Tecnológico"/>
    <n v="1"/>
    <s v="Conducción y Administración"/>
    <x v="1"/>
    <s v="Fomento al Desarrollo Tecnológico"/>
    <n v="0"/>
    <s v="Fomento al Desarrollo Tecnológico"/>
    <x v="3"/>
    <x v="4"/>
    <x v="20"/>
    <x v="4"/>
    <x v="0"/>
    <x v="0"/>
    <m/>
    <m/>
    <m/>
    <m/>
    <n v="3000000"/>
    <n v="0"/>
    <n v="0"/>
    <x v="2"/>
  </r>
  <r>
    <x v="0"/>
    <s v="Administración Central"/>
    <x v="11"/>
    <x v="11"/>
    <n v="362"/>
    <s v="Ministerio de Desarrollo Prod"/>
    <n v="45"/>
    <s v="Promoción de la Productividad y Competitividad PyME"/>
    <n v="0"/>
    <s v="Promoción de la Productividad y Competitividad PyME"/>
    <n v="43"/>
    <s v="Programa de Apoyo a la Competitividad (BID N°2923/OC-AR)"/>
    <x v="1"/>
    <s v="Promoción de la Productividad y Competitividad PyME"/>
    <n v="0"/>
    <s v="Promoción de la Productividad y Competitividad PyME"/>
    <x v="3"/>
    <x v="4"/>
    <x v="20"/>
    <x v="2"/>
    <x v="0"/>
    <x v="0"/>
    <n v="3825000"/>
    <n v="0"/>
    <n v="0"/>
    <n v="0"/>
    <m/>
    <m/>
    <m/>
    <x v="0"/>
  </r>
  <r>
    <x v="0"/>
    <s v="Administración Central"/>
    <x v="11"/>
    <x v="11"/>
    <n v="362"/>
    <s v="Ministerio de Desarrollo Prod"/>
    <n v="45"/>
    <s v="Promoción de la Productividad y Competitividad PyME y el Desarrollo de los Emprendedores"/>
    <n v="0"/>
    <s v="Promoción de la Productividad y Competitividad PyME y el Desarrollo de los Emprendedores"/>
    <n v="43"/>
    <s v="Programa de Apoyo a la Competitividad (BID N°2923/OC-AR)"/>
    <x v="1"/>
    <s v="Promoción de la Productividad y Competitividad PyME y el Desarrollo de los Emprendedores"/>
    <n v="0"/>
    <s v="Promoción de la Productividad y Competitividad PyME y el Desarrollo de los Emprendedores"/>
    <x v="3"/>
    <x v="4"/>
    <x v="20"/>
    <x v="2"/>
    <x v="0"/>
    <x v="0"/>
    <m/>
    <m/>
    <m/>
    <m/>
    <n v="2335047"/>
    <n v="2335047"/>
    <n v="0"/>
    <x v="2"/>
  </r>
  <r>
    <x v="0"/>
    <s v="Administración Central"/>
    <x v="11"/>
    <x v="11"/>
    <n v="362"/>
    <s v="Ministerio de Desarrollo Prod"/>
    <n v="47"/>
    <s v="Financiamiento de la Producción"/>
    <n v="0"/>
    <s v="Financiamiento de la Producción"/>
    <n v="9"/>
    <s v="Acceso al Financiamiento a Más Largo Plazo para MiPyME (BIRF N° 8.659)"/>
    <x v="1"/>
    <s v="Financiamiento de la Producción"/>
    <n v="0"/>
    <s v="Financiamiento de la Producción"/>
    <x v="3"/>
    <x v="4"/>
    <x v="20"/>
    <x v="2"/>
    <x v="0"/>
    <x v="0"/>
    <m/>
    <m/>
    <m/>
    <m/>
    <n v="1512325953"/>
    <n v="1407325953"/>
    <n v="0"/>
    <x v="2"/>
  </r>
  <r>
    <x v="0"/>
    <s v="Administración Central"/>
    <x v="11"/>
    <x v="11"/>
    <n v="362"/>
    <s v="Ministerio de Desarrollo Prod"/>
    <n v="51"/>
    <s v="Acciones para la Transformación e Integración Productiva"/>
    <n v="0"/>
    <s v="Acciones para la Transformación e Integración Productiva"/>
    <n v="1"/>
    <s v="Conducción y Administración del Programa"/>
    <x v="1"/>
    <s v="Acciones para la Transformación e Integración Productiva"/>
    <n v="0"/>
    <s v="Acciones para la Transformación e Integración Productiva"/>
    <x v="3"/>
    <x v="4"/>
    <x v="20"/>
    <x v="0"/>
    <x v="0"/>
    <x v="0"/>
    <m/>
    <m/>
    <m/>
    <m/>
    <n v="0"/>
    <n v="10000000"/>
    <n v="0"/>
    <x v="2"/>
  </r>
  <r>
    <x v="0"/>
    <s v="Administración Central"/>
    <x v="11"/>
    <x v="11"/>
    <n v="362"/>
    <s v="Ministerio de Desarrollo Prod"/>
    <n v="51"/>
    <s v="Acciones para la Transformación e Integración Productiva"/>
    <n v="0"/>
    <s v="Acciones para la Transformación e Integración Productiva"/>
    <n v="1"/>
    <s v="Conducción y Administración del Programa"/>
    <x v="1"/>
    <s v="Acciones para la Transformación e Integración Productiva"/>
    <n v="0"/>
    <s v="Acciones para la Transformación e Integración Productiva"/>
    <x v="3"/>
    <x v="4"/>
    <x v="20"/>
    <x v="4"/>
    <x v="0"/>
    <x v="0"/>
    <m/>
    <m/>
    <m/>
    <m/>
    <n v="6050000"/>
    <n v="4350000"/>
    <n v="4142748.8"/>
    <x v="399"/>
  </r>
  <r>
    <x v="0"/>
    <s v="Administración Central"/>
    <x v="12"/>
    <x v="12"/>
    <n v="363"/>
    <s v="Ministerio Agricultura, Ganad"/>
    <n v="1"/>
    <s v="Actividades Centrales"/>
    <n v="0"/>
    <s v="Actividades Centrales"/>
    <n v="1"/>
    <s v="Conducción y Dirección Superior"/>
    <x v="1"/>
    <s v="Actividades Centrales"/>
    <n v="0"/>
    <s v="Actividades Centrales"/>
    <x v="0"/>
    <x v="3"/>
    <x v="4"/>
    <x v="0"/>
    <x v="0"/>
    <x v="0"/>
    <n v="8567787"/>
    <n v="5118787"/>
    <n v="1921223"/>
    <n v="1921223"/>
    <n v="0"/>
    <n v="830000"/>
    <n v="571294.56000000006"/>
    <x v="400"/>
  </r>
  <r>
    <x v="0"/>
    <s v="Administración Central"/>
    <x v="12"/>
    <x v="12"/>
    <n v="363"/>
    <s v="Ministerio Agricultura, Ganad"/>
    <n v="1"/>
    <s v="Actividades Centrales"/>
    <n v="0"/>
    <s v="Actividades Centrales"/>
    <n v="1"/>
    <s v="Conducción y Dirección Superior"/>
    <x v="1"/>
    <s v="Actividades Centrales"/>
    <n v="0"/>
    <s v="Actividades Centrales"/>
    <x v="0"/>
    <x v="3"/>
    <x v="4"/>
    <x v="0"/>
    <x v="7"/>
    <x v="7"/>
    <m/>
    <m/>
    <m/>
    <m/>
    <n v="0"/>
    <n v="0"/>
    <n v="4957.6000000000004"/>
    <x v="401"/>
  </r>
  <r>
    <x v="0"/>
    <s v="Administración Central"/>
    <x v="12"/>
    <x v="12"/>
    <n v="363"/>
    <s v="Ministerio Agricultura, Ganad"/>
    <n v="1"/>
    <s v="Actividades Centrales"/>
    <n v="0"/>
    <s v="Actividades Centrales"/>
    <n v="1"/>
    <s v="Conducción y Dirección Superior"/>
    <x v="1"/>
    <s v="Actividades Centrales"/>
    <n v="0"/>
    <s v="Actividades Centrales"/>
    <x v="0"/>
    <x v="3"/>
    <x v="4"/>
    <x v="0"/>
    <x v="19"/>
    <x v="19"/>
    <m/>
    <m/>
    <m/>
    <m/>
    <n v="0"/>
    <n v="0"/>
    <n v="6926"/>
    <x v="402"/>
  </r>
  <r>
    <x v="0"/>
    <s v="Administración Central"/>
    <x v="12"/>
    <x v="12"/>
    <n v="363"/>
    <s v="Ministerio Agricultura, Ganad"/>
    <n v="1"/>
    <s v="Actividades Centrales"/>
    <n v="0"/>
    <s v="Actividades Centrales"/>
    <n v="1"/>
    <s v="Conducción y Dirección Superior"/>
    <x v="1"/>
    <s v="Actividades Centrales"/>
    <n v="0"/>
    <s v="Actividades Centrales"/>
    <x v="0"/>
    <x v="3"/>
    <x v="4"/>
    <x v="0"/>
    <x v="5"/>
    <x v="5"/>
    <m/>
    <m/>
    <m/>
    <m/>
    <n v="0"/>
    <n v="0"/>
    <n v="8390"/>
    <x v="403"/>
  </r>
  <r>
    <x v="0"/>
    <s v="Administración Central"/>
    <x v="12"/>
    <x v="12"/>
    <n v="363"/>
    <s v="Ministerio Agricultura, Ganad"/>
    <n v="1"/>
    <s v="Actividades Centrales"/>
    <n v="0"/>
    <s v="Actividades Centrales"/>
    <n v="1"/>
    <s v="Conducción y Dirección Superior"/>
    <x v="1"/>
    <s v="Actividades Centrales"/>
    <n v="0"/>
    <s v="Actividades Centrales"/>
    <x v="0"/>
    <x v="3"/>
    <x v="4"/>
    <x v="4"/>
    <x v="0"/>
    <x v="0"/>
    <m/>
    <m/>
    <m/>
    <m/>
    <n v="285287878"/>
    <n v="201149570"/>
    <n v="153819315.63999999"/>
    <x v="404"/>
  </r>
  <r>
    <x v="0"/>
    <s v="Administración Central"/>
    <x v="12"/>
    <x v="12"/>
    <n v="363"/>
    <s v="Ministerio Agricultura, Ganad"/>
    <n v="1"/>
    <s v="Actividades Centrales"/>
    <n v="0"/>
    <s v="Actividades Centrales"/>
    <n v="2"/>
    <s v="Coordinación de Servicios Técnicos y"/>
    <x v="1"/>
    <s v="Actividades Centrales"/>
    <n v="0"/>
    <s v="Actividades Centrales"/>
    <x v="0"/>
    <x v="3"/>
    <x v="4"/>
    <x v="0"/>
    <x v="0"/>
    <x v="0"/>
    <n v="100000"/>
    <n v="3549000"/>
    <n v="438767.46"/>
    <n v="438767.46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Acondicionamiento del Centro Piscícola Diamante (BID N° 3255/OC-AR)"/>
    <x v="10"/>
    <s v="Acondicionamiento del Centro Piscícola Diamante (BID N° 3255/OC-AR)"/>
    <n v="51"/>
    <s v="Acondicionamiento del Centro Piscícola Diamante (BID N° 3255/OC-AR)"/>
    <x v="3"/>
    <x v="5"/>
    <x v="21"/>
    <x v="4"/>
    <x v="6"/>
    <x v="6"/>
    <m/>
    <m/>
    <m/>
    <m/>
    <n v="0"/>
    <n v="0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Acondicionamiento del Centro Piscícola Diamante (BID N° 3255/OC-AR)"/>
    <x v="10"/>
    <s v="Acondicionamiento del Centro Piscícola Diamante (BID N° 3255/OC-AR)"/>
    <n v="51"/>
    <s v="Acondicionamiento del Centro Piscícola Diamante (BID N° 3255/OC-AR)"/>
    <x v="3"/>
    <x v="5"/>
    <x v="21"/>
    <x v="2"/>
    <x v="6"/>
    <x v="6"/>
    <n v="0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pósito Centro Foresto Industrial Arrayanal (BID N° 2853/OC-AR)"/>
    <x v="4"/>
    <s v="Construcción Depósito Centro Foresto Industrial Arrayanal (BID N° 2853/OC-AR)"/>
    <n v="51"/>
    <s v="Construcción Depósito Centro Foresto Industrial Arrayanal (BID N° 2853/OC-AR)"/>
    <x v="3"/>
    <x v="5"/>
    <x v="21"/>
    <x v="2"/>
    <x v="11"/>
    <x v="11"/>
    <n v="0"/>
    <n v="18090001"/>
    <n v="17760965.43"/>
    <n v="17760965.41"/>
    <n v="5133471"/>
    <n v="1182695"/>
    <n v="1182692.49"/>
    <x v="405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Forestales"/>
    <x v="30"/>
    <s v="Construcción de Centros Forestales"/>
    <n v="51"/>
    <s v="Construcción de Centro Forestal Federación - Provincia de Entre Ríos (BID N° 2853/OC-AR)"/>
    <x v="3"/>
    <x v="5"/>
    <x v="21"/>
    <x v="2"/>
    <x v="6"/>
    <x v="6"/>
    <n v="0"/>
    <n v="13377780"/>
    <n v="7163408.2000000002"/>
    <n v="7163408.2000000002"/>
    <n v="0"/>
    <n v="120479296"/>
    <n v="127603672.59999999"/>
    <x v="406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Forestales"/>
    <x v="30"/>
    <s v="Construcción de Centros Forestales"/>
    <n v="52"/>
    <s v="Construcción de Centro Forestal CAFEMA – Provincia de Río Negro (BID N° 2853/OC-AR)"/>
    <x v="3"/>
    <x v="5"/>
    <x v="21"/>
    <x v="2"/>
    <x v="6"/>
    <x v="6"/>
    <m/>
    <m/>
    <m/>
    <m/>
    <n v="0"/>
    <n v="0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Forestales"/>
    <x v="30"/>
    <s v="Construcción de Centros Forestales"/>
    <n v="52"/>
    <s v="Construcción de Centro Forestal CAFEMA – Provincia de Río Negro (BID N° 2853/OC-AR)"/>
    <x v="3"/>
    <x v="5"/>
    <x v="21"/>
    <x v="2"/>
    <x v="21"/>
    <x v="21"/>
    <n v="0"/>
    <n v="4374720"/>
    <n v="3940407.26"/>
    <n v="3940407.26"/>
    <n v="68760000"/>
    <n v="75067595"/>
    <n v="73584491.170000002"/>
    <x v="407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Forestales"/>
    <x v="30"/>
    <s v="Construcción de Centros Forestales"/>
    <n v="53"/>
    <s v="Construcción de Centro Forestal Machagai – Provincia del Chaco (BID N° 2853/OC-AR)"/>
    <x v="3"/>
    <x v="5"/>
    <x v="21"/>
    <x v="2"/>
    <x v="7"/>
    <x v="7"/>
    <n v="0"/>
    <n v="10860000"/>
    <n v="3038183.74"/>
    <n v="3038183.74"/>
    <n v="0"/>
    <n v="92909576"/>
    <n v="85757823.870000005"/>
    <x v="408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Forestales"/>
    <x v="30"/>
    <s v="Construcción de Centros Forestales"/>
    <n v="53"/>
    <s v="Construcción de Centro Forestal Machagai – Provincia del Chaco (BID N° 2853/OC-AR)"/>
    <x v="3"/>
    <x v="5"/>
    <x v="21"/>
    <x v="2"/>
    <x v="21"/>
    <x v="21"/>
    <m/>
    <m/>
    <m/>
    <m/>
    <n v="0"/>
    <n v="0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apacitación y Transferencia de Tecnología"/>
    <x v="0"/>
    <s v="Construcción de Centros de Capacitación y Transferencia de Tecnología"/>
    <n v="54"/>
    <s v="Construcción Centro de Capacitación y Transferencia de Tecnología Mendoza (BID Nº 2853/OC-AR)"/>
    <x v="3"/>
    <x v="5"/>
    <x v="21"/>
    <x v="2"/>
    <x v="18"/>
    <x v="18"/>
    <m/>
    <m/>
    <m/>
    <m/>
    <n v="0"/>
    <n v="2000000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entros de Capacitación y Transferencia de Tecnología"/>
    <x v="0"/>
    <s v="Construcción de Centros de Centros de Capacitación y Transferencia de Tecnología"/>
    <n v="51"/>
    <s v="Const de Centro de Cap y Transferencia de Tec Uni. Nac. de Santiago del Estero - Prov de Santiago del Estero (BID N° 2853/OC-AR)"/>
    <x v="3"/>
    <x v="5"/>
    <x v="21"/>
    <x v="2"/>
    <x v="23"/>
    <x v="23"/>
    <n v="7849478"/>
    <n v="6249239"/>
    <n v="6249237.6900000004"/>
    <n v="6249237.6900000004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entros de Capacitación y Transferencia de Tecnología"/>
    <x v="0"/>
    <s v="Construcción de Centros de Centros de Capacitación y Transferencia de Tecnología"/>
    <n v="52"/>
    <s v="Construcción de Centro de Capacitación y Transferencia de Tecnología en la UNLP - Provincia de Buenos Aires (BID N° 2853/OC-AR)"/>
    <x v="3"/>
    <x v="5"/>
    <x v="21"/>
    <x v="2"/>
    <x v="3"/>
    <x v="3"/>
    <n v="5699821"/>
    <n v="3462382"/>
    <n v="3248196.94"/>
    <n v="3248196.13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entros de Capacitación y Transferencia de Tecnología"/>
    <x v="0"/>
    <s v="Construcción de Centros de Centros de Capacitación y Transferencia de Tecnología"/>
    <n v="54"/>
    <s v="Construcción Centro de Capacitación y Transferencia de Tecnología Mendoza (BID Nº 2853/OC-AR)"/>
    <x v="3"/>
    <x v="5"/>
    <x v="21"/>
    <x v="2"/>
    <x v="18"/>
    <x v="18"/>
    <n v="1638095"/>
    <n v="12679331"/>
    <n v="1250000"/>
    <n v="1246144.53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entros de Capacitación y Transferencia de Tecnología"/>
    <x v="0"/>
    <s v="Construcción de Centros de Centros de Capacitación y Transferencia de Tecnología"/>
    <n v="56"/>
    <s v="Construcción Centro de Capacitación y Transferencia de Tecnología Río Negro (BID Nº 2853/OC-AR)"/>
    <x v="3"/>
    <x v="5"/>
    <x v="21"/>
    <x v="2"/>
    <x v="0"/>
    <x v="0"/>
    <n v="0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Centros de Centros de Capacitación y Transferencia de Tecnología"/>
    <x v="0"/>
    <s v="Construcción de Centros de Centros de Capacitación y Transferencia de Tecnología"/>
    <n v="56"/>
    <s v="Construcción Centro de Capacitación y Transferencia de Tecnología Río Negro (BID Nº 2853/OC-AR)"/>
    <x v="3"/>
    <x v="5"/>
    <x v="21"/>
    <x v="2"/>
    <x v="21"/>
    <x v="21"/>
    <n v="350000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Viveros Forestales"/>
    <x v="6"/>
    <s v="Construcción de Viveros Forestales"/>
    <n v="51"/>
    <s v="Construcción de Vivero en Saenz Peña - Provincia del Chaco (BID N° 2853/OC-AR)"/>
    <x v="3"/>
    <x v="5"/>
    <x v="21"/>
    <x v="2"/>
    <x v="7"/>
    <x v="7"/>
    <n v="0"/>
    <n v="5302500"/>
    <n v="1190667.32"/>
    <n v="1190667.32"/>
    <n v="27720000"/>
    <n v="18194205"/>
    <n v="15713250.42"/>
    <x v="409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Construcción de Viveros Forestales"/>
    <x v="6"/>
    <s v="Construcción de Viveros Forestales"/>
    <n v="52"/>
    <s v="Construcción de Vivero en Makalle - Provincia del Chaco (BID N° 2853/OC-AR)"/>
    <x v="3"/>
    <x v="5"/>
    <x v="21"/>
    <x v="2"/>
    <x v="7"/>
    <x v="7"/>
    <n v="0"/>
    <n v="7070000"/>
    <n v="0"/>
    <n v="0"/>
    <n v="32220000"/>
    <n v="6617226"/>
    <n v="5185842.13"/>
    <x v="41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0"/>
    <s v="Mejoramiento de viveros"/>
    <x v="15"/>
    <s v="Mejoramiento de viveros"/>
    <n v="57"/>
    <s v="Construcción del Vivero Forestal Universidad Nacional de Cuyo (UNCUYO) - Provincia de Mendoza (BID N° 2853/OC-AR)"/>
    <x v="3"/>
    <x v="5"/>
    <x v="21"/>
    <x v="2"/>
    <x v="18"/>
    <x v="18"/>
    <n v="913501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3"/>
    <x v="3"/>
    <n v="0"/>
    <n v="0"/>
    <n v="4114940"/>
    <n v="1094956.33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7"/>
    <x v="7"/>
    <n v="0"/>
    <n v="0"/>
    <n v="8821591.9299999997"/>
    <n v="8821591.9299999997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4"/>
    <x v="14"/>
    <n v="0"/>
    <n v="0"/>
    <n v="398880"/>
    <n v="163176.07999999999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1"/>
    <x v="11"/>
    <n v="0"/>
    <n v="0"/>
    <n v="288680"/>
    <n v="52976.08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8"/>
    <x v="18"/>
    <n v="19907013"/>
    <n v="0"/>
    <n v="767040"/>
    <n v="296546.62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20"/>
    <x v="20"/>
    <n v="0"/>
    <n v="0"/>
    <n v="288680"/>
    <n v="52976.08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21"/>
    <x v="21"/>
    <n v="25744822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0"/>
    <x v="10"/>
    <n v="9088319"/>
    <n v="0"/>
    <n v="4760680"/>
    <n v="947376.08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Proyecto de 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"/>
    <x v="1"/>
    <n v="2500000"/>
    <n v="36269275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0"/>
    <x v="0"/>
    <m/>
    <m/>
    <m/>
    <m/>
    <n v="4230000"/>
    <n v="4924588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3"/>
    <x v="3"/>
    <m/>
    <m/>
    <m/>
    <m/>
    <n v="0"/>
    <n v="4648801"/>
    <n v="4481329.5"/>
    <x v="411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7"/>
    <x v="7"/>
    <m/>
    <m/>
    <m/>
    <m/>
    <n v="0"/>
    <n v="4428925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4"/>
    <x v="14"/>
    <m/>
    <m/>
    <m/>
    <m/>
    <n v="0"/>
    <n v="631022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6"/>
    <x v="6"/>
    <m/>
    <m/>
    <m/>
    <m/>
    <n v="4770000"/>
    <n v="0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1"/>
    <x v="11"/>
    <m/>
    <m/>
    <m/>
    <m/>
    <n v="0"/>
    <n v="303048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8"/>
    <x v="18"/>
    <m/>
    <m/>
    <m/>
    <m/>
    <n v="0"/>
    <n v="872993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20"/>
    <x v="20"/>
    <m/>
    <m/>
    <m/>
    <m/>
    <n v="0"/>
    <n v="303048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21"/>
    <x v="21"/>
    <m/>
    <m/>
    <m/>
    <m/>
    <n v="0"/>
    <n v="209112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0"/>
    <x v="10"/>
    <m/>
    <m/>
    <m/>
    <m/>
    <n v="0"/>
    <n v="362345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23"/>
    <x v="23"/>
    <m/>
    <m/>
    <m/>
    <m/>
    <n v="0"/>
    <n v="2079516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1"/>
    <s v="Sustentabilidad y Competitividad Forestal (BID N° 2853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"/>
    <x v="1"/>
    <m/>
    <m/>
    <m/>
    <m/>
    <n v="0"/>
    <n v="0"/>
    <n v="0"/>
    <x v="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4"/>
    <s v="Programa de Desarrollo Pesquero y Acuicultura Sustentable - PRODESPA (BID N° 3255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0"/>
    <x v="0"/>
    <x v="0"/>
    <n v="200000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4"/>
    <s v="Programa de Desarrollo Pesquero y Acuicultura Sustentable - PRODESPA (BID N° 3255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0"/>
    <x v="0"/>
    <n v="939445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4"/>
    <s v="Programa de Desarrollo Pesquero y Acuicultura Sustentable - PRODESPA (BID N° 3255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6"/>
    <x v="6"/>
    <n v="101680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34"/>
    <s v="Programa de Desarrollo Pesquero y Acuicultura Sustentable - PRODESPA (BID N° 3255/OC-AR)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2"/>
    <x v="1"/>
    <x v="1"/>
    <n v="0"/>
    <n v="0"/>
    <n v="0"/>
    <n v="0"/>
    <m/>
    <m/>
    <m/>
    <x v="0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45"/>
    <s v="Formulación de Políticas de los Sectores Pesquero y Acuícola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1"/>
    <x v="0"/>
    <x v="0"/>
    <n v="50000"/>
    <n v="50000"/>
    <n v="9920"/>
    <n v="9920"/>
    <n v="0"/>
    <n v="135000"/>
    <n v="43249.99"/>
    <x v="412"/>
  </r>
  <r>
    <x v="0"/>
    <s v="Administración Central"/>
    <x v="12"/>
    <x v="12"/>
    <n v="363"/>
    <s v="Ministerio Agricultura, Ganad"/>
    <n v="36"/>
    <s v="Políticas para el Aumento de la Producción y Productividad en las Cadenas Agroindustriales en Forma Sostenible"/>
    <n v="0"/>
    <s v="Políticas para el Aumento de la Producción y Productividad en las Cadenas Agroindustriales en Forma Sostenible"/>
    <n v="45"/>
    <s v="Formulación de Políticas de los Sectores Pesquero y Acuícola"/>
    <x v="1"/>
    <s v="Políticas para el Aumento de la Producción y Productividad en las Cadenas Agroindustriales en Forma Sostenible"/>
    <n v="0"/>
    <s v="Políticas para el Aumento de la Producción y Productividad en las Cadenas Agroindustriales en Forma Sostenible"/>
    <x v="3"/>
    <x v="5"/>
    <x v="21"/>
    <x v="1"/>
    <x v="14"/>
    <x v="14"/>
    <n v="0"/>
    <n v="0"/>
    <n v="5790"/>
    <n v="5790"/>
    <n v="0"/>
    <n v="0"/>
    <n v="9550"/>
    <x v="413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Acceso a la Infraestructura y Servicios Públicos"/>
    <x v="2"/>
    <s v="Acceso a la Infraestructura y Servicios Públicos"/>
    <n v="51"/>
    <s v="Acc a Conectividad Internet Sostenible para Comunidades Rurales de la Microrregión Impenetrable Prov de Chaco (BIRF N° 8093-AR)"/>
    <x v="3"/>
    <x v="2"/>
    <x v="8"/>
    <x v="2"/>
    <x v="7"/>
    <x v="7"/>
    <m/>
    <m/>
    <m/>
    <m/>
    <n v="0"/>
    <n v="215910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- Plan de Acceso al Agua (BIRF N° 8093-AR)"/>
    <x v="3"/>
    <s v="Inversión Rural para el Acceso al Agua - Plan de Acceso al Agua (BIRF N° 8093-AR)"/>
    <n v="51"/>
    <s v="Realización de Cisternas - Provincia de Chaco (BIRF N° 8093- AR)"/>
    <x v="3"/>
    <x v="5"/>
    <x v="21"/>
    <x v="4"/>
    <x v="7"/>
    <x v="7"/>
    <m/>
    <m/>
    <m/>
    <m/>
    <n v="0"/>
    <n v="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- Plan de Acceso al Agua (BIRF N° 8093-AR)"/>
    <x v="3"/>
    <s v="Inversión Rural para el Acceso al Agua - Plan de Acceso al Agua (BIRF N° 8093-AR)"/>
    <n v="51"/>
    <s v="Realización de Cisternas - Provincia de Chaco (BIRF N° 8093- AR)"/>
    <x v="3"/>
    <x v="5"/>
    <x v="21"/>
    <x v="2"/>
    <x v="7"/>
    <x v="7"/>
    <m/>
    <m/>
    <m/>
    <m/>
    <n v="0"/>
    <n v="145600000"/>
    <n v="18891465.75"/>
    <x v="414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- Plan de Acceso al Agua (BIRF N° 8093-AR)"/>
    <x v="3"/>
    <s v="Inversión Rural para el Acceso al Agua - Plan de Acceso al Agua (BIRF N° 8093-AR)"/>
    <n v="52"/>
    <s v="Realización de Cisternas - Provincia de Formosa (BIRF N° 8093-AR)"/>
    <x v="3"/>
    <x v="5"/>
    <x v="21"/>
    <x v="4"/>
    <x v="15"/>
    <x v="15"/>
    <m/>
    <m/>
    <m/>
    <m/>
    <n v="0"/>
    <n v="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- Plan de Acceso al Agua (BIRF N° 8093-AR)"/>
    <x v="3"/>
    <s v="Inversión Rural para el Acceso al Agua - Plan de Acceso al Agua (BIRF N° 8093-AR)"/>
    <n v="52"/>
    <s v="Realización de Cisternas - Provincia de Formosa (BIRF N° 8093-AR)"/>
    <x v="3"/>
    <x v="5"/>
    <x v="21"/>
    <x v="2"/>
    <x v="15"/>
    <x v="15"/>
    <m/>
    <m/>
    <m/>
    <m/>
    <n v="0"/>
    <n v="96250000"/>
    <n v="67647660.719999999"/>
    <x v="415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- Plan de Acceso al Agua (BIRF N° 8093-AR)"/>
    <x v="3"/>
    <s v="Inversión Rural para el Acceso al Agua - Plan de Acceso al Agua (BIRF N° 8093-AR)"/>
    <n v="53"/>
    <s v="Realización de Cisternas - Provincia de Santiago del Estero (BIRF N° 8093-AR)"/>
    <x v="3"/>
    <x v="5"/>
    <x v="21"/>
    <x v="4"/>
    <x v="23"/>
    <x v="23"/>
    <m/>
    <m/>
    <m/>
    <m/>
    <n v="0"/>
    <n v="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- Plan de Acceso al Agua (BIRF N° 8093-AR)"/>
    <x v="3"/>
    <s v="Inversión Rural para el Acceso al Agua - Plan de Acceso al Agua (BIRF N° 8093-AR)"/>
    <n v="53"/>
    <s v="Realización de Cisternas - Provincia de Santiago del Estero (BIRF N° 8093-AR)"/>
    <x v="3"/>
    <x v="5"/>
    <x v="21"/>
    <x v="2"/>
    <x v="23"/>
    <x v="23"/>
    <m/>
    <m/>
    <m/>
    <m/>
    <n v="0"/>
    <n v="248658200"/>
    <n v="91651450.989999995"/>
    <x v="416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1"/>
    <s v="Construcción de Cisternas en la Provincia de Salta (BIRF N° 8093-AR)"/>
    <x v="3"/>
    <x v="5"/>
    <x v="21"/>
    <x v="2"/>
    <x v="10"/>
    <x v="10"/>
    <m/>
    <m/>
    <m/>
    <m/>
    <n v="0"/>
    <n v="497280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2"/>
    <s v="Construcción de Cisternas en la Provincia de Jujuy (BIRF N° 8093-AR)"/>
    <x v="3"/>
    <x v="5"/>
    <x v="21"/>
    <x v="2"/>
    <x v="11"/>
    <x v="11"/>
    <m/>
    <m/>
    <m/>
    <m/>
    <n v="0"/>
    <n v="486624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3"/>
    <s v="Construcción de Cisternas en la Provincia de Mendoza (BIRF N° 8093-AR)"/>
    <x v="3"/>
    <x v="5"/>
    <x v="21"/>
    <x v="2"/>
    <x v="18"/>
    <x v="18"/>
    <m/>
    <m/>
    <m/>
    <m/>
    <n v="0"/>
    <n v="293040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4"/>
    <s v="Construcción de Cisternas en la Provincia de Catamarca (BIRF N° 8093-AR)"/>
    <x v="3"/>
    <x v="5"/>
    <x v="21"/>
    <x v="2"/>
    <x v="13"/>
    <x v="13"/>
    <m/>
    <m/>
    <m/>
    <m/>
    <n v="0"/>
    <n v="168720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5"/>
    <s v="Construcción de Cisternas en la Provincia de La Rioja (BIRF N° 8093-AR)"/>
    <x v="3"/>
    <x v="5"/>
    <x v="21"/>
    <x v="2"/>
    <x v="17"/>
    <x v="17"/>
    <m/>
    <m/>
    <m/>
    <m/>
    <n v="0"/>
    <n v="133200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6"/>
    <s v="Construcción de Cisternas en la Provincia de San Juan (BIRF N° 8093-AR)"/>
    <x v="3"/>
    <x v="5"/>
    <x v="21"/>
    <x v="2"/>
    <x v="4"/>
    <x v="4"/>
    <m/>
    <m/>
    <m/>
    <m/>
    <n v="0"/>
    <n v="108336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7"/>
    <s v="Construcción de Cisternas en la Provincia de San Luis (BIRF N° 8093-AR)"/>
    <x v="3"/>
    <x v="5"/>
    <x v="21"/>
    <x v="2"/>
    <x v="22"/>
    <x v="22"/>
    <m/>
    <m/>
    <m/>
    <m/>
    <n v="0"/>
    <n v="79920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8"/>
    <s v="Construcción de Cisternas en la Provincia de Misiones (BIRF N° 8093-AR)"/>
    <x v="3"/>
    <x v="5"/>
    <x v="21"/>
    <x v="2"/>
    <x v="19"/>
    <x v="19"/>
    <m/>
    <m/>
    <m/>
    <m/>
    <n v="0"/>
    <n v="7636800"/>
    <n v="0"/>
    <x v="2"/>
  </r>
  <r>
    <x v="0"/>
    <s v="Administración Central"/>
    <x v="12"/>
    <x v="12"/>
    <n v="363"/>
    <s v="Ministerio Agricultura, Ganad"/>
    <n v="39"/>
    <s v="Formulación de Políticas para la Agricultura Familiar y Desarrollo Productivo"/>
    <n v="0"/>
    <s v="Formulación de Políticas para la Agricultura Familiar y Desarrollo Productivo"/>
    <n v="0"/>
    <s v="Inversión Rural para el Acceso al Agua – Plan de Acceso al Agua – Etapa II (BIRF N° 8093-AR)"/>
    <x v="14"/>
    <s v="Inversión Rural para el Acceso al Agua – Plan de Acceso al Agua – Etapa II (BIRF N° 8093-AR)"/>
    <n v="59"/>
    <s v="Construcción de Cisternas en la Provincia de Tucumán (BIRF N° 8093-AR)"/>
    <x v="3"/>
    <x v="5"/>
    <x v="21"/>
    <x v="2"/>
    <x v="9"/>
    <x v="9"/>
    <m/>
    <m/>
    <m/>
    <m/>
    <n v="0"/>
    <n v="3552000"/>
    <n v="0"/>
    <x v="2"/>
  </r>
  <r>
    <x v="0"/>
    <s v="Administración Central"/>
    <x v="12"/>
    <x v="12"/>
    <n v="363"/>
    <s v="Ministerio Agricultura, Ganad"/>
    <n v="39"/>
    <s v="Políticas para la Agricultura Familiar"/>
    <n v="0"/>
    <s v="Políticas para la Agricultura Familiar"/>
    <n v="7"/>
    <s v="Proyecto de Inclusión Socio-Económica en Áreas Rurales - PISEAR (BIRF N° 8093-AR)"/>
    <x v="1"/>
    <s v="Políticas para la Agricultura Familiar"/>
    <n v="0"/>
    <s v="Políticas para la Agricultura Familiar"/>
    <x v="3"/>
    <x v="5"/>
    <x v="21"/>
    <x v="2"/>
    <x v="0"/>
    <x v="0"/>
    <n v="200000"/>
    <n v="0"/>
    <n v="0"/>
    <n v="0"/>
    <m/>
    <m/>
    <m/>
    <x v="0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0"/>
    <s v="Construcción Muelles Pescadores Artesanales, Ushuaia y Almanza, Tierra del Fuego (BID N° 3806/OC-AR)"/>
    <x v="13"/>
    <s v="Construcción Muelles Pescadores Artesanales, Ushuaia y Almanza, Tierra del Fuego (BID N° 3806/OC-AR)"/>
    <n v="51"/>
    <s v="Construcción Muelles Pescadores Artesanales, Ushuaia y Almanza, Tierra del Fuego (BID N° 3806/OC-AR)"/>
    <x v="3"/>
    <x v="5"/>
    <x v="21"/>
    <x v="2"/>
    <x v="23"/>
    <x v="23"/>
    <n v="200000"/>
    <n v="0"/>
    <n v="0"/>
    <n v="0"/>
    <m/>
    <m/>
    <m/>
    <x v="0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0"/>
    <s v="Construcción Muelles Pescadores Artesanales, Ushuaia y Almanza, Tierra del Fuego (BID N° 3806/OC-AR)"/>
    <x v="13"/>
    <s v="Construcción Muelles Pescadores Artesanales, Ushuaia y Almanza, Tierra del Fuego (BID N° 3806/OC-AR)"/>
    <n v="51"/>
    <s v="Construcción Muelles Pescadores Artesanales, Ushuaia y Almanza, Tierra del Fuego (BID N° 3806/OC-AR)"/>
    <x v="3"/>
    <x v="5"/>
    <x v="21"/>
    <x v="2"/>
    <x v="24"/>
    <x v="24"/>
    <n v="9060000"/>
    <n v="0"/>
    <n v="0"/>
    <n v="0"/>
    <m/>
    <m/>
    <m/>
    <x v="0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0"/>
    <s v="Optimización de Sistema de Riego en La Rioja (BID N° 3806/OC-AR)"/>
    <x v="14"/>
    <s v="Optimización de Sistema de Riego en La Rioja (BID N° 3806/OC-AR)"/>
    <n v="51"/>
    <s v="Mejoramiento Sistemas de Riego Angulos, Provincia de La Rioja (BID N° 3806/OC-AR)"/>
    <x v="3"/>
    <x v="5"/>
    <x v="21"/>
    <x v="2"/>
    <x v="17"/>
    <x v="17"/>
    <n v="40000"/>
    <n v="0"/>
    <n v="0"/>
    <n v="0"/>
    <m/>
    <m/>
    <m/>
    <x v="0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8"/>
    <s v="Programa de Servicios Agrícolas Provinciales - (BID N° 3806/OC-AR)"/>
    <x v="1"/>
    <s v="Infraestructura Productiva y Servicios Agrícolas"/>
    <n v="0"/>
    <s v="Infraestructura Productiva y Servicios Agrícolas"/>
    <x v="3"/>
    <x v="5"/>
    <x v="21"/>
    <x v="2"/>
    <x v="0"/>
    <x v="0"/>
    <n v="383706"/>
    <n v="383706"/>
    <n v="131233163.13"/>
    <n v="131233163.13"/>
    <m/>
    <m/>
    <m/>
    <x v="0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8"/>
    <s v="Programa de Servicios Agrícolas Provinciales - (BID N° 3806/OC-AR)"/>
    <x v="1"/>
    <s v="Infraestructura Productiva y Servicios Agrícolas"/>
    <n v="0"/>
    <s v="Infraestructura Productiva y Servicios Agrícolas"/>
    <x v="3"/>
    <x v="5"/>
    <x v="21"/>
    <x v="2"/>
    <x v="1"/>
    <x v="1"/>
    <n v="0"/>
    <n v="155863294"/>
    <n v="0"/>
    <n v="0"/>
    <m/>
    <m/>
    <m/>
    <x v="0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8"/>
    <s v="Servicios Agrícolas Provinciales - (BID N° 3806/OC-AR)"/>
    <x v="1"/>
    <s v="Infraestructura Productiva y Servicios Agrícolas"/>
    <n v="0"/>
    <s v="Infraestructura Productiva y Servicios Agrícolas"/>
    <x v="3"/>
    <x v="5"/>
    <x v="21"/>
    <x v="2"/>
    <x v="0"/>
    <x v="0"/>
    <m/>
    <m/>
    <m/>
    <m/>
    <n v="0"/>
    <n v="104806554"/>
    <n v="3831305.66"/>
    <x v="417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8"/>
    <s v="Servicios Agrícolas Provinciales - (BID N° 3806/OC-AR)"/>
    <x v="1"/>
    <s v="Infraestructura Productiva y Servicios Agrícolas"/>
    <n v="0"/>
    <s v="Infraestructura Productiva y Servicios Agrícolas"/>
    <x v="3"/>
    <x v="5"/>
    <x v="21"/>
    <x v="2"/>
    <x v="1"/>
    <x v="1"/>
    <m/>
    <m/>
    <m/>
    <m/>
    <n v="18000000"/>
    <n v="20000000"/>
    <n v="0"/>
    <x v="2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20"/>
    <s v="Gestión Integral de Riesgos en el Sistema Agroindustrial Rural- GIRSAR- (BIRF N° 8867-AR)"/>
    <x v="1"/>
    <s v="Infraestructura Productiva y Servicios Agrícolas"/>
    <n v="0"/>
    <s v="Infraestructura Productiva y Servicios Agrícolas"/>
    <x v="3"/>
    <x v="5"/>
    <x v="21"/>
    <x v="2"/>
    <x v="0"/>
    <x v="0"/>
    <n v="26313259"/>
    <n v="29099588"/>
    <n v="51818329"/>
    <n v="47654595.969999999"/>
    <n v="0"/>
    <n v="234992454"/>
    <n v="39364251.990000002"/>
    <x v="418"/>
  </r>
  <r>
    <x v="0"/>
    <s v="Administración Central"/>
    <x v="12"/>
    <x v="12"/>
    <n v="363"/>
    <s v="Ministerio Agricultura, Ganad"/>
    <n v="41"/>
    <s v="Infraestructura Productiva y Servicios Agrícolas"/>
    <n v="0"/>
    <s v="Infraestructura Productiva y Servicios Agrícolas"/>
    <n v="20"/>
    <s v="Gestión Integral de Riesgos en el Sistema Agroindustrial Rural- GIRSAR- (BIRF N° 8867-AR)"/>
    <x v="1"/>
    <s v="Infraestructura Productiva y Servicios Agrícolas"/>
    <n v="0"/>
    <s v="Infraestructura Productiva y Servicios Agrícolas"/>
    <x v="3"/>
    <x v="5"/>
    <x v="21"/>
    <x v="2"/>
    <x v="1"/>
    <x v="1"/>
    <n v="0"/>
    <n v="68500000"/>
    <n v="0"/>
    <n v="0"/>
    <m/>
    <m/>
    <m/>
    <x v="0"/>
  </r>
  <r>
    <x v="0"/>
    <s v="Administración Central"/>
    <x v="12"/>
    <x v="12"/>
    <n v="363"/>
    <s v="Ministerio Agricultura, Ganad"/>
    <n v="43"/>
    <s v="Administración y Control Comercial Agropecuario"/>
    <n v="0"/>
    <s v="Administración y Control Comercial Agropecuario"/>
    <n v="41"/>
    <s v="Administración y Control Comercial Agropecuario"/>
    <x v="1"/>
    <s v="Administración y Control Comercial Agropecuario"/>
    <n v="0"/>
    <s v="Administración y Control Comercial Agropecuario"/>
    <x v="3"/>
    <x v="5"/>
    <x v="21"/>
    <x v="1"/>
    <x v="0"/>
    <x v="0"/>
    <n v="20000"/>
    <n v="20000"/>
    <n v="0"/>
    <n v="0"/>
    <n v="0"/>
    <n v="65000"/>
    <n v="2750.49"/>
    <x v="419"/>
  </r>
  <r>
    <x v="0"/>
    <s v="Administración Central"/>
    <x v="12"/>
    <x v="12"/>
    <n v="363"/>
    <s v="Ministerio Agricultura, Ganad"/>
    <n v="45"/>
    <s v="Formulación de Políticas de Desarrollo de Mercados Agroindustriales Nacionales e Internacionales"/>
    <n v="0"/>
    <s v="Formulación de Políticas de Desarrollo de Mercados Agroindustriales Nacionales e Internacionales"/>
    <n v="1"/>
    <s v="Conducción y Dirección Superior"/>
    <x v="1"/>
    <s v="Formulación de Políticas de Desarrollo de Mercados Agroindustriales Nacionales e Internacionales"/>
    <n v="0"/>
    <s v="Formulación de Políticas de Desarrollo de Mercados Agroindustriales Nacionales e Internacionales"/>
    <x v="3"/>
    <x v="5"/>
    <x v="21"/>
    <x v="1"/>
    <x v="0"/>
    <x v="0"/>
    <m/>
    <m/>
    <m/>
    <m/>
    <n v="0"/>
    <n v="75000"/>
    <n v="40999"/>
    <x v="420"/>
  </r>
  <r>
    <x v="0"/>
    <s v="Administración Central"/>
    <x v="12"/>
    <x v="12"/>
    <n v="363"/>
    <s v="Ministerio Agricultura, Ganad"/>
    <n v="45"/>
    <s v="Políticas de Desarrollo de Mercados Agroindustriales"/>
    <n v="0"/>
    <s v="Políticas de Desarrollo de Mercados Agroindustriales"/>
    <n v="1"/>
    <s v="Conducción y Dirección Superior"/>
    <x v="1"/>
    <s v="Políticas de Desarrollo de Mercados Agroindustriales"/>
    <n v="0"/>
    <s v="Políticas de Desarrollo de Mercados Agroindustriales"/>
    <x v="3"/>
    <x v="5"/>
    <x v="21"/>
    <x v="1"/>
    <x v="0"/>
    <x v="0"/>
    <n v="0"/>
    <n v="60000"/>
    <n v="0"/>
    <n v="0"/>
    <m/>
    <m/>
    <m/>
    <x v="0"/>
  </r>
  <r>
    <x v="0"/>
    <s v="Administración Central"/>
    <x v="12"/>
    <x v="12"/>
    <n v="363"/>
    <s v="Ministerio Agricultura, Ganad"/>
    <n v="45"/>
    <s v="Políticas de Desarrollo de Mercados Agroindustriales"/>
    <n v="0"/>
    <s v="Políticas de Desarrollo de Mercados Agroindustriales"/>
    <n v="42"/>
    <s v="Formulación de Políticas para el Desarrollo y la Apertura de los Mercados"/>
    <x v="1"/>
    <s v="Políticas de Desarrollo de Mercados Agroindustriales"/>
    <n v="0"/>
    <s v="Políticas de Desarrollo de Mercados Agroindustriales"/>
    <x v="3"/>
    <x v="5"/>
    <x v="21"/>
    <x v="1"/>
    <x v="0"/>
    <x v="0"/>
    <n v="0"/>
    <n v="0"/>
    <n v="60000"/>
    <n v="0"/>
    <m/>
    <m/>
    <m/>
    <x v="0"/>
  </r>
  <r>
    <x v="0"/>
    <s v="Administración Central"/>
    <x v="13"/>
    <x v="13"/>
    <n v="322"/>
    <s v="Ministerio de Turismo y Dep"/>
    <n v="1"/>
    <s v="Actividades Centrales"/>
    <n v="0"/>
    <s v="Actividades Centrales"/>
    <n v="1"/>
    <s v="Conducción Superior"/>
    <x v="1"/>
    <s v="Actividades Centrales"/>
    <n v="0"/>
    <s v="Actividades Centrales"/>
    <x v="3"/>
    <x v="6"/>
    <x v="19"/>
    <x v="1"/>
    <x v="0"/>
    <x v="0"/>
    <n v="5687237"/>
    <n v="30826547"/>
    <n v="16688432.01"/>
    <n v="16688432.01"/>
    <n v="49500000"/>
    <n v="68981980"/>
    <n v="68767034.569999993"/>
    <x v="421"/>
  </r>
  <r>
    <x v="0"/>
    <s v="Administración Central"/>
    <x v="13"/>
    <x v="13"/>
    <n v="322"/>
    <s v="Ministerio de Turismo y Dep"/>
    <n v="4"/>
    <s v="Actividad Comun a Programas 26 y 27 Deportes"/>
    <n v="0"/>
    <s v="Actividad Comun a Programas 26 y 27 Deportes"/>
    <n v="1"/>
    <s v="Actividad Comun a Programas 26 y 27 Deportes"/>
    <x v="1"/>
    <s v="Actividad Comun a Programas 26 y 27 Deportes"/>
    <n v="0"/>
    <s v="Actividad Comun a Programas 26 y 27 Deportes"/>
    <x v="1"/>
    <x v="1"/>
    <x v="1"/>
    <x v="0"/>
    <x v="0"/>
    <x v="0"/>
    <m/>
    <m/>
    <m/>
    <m/>
    <n v="0"/>
    <n v="30000"/>
    <n v="29459.759999999998"/>
    <x v="422"/>
  </r>
  <r>
    <x v="0"/>
    <s v="Administración Central"/>
    <x v="13"/>
    <x v="13"/>
    <n v="322"/>
    <s v="Ministerio de Turismo y Dep"/>
    <n v="16"/>
    <s v="Desarrollo y Promoción del Turismo Nacional"/>
    <n v="0"/>
    <s v="Desarrollo y Promoción del Turismo Nacional"/>
    <n v="1"/>
    <s v="Promoción Turística Nacional"/>
    <x v="1"/>
    <s v="Desarrollo y Promoción del Turismo Nacional"/>
    <n v="0"/>
    <s v="Desarrollo y Promoción del Turismo Nacional"/>
    <x v="3"/>
    <x v="6"/>
    <x v="19"/>
    <x v="1"/>
    <x v="0"/>
    <x v="0"/>
    <n v="0"/>
    <n v="2980000"/>
    <n v="0"/>
    <n v="0"/>
    <m/>
    <m/>
    <m/>
    <x v="0"/>
  </r>
  <r>
    <x v="0"/>
    <s v="Administración Central"/>
    <x v="13"/>
    <x v="13"/>
    <n v="322"/>
    <s v="Ministerio de Turismo y Dep"/>
    <n v="16"/>
    <s v="Desarrollo y Promoción del Turismo Nacional"/>
    <n v="0"/>
    <s v="Desarrollo y Promoción del Turismo Nacional"/>
    <n v="4"/>
    <s v="Desarrollo Turístico"/>
    <x v="1"/>
    <s v="Desarrollo y Promoción del Turismo Nacional"/>
    <n v="0"/>
    <s v="Desarrollo y Promoción del Turismo Nacional"/>
    <x v="3"/>
    <x v="6"/>
    <x v="19"/>
    <x v="1"/>
    <x v="0"/>
    <x v="0"/>
    <n v="25000"/>
    <n v="0"/>
    <n v="0"/>
    <n v="0"/>
    <m/>
    <m/>
    <m/>
    <x v="0"/>
  </r>
  <r>
    <x v="0"/>
    <s v="Administración Central"/>
    <x v="13"/>
    <x v="13"/>
    <n v="322"/>
    <s v="Ministerio de Turismo y Dep"/>
    <n v="16"/>
    <s v="Promoción Turística"/>
    <n v="0"/>
    <s v="Promoción Turística"/>
    <n v="1"/>
    <s v="Promoción Turística Nacional y Fiestas"/>
    <x v="1"/>
    <s v="Promoción Turística"/>
    <n v="0"/>
    <s v="Promoción Turística"/>
    <x v="3"/>
    <x v="6"/>
    <x v="19"/>
    <x v="1"/>
    <x v="0"/>
    <x v="0"/>
    <m/>
    <m/>
    <m/>
    <m/>
    <n v="1468740"/>
    <n v="3300740"/>
    <n v="2980000"/>
    <x v="423"/>
  </r>
  <r>
    <x v="0"/>
    <s v="Administración Central"/>
    <x v="13"/>
    <x v="13"/>
    <n v="322"/>
    <s v="Ministerio de Turismo y Dep"/>
    <n v="16"/>
    <s v="Promoción Turística"/>
    <n v="0"/>
    <s v="Promoción Turística"/>
    <n v="5"/>
    <s v="Conducción Ejecutiva"/>
    <x v="1"/>
    <s v="Promoción Turística"/>
    <n v="0"/>
    <s v="Promoción Turística"/>
    <x v="3"/>
    <x v="6"/>
    <x v="19"/>
    <x v="1"/>
    <x v="0"/>
    <x v="0"/>
    <m/>
    <m/>
    <m/>
    <m/>
    <n v="4727500"/>
    <n v="160000"/>
    <n v="9900"/>
    <x v="424"/>
  </r>
  <r>
    <x v="0"/>
    <s v="Administración Central"/>
    <x v="13"/>
    <x v="13"/>
    <n v="322"/>
    <s v="Ministerio de Turismo y Dep"/>
    <n v="18"/>
    <s v="Plan Federal de Turismo Social"/>
    <n v="0"/>
    <s v="Plan Federal de Turismo Social"/>
    <n v="0"/>
    <s v="Refacción, Restauración y Puesta en Valor (instalación eléctrica, sanitaria, cubiertas, aberturas, fachada) Chapalmalal"/>
    <x v="27"/>
    <s v="Refacción, Restauración y Puesta en Valor (instalación eléctrica, sanitaria, cubiertas, aberturas, fachada) Chapalmalal"/>
    <n v="51"/>
    <s v="Refacción, Restauración y Puesta en Valor (instalación eléctrica, sanitaria, cubiertas, aberturas, fachada) Chapalmalal"/>
    <x v="3"/>
    <x v="6"/>
    <x v="19"/>
    <x v="1"/>
    <x v="3"/>
    <x v="3"/>
    <m/>
    <m/>
    <m/>
    <m/>
    <n v="169281204"/>
    <n v="0"/>
    <n v="0"/>
    <x v="2"/>
  </r>
  <r>
    <x v="0"/>
    <s v="Administración Central"/>
    <x v="13"/>
    <x v="13"/>
    <n v="322"/>
    <s v="Ministerio de Turismo y Dep"/>
    <n v="18"/>
    <s v="Plan Federal de Turismo Social"/>
    <n v="0"/>
    <s v="Plan Federal de Turismo Social"/>
    <n v="41"/>
    <s v="Administración de Unidades Turísticas"/>
    <x v="1"/>
    <s v="Plan Federal de Turismo Social"/>
    <n v="0"/>
    <s v="Plan Federal de Turismo Social"/>
    <x v="3"/>
    <x v="6"/>
    <x v="19"/>
    <x v="1"/>
    <x v="0"/>
    <x v="0"/>
    <n v="9000"/>
    <n v="1108958"/>
    <n v="2957.72"/>
    <n v="2957.72"/>
    <n v="0"/>
    <n v="1282400"/>
    <n v="1282316"/>
    <x v="425"/>
  </r>
  <r>
    <x v="0"/>
    <s v="Administración Central"/>
    <x v="13"/>
    <x v="13"/>
    <n v="322"/>
    <s v="Ministerio de Turismo y Dep"/>
    <n v="18"/>
    <s v="Plan Federal de Turismo Social"/>
    <n v="0"/>
    <s v="Plan Federal de Turismo Social"/>
    <n v="41"/>
    <s v="Administración de Unidades Turísticas"/>
    <x v="1"/>
    <s v="Plan Federal de Turismo Social"/>
    <n v="0"/>
    <s v="Plan Federal de Turismo Social"/>
    <x v="3"/>
    <x v="6"/>
    <x v="19"/>
    <x v="1"/>
    <x v="3"/>
    <x v="3"/>
    <n v="506265"/>
    <n v="24212750"/>
    <n v="15666693.050000001"/>
    <n v="15666693.050000001"/>
    <n v="0"/>
    <n v="25663170"/>
    <n v="33607526.159999996"/>
    <x v="426"/>
  </r>
  <r>
    <x v="0"/>
    <s v="Administración Central"/>
    <x v="13"/>
    <x v="13"/>
    <n v="322"/>
    <s v="Ministerio de Turismo y Dep"/>
    <n v="18"/>
    <s v="Plan Federal de Turismo Social"/>
    <n v="0"/>
    <s v="Plan Federal de Turismo Social"/>
    <n v="41"/>
    <s v="Administración de Unidades Turísticas"/>
    <x v="1"/>
    <s v="Plan Federal de Turismo Social"/>
    <n v="0"/>
    <s v="Plan Federal de Turismo Social"/>
    <x v="3"/>
    <x v="6"/>
    <x v="19"/>
    <x v="1"/>
    <x v="8"/>
    <x v="8"/>
    <n v="15000"/>
    <n v="11204351"/>
    <n v="5240000"/>
    <n v="5240000"/>
    <n v="0"/>
    <n v="46452800"/>
    <n v="35236668.130000003"/>
    <x v="427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La Paz, Entre Ríos (BID N° 2606/OC-AR)"/>
    <x v="51"/>
    <s v="Adecuación Corredor Fluvial: Equipamiento Turístico Terminal Portuaria de La Paz, Entre Ríos (BID N° 2606/OC-AR)"/>
    <n v="51"/>
    <s v="Adecuación Corredor Fluvial: Equipamiento Turístico Terminal Portuaria de La Paz, Entre Ríos (BID N° 2606/OC-AR)"/>
    <x v="3"/>
    <x v="6"/>
    <x v="19"/>
    <x v="1"/>
    <x v="6"/>
    <x v="6"/>
    <n v="9542002"/>
    <n v="67149"/>
    <n v="0"/>
    <n v="0"/>
    <n v="8659965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La Paz, Entre Ríos (BID N° 2606/OC-AR)"/>
    <x v="51"/>
    <s v="Adecuación Corredor Fluvial: Equipamiento Turístico Terminal Portuaria de La Paz, Entre Ríos (BID N° 2606/OC-AR)"/>
    <n v="51"/>
    <s v="Adecuación Corredor Fluvial: Equipamiento Turístico Terminal Portuaria de La Paz, Entre Ríos (BID N° 2606/OC-AR)"/>
    <x v="3"/>
    <x v="6"/>
    <x v="19"/>
    <x v="2"/>
    <x v="6"/>
    <x v="6"/>
    <m/>
    <m/>
    <m/>
    <m/>
    <n v="3463986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Posadas, Misiones (BID N° 2606/OC-AR)"/>
    <x v="47"/>
    <s v="Adecuación Corredor Fluvial: Equipamiento Turístico Terminal Portuaria de Posadas, Misiones (BID N° 2606/OC-AR)"/>
    <n v="51"/>
    <s v="Adecuación Corredor Fluvial: Equipamiento Turístico Terminal Portuaria de Posadas, Misiones (BID N° 2606/OC-AR)"/>
    <x v="3"/>
    <x v="6"/>
    <x v="19"/>
    <x v="1"/>
    <x v="19"/>
    <x v="19"/>
    <n v="13391371"/>
    <n v="8391371"/>
    <n v="0"/>
    <n v="0"/>
    <n v="5179108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Posadas, Misiones (BID N° 2606/OC-AR)"/>
    <x v="47"/>
    <s v="Adecuación Corredor Fluvial: Equipamiento Turístico Terminal Portuaria de Posadas, Misiones (BID N° 2606/OC-AR)"/>
    <n v="51"/>
    <s v="Adecuación Corredor Fluvial: Equipamiento Turístico Terminal Portuaria de Posadas, Misiones (BID N° 2606/OC-AR)"/>
    <x v="3"/>
    <x v="6"/>
    <x v="19"/>
    <x v="2"/>
    <x v="19"/>
    <x v="19"/>
    <m/>
    <m/>
    <m/>
    <m/>
    <n v="20716429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Rosario, Rosario, Santa Fé (BID N° 2606/OC-AR)"/>
    <x v="42"/>
    <s v="Adecuación Corredor Fluvial: Equipamiento Turístico Terminal Portuaria de Rosario, Rosario, Santa Fé (BID N° 2606/OC-AR)"/>
    <n v="51"/>
    <s v="Adecuación Corredor Fluvial: Equipamiento Turístico Terminal Portuaria de Rosario, Rosario, Santa Fé (BID N° 2606/OC-AR)"/>
    <x v="3"/>
    <x v="6"/>
    <x v="19"/>
    <x v="1"/>
    <x v="5"/>
    <x v="5"/>
    <n v="5926376"/>
    <n v="2926376"/>
    <n v="0"/>
    <n v="0"/>
    <n v="5510723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Rosario, Rosario, Santa Fé (BID N° 2606/OC-AR)"/>
    <x v="42"/>
    <s v="Adecuación Corredor Fluvial: Equipamiento Turístico Terminal Portuaria de Rosario, Rosario, Santa Fé (BID N° 2606/OC-AR)"/>
    <n v="51"/>
    <s v="Adecuación Corredor Fluvial: Equipamiento Turístico Terminal Portuaria de Rosario, Rosario, Santa Fé (BID N° 2606/OC-AR)"/>
    <x v="3"/>
    <x v="6"/>
    <x v="19"/>
    <x v="2"/>
    <x v="5"/>
    <x v="5"/>
    <m/>
    <m/>
    <m/>
    <m/>
    <n v="22042894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Santa Fe, Santa Fé (BID N° 2606/OC-AR)"/>
    <x v="48"/>
    <s v="Adecuación Corredor Fluvial: Equipamiento Turístico Terminal Portuaria de Santa Fe, Santa Fé (BID N° 2606/OC-AR)"/>
    <n v="51"/>
    <s v="Adecuación Corredor Fluvial: Equipamiento Turístico Terminal Portuaria de Santa Fe, Santa Fé (BID N° 2606/OC-AR)"/>
    <x v="3"/>
    <x v="6"/>
    <x v="19"/>
    <x v="1"/>
    <x v="5"/>
    <x v="5"/>
    <n v="4784914"/>
    <n v="2727134"/>
    <n v="0"/>
    <n v="0"/>
    <n v="988276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Santa Fe, Santa Fé (BID N° 2606/OC-AR)"/>
    <x v="48"/>
    <s v="Adecuación Corredor Fluvial: Equipamiento Turístico Terminal Portuaria de Santa Fe, Santa Fé (BID N° 2606/OC-AR)"/>
    <n v="51"/>
    <s v="Adecuación Corredor Fluvial: Equipamiento Turístico Terminal Portuaria de Santa Fe, Santa Fé (BID N° 2606/OC-AR)"/>
    <x v="3"/>
    <x v="6"/>
    <x v="19"/>
    <x v="2"/>
    <x v="5"/>
    <x v="5"/>
    <m/>
    <m/>
    <m/>
    <m/>
    <n v="39531042"/>
    <n v="42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la Ciudad de Corrientes, Corrientes (BID N° 2606/OC-A"/>
    <x v="52"/>
    <s v="Adecuación Corredor Fluvial: Equipamiento Turístico Terminal Portuaria de la Ciudad de Corrientes, Corrientes (BID N° 2606/OC-A"/>
    <n v="51"/>
    <s v="Adecuación Corredor Fluvial: Equipamiento Turístico Terminal Portuaria de la Ciudad de Corrientes, Corrientes (BID N° 2606/OC-A"/>
    <x v="3"/>
    <x v="6"/>
    <x v="19"/>
    <x v="1"/>
    <x v="12"/>
    <x v="12"/>
    <n v="9524422"/>
    <n v="3374878"/>
    <n v="0"/>
    <n v="0"/>
    <n v="34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Corredor Fluvial: Equipamiento Turístico Terminal Portuaria de la Ciudad de Corrientes, Corrientes (BID N° 2606/OC-A"/>
    <x v="52"/>
    <s v="Adecuación Corredor Fluvial: Equipamiento Turístico Terminal Portuaria de la Ciudad de Corrientes, Corrientes (BID N° 2606/OC-A"/>
    <n v="51"/>
    <s v="Adecuación Corredor Fluvial: Equipamiento Turístico Terminal Portuaria de la Ciudad de Corrientes, Corrientes (BID N° 2606/OC-A"/>
    <x v="3"/>
    <x v="6"/>
    <x v="19"/>
    <x v="2"/>
    <x v="12"/>
    <x v="12"/>
    <m/>
    <m/>
    <m/>
    <m/>
    <n v="136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Adecuación Turística de los Conjuntos Declarados Patrimonio de la Humanidad por Unesco, Provincia de Córdoba (BID N° 2606/OC-AR)"/>
    <x v="53"/>
    <s v="Adecuación Turística de los Conjuntos Declarados Patrimonio de la Humanidad por Unesco, Provincia de Córdoba (BID N° 2606/OC-AR)"/>
    <n v="51"/>
    <s v="Adecuación Turística de los Conjuntos Declarados Patrimonio de la Humanidad por Unesco, Provincia de Córdoba (BID N° 2606/OC-AR)"/>
    <x v="3"/>
    <x v="6"/>
    <x v="19"/>
    <x v="1"/>
    <x v="8"/>
    <x v="8"/>
    <n v="36002"/>
    <n v="36002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Cultural y Recreativo Carlos Pellegrini Corrientes (BID N° 2606/OC-AR)"/>
    <x v="54"/>
    <s v="Construcción Centro Cultural y Recreativo Carlos Pellegrini Corrientes (BID N° 2606/OC-AR)"/>
    <n v="51"/>
    <s v="Construcción Centro Cultural y Recreativo Carlos Pellegrini Corrientes (BID N° 2606/OC-AR)"/>
    <x v="3"/>
    <x v="6"/>
    <x v="19"/>
    <x v="1"/>
    <x v="0"/>
    <x v="0"/>
    <n v="0"/>
    <n v="0"/>
    <n v="5131939"/>
    <n v="5131939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Cultural y Recreativo Carlos Pellegrini Corrientes (BID N° 2606/OC-AR)"/>
    <x v="54"/>
    <s v="Construcción Centro Cultural y Recreativo Carlos Pellegrini Corrientes (BID N° 2606/OC-AR)"/>
    <n v="51"/>
    <s v="Construcción Centro Cultural y Recreativo Carlos Pellegrini Corrientes (BID N° 2606/OC-AR)"/>
    <x v="3"/>
    <x v="6"/>
    <x v="19"/>
    <x v="1"/>
    <x v="12"/>
    <x v="12"/>
    <n v="5203940"/>
    <n v="22630040"/>
    <n v="17426099.129999999"/>
    <n v="17426099.129999999"/>
    <n v="4102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Cultural y Recreativo Carlos Pellegrini Corrientes (BID N° 2606/OC-AR)"/>
    <x v="54"/>
    <s v="Construcción Centro Cultural y Recreativo Carlos Pellegrini Corrientes (BID N° 2606/OC-AR)"/>
    <n v="51"/>
    <s v="Construcción Centro Cultural y Recreativo Carlos Pellegrini Corrientes (BID N° 2606/OC-AR)"/>
    <x v="3"/>
    <x v="6"/>
    <x v="19"/>
    <x v="2"/>
    <x v="12"/>
    <x v="12"/>
    <n v="0"/>
    <n v="10000000"/>
    <n v="9000000"/>
    <n v="7593708.3399999999"/>
    <n v="16408000"/>
    <n v="8450894"/>
    <n v="6375835.0999999996"/>
    <x v="428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Arqueológico - Barrancas - Provincia de Jujuy (BID N°"/>
    <x v="55"/>
    <s v="Construcción Centro de Interpretación Arqueológico - Barrancas - Provincia de Jujuy (BID N°"/>
    <n v="51"/>
    <s v="Construcción Centro de Interpretación Arqueológico - Barrancas - Provincia de Jujuy (BID N°"/>
    <x v="3"/>
    <x v="6"/>
    <x v="19"/>
    <x v="1"/>
    <x v="11"/>
    <x v="11"/>
    <m/>
    <m/>
    <m/>
    <m/>
    <n v="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Arqueológico - Barrancas - Provincia de Jujuy (BID N°"/>
    <x v="55"/>
    <s v="Construcción Centro de Interpretación Arqueológico - Barrancas - Provincia de Jujuy (BID N°"/>
    <n v="51"/>
    <s v="Construcción Centro de Interpretación Arqueológico - Barrancas - Provincia de Jujuy (BID N°"/>
    <x v="3"/>
    <x v="6"/>
    <x v="19"/>
    <x v="2"/>
    <x v="11"/>
    <x v="11"/>
    <m/>
    <m/>
    <m/>
    <m/>
    <n v="0"/>
    <n v="7060000"/>
    <n v="6328797.9800000004"/>
    <x v="429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Arqueológico - Barrancas - Provincia de Jujuy (BID N° 2606/OC-AR)"/>
    <x v="55"/>
    <s v="Construcción Centro de Interpretación Arqueológico - Barrancas - Provincia de Jujuy (BID N° 2606/OC-AR)"/>
    <n v="51"/>
    <s v="Construcción Centro de Interpretación Arqueológico - Barrancas - Provincia de Jujuy (BID N° 2606/OC-AR)"/>
    <x v="3"/>
    <x v="6"/>
    <x v="19"/>
    <x v="1"/>
    <x v="0"/>
    <x v="0"/>
    <n v="0"/>
    <n v="0"/>
    <n v="1238257.6499999999"/>
    <n v="1238257.6499999999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Arqueológico - Barrancas - Provincia de Jujuy (BID N° 2606/OC-AR)"/>
    <x v="55"/>
    <s v="Construcción Centro de Interpretación Arqueológico - Barrancas - Provincia de Jujuy (BID N° 2606/OC-AR)"/>
    <n v="51"/>
    <s v="Construcción Centro de Interpretación Arqueológico - Barrancas - Provincia de Jujuy (BID N° 2606/OC-AR)"/>
    <x v="3"/>
    <x v="6"/>
    <x v="19"/>
    <x v="1"/>
    <x v="11"/>
    <x v="11"/>
    <n v="28900641"/>
    <n v="28900641"/>
    <n v="25566278.859999999"/>
    <n v="24216436.550000001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Arqueológico - Barrancas - Provincia de Jujuy (BID N° 2606/OC-AR)"/>
    <x v="55"/>
    <s v="Construcción Centro de Interpretación Arqueológico - Barrancas - Provincia de Jujuy (BID N° 2606/OC-AR)"/>
    <n v="51"/>
    <s v="Construcción Centro de Interpretación Arqueológico - Barrancas - Provincia de Jujuy (BID N° 2606/OC-AR)"/>
    <x v="3"/>
    <x v="6"/>
    <x v="19"/>
    <x v="2"/>
    <x v="11"/>
    <x v="11"/>
    <n v="350228"/>
    <n v="11850228"/>
    <n v="8880326.0700000003"/>
    <n v="3321758.68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Aventura Iberá - Loreto - Provincia de Corrientes (BID N° 2606/OC-AR)"/>
    <x v="56"/>
    <s v="Construcción Centro de Interpretación Aventura Iberá - Loreto - Provincia de Corrientes (BID N° 2606/OC-AR)"/>
    <n v="51"/>
    <s v="Construcción Centro de Interpretación Aventura Iberá - Loreto - Provincia de Corrientes (BID N° 2606/OC-AR)"/>
    <x v="3"/>
    <x v="6"/>
    <x v="19"/>
    <x v="1"/>
    <x v="12"/>
    <x v="12"/>
    <n v="12143597"/>
    <n v="464407"/>
    <n v="450007"/>
    <n v="450007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Aventura Iberá - Loreto - Provincia de Corrientes (BID N° 2606/OC-AR)"/>
    <x v="56"/>
    <s v="Construcción Centro de Interpretación Aventura Iberá - Loreto - Provincia de Corrientes (BID N° 2606/OC-AR)"/>
    <n v="51"/>
    <s v="Construcción Centro de Interpretación Aventura Iberá - Loreto - Provincia de Corrientes (BID N° 2606/OC-AR)"/>
    <x v="3"/>
    <x v="6"/>
    <x v="19"/>
    <x v="2"/>
    <x v="12"/>
    <x v="12"/>
    <n v="9088903"/>
    <n v="591103"/>
    <n v="591075.98"/>
    <n v="591075.98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de la Cultura y la Biodiversidad del Impenetrable - Miraflores - Provincia de Chaco (BID N"/>
    <x v="57"/>
    <s v="Construcción Centro de Interpretación de la Cultura y la Biodiversidad del Impenetrable - Miraflores - Provincia de Chaco (BID N"/>
    <n v="51"/>
    <s v="Construcción Centro de Interpretación de la Cultura y la Biodiversidad del Impenetrable - Miraflores - Provincia de Chaco (BID N"/>
    <x v="3"/>
    <x v="6"/>
    <x v="19"/>
    <x v="1"/>
    <x v="7"/>
    <x v="7"/>
    <n v="8980487"/>
    <n v="13480487"/>
    <n v="0"/>
    <n v="0"/>
    <n v="15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de la Cultura y la Biodiversidad del Impenetrable - Miraflores - Provincia de Chaco (BID N"/>
    <x v="57"/>
    <s v="Construcción Centro de Interpretación de la Cultura y la Biodiversidad del Impenetrable - Miraflores - Provincia de Chaco (BID N"/>
    <n v="51"/>
    <s v="Construcción Centro de Interpretación de la Cultura y la Biodiversidad del Impenetrable - Miraflores - Provincia de Chaco (BID N"/>
    <x v="3"/>
    <x v="6"/>
    <x v="19"/>
    <x v="2"/>
    <x v="7"/>
    <x v="7"/>
    <n v="5389100"/>
    <n v="0"/>
    <n v="0"/>
    <n v="0"/>
    <n v="60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para Camping Laguna de Plata - La Para - Córdoba (BID N° 2606/OC-AR)"/>
    <x v="58"/>
    <s v="Construcción Centro de Interpretación para Camping Laguna de Plata - La Para - Córdoba (BID N° 2606/OC-AR)"/>
    <n v="51"/>
    <s v="Construcción Centro de Interpretación para Camping Laguna de Plata - La Para - Córdoba (BID N° 2606/OC-AR)"/>
    <x v="3"/>
    <x v="6"/>
    <x v="19"/>
    <x v="1"/>
    <x v="8"/>
    <x v="8"/>
    <n v="21450000"/>
    <n v="61072577"/>
    <n v="56072577"/>
    <n v="56072577"/>
    <n v="17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Interpretación para Camping Laguna de Plata - La Para - Córdoba (BID N° 2606/OC-AR)"/>
    <x v="58"/>
    <s v="Construcción Centro de Interpretación para Camping Laguna de Plata - La Para - Córdoba (BID N° 2606/OC-AR)"/>
    <n v="51"/>
    <s v="Construcción Centro de Interpretación para Camping Laguna de Plata - La Para - Córdoba (BID N° 2606/OC-AR)"/>
    <x v="3"/>
    <x v="6"/>
    <x v="19"/>
    <x v="2"/>
    <x v="8"/>
    <x v="8"/>
    <n v="0"/>
    <n v="22170990"/>
    <n v="21379261.010000002"/>
    <n v="21379261.010000002"/>
    <n v="6800000"/>
    <n v="1580000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entro de Talasoterapia Mar de Anzenusa - Miramar de Ansenuza - Córdoba (BID N° 2606/OC-AR)"/>
    <x v="59"/>
    <s v="Construcción Centro de Talasoterapia Mar de Anzenusa - Miramar de Ansenuza - Córdoba (BID N° 2606/OC-AR)"/>
    <n v="51"/>
    <s v="Construcción Centro de Talasoterapia Mar de Anzenusa - Miramar de Ansenuza - Córdoba (BID N° 2606/OC-AR)"/>
    <x v="3"/>
    <x v="6"/>
    <x v="19"/>
    <x v="1"/>
    <x v="8"/>
    <x v="8"/>
    <n v="11451067"/>
    <n v="57600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ircuito Promoción Turística Sostenible para el Fomento del Patrimonio Natural, la Diversidad y la Herencia Cultura"/>
    <x v="49"/>
    <s v="Construcción Circuito Promoción Turística Sostenible para el Fomento del Patrimonio Natural, la Diversidad y la Herencia Cultura"/>
    <n v="51"/>
    <s v="Construcción Circuito Promoción Turística Sostenible para el Fomento del Patrimonio Natural, la Diversidad y la Herencia Cultura"/>
    <x v="3"/>
    <x v="6"/>
    <x v="19"/>
    <x v="1"/>
    <x v="7"/>
    <x v="7"/>
    <n v="4652532"/>
    <n v="16837798"/>
    <n v="0"/>
    <n v="0"/>
    <n v="12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ircuito Promoción Turística Sostenible para el Fomento del Patrimonio Natural, la Diversidad y la Herencia Cultura"/>
    <x v="49"/>
    <s v="Construcción Circuito Promoción Turística Sostenible para el Fomento del Patrimonio Natural, la Diversidad y la Herencia Cultura"/>
    <n v="51"/>
    <s v="Construcción Circuito Promoción Turística Sostenible para el Fomento del Patrimonio Natural, la Diversidad y la Herencia Cultura"/>
    <x v="3"/>
    <x v="6"/>
    <x v="19"/>
    <x v="2"/>
    <x v="7"/>
    <x v="7"/>
    <n v="12077560"/>
    <n v="455450"/>
    <n v="0"/>
    <n v="0"/>
    <n v="68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ircuito de Promoción Turística Sostenible para el Fomento del Patrimonio Natural, la Diversidad y Herencia Cultura"/>
    <x v="60"/>
    <s v="Construcción Circuito de Promoción Turística Sostenible para el Fomento del Patrimonio Natural, la Diversidad y Herencia Cultura"/>
    <n v="51"/>
    <s v="Construcción Circuito de Promoción Turística Sostenible para el Fomento del Patrimonio Natural, la Diversidad y Herencia Cultura"/>
    <x v="3"/>
    <x v="6"/>
    <x v="19"/>
    <x v="1"/>
    <x v="7"/>
    <x v="7"/>
    <m/>
    <m/>
    <m/>
    <m/>
    <n v="12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Circuito de Promoción Turística Sostenible para el Fomento del Patrimonio Natural, la Diversidad y Herencia Cultura"/>
    <x v="60"/>
    <s v="Construcción Circuito de Promoción Turística Sostenible para el Fomento del Patrimonio Natural, la Diversidad y Herencia Cultura"/>
    <n v="51"/>
    <s v="Construcción Circuito de Promoción Turística Sostenible para el Fomento del Patrimonio Natural, la Diversidad y Herencia Cultura"/>
    <x v="3"/>
    <x v="6"/>
    <x v="19"/>
    <x v="2"/>
    <x v="7"/>
    <x v="7"/>
    <m/>
    <m/>
    <m/>
    <m/>
    <n v="50999775"/>
    <n v="775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Museo Regional Cueva de las Manos Perito Moreno, Provincia de Santa Cruz (BID N° 2606/OC - AR)"/>
    <x v="32"/>
    <s v="Construcción Museo Regional Cueva de las Manos Perito Moreno, Provincia de Santa Cruz (BID N° 2606/OC - AR)"/>
    <n v="51"/>
    <s v="Construcción Museo Regional Cueva de las Manos Perito Moreno, Provincia de Santa Cruz (BID N° 2606/OC - AR)"/>
    <x v="3"/>
    <x v="6"/>
    <x v="19"/>
    <x v="1"/>
    <x v="26"/>
    <x v="26"/>
    <n v="4800219"/>
    <n v="0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Museo Regional Cueva de las Manos Perito Moreno, Provincia de Santa Cruz (BID N° 2606/OC - AR)"/>
    <x v="32"/>
    <s v="Construcción Museo Regional Cueva de las Manos Perito Moreno, Provincia de Santa Cruz (BID N° 2606/OC - AR)"/>
    <n v="51"/>
    <s v="Construcción Museo Regional Cueva de las Manos Perito Moreno, Provincia de Santa Cruz (BID N° 2606/OC - AR)"/>
    <x v="3"/>
    <x v="6"/>
    <x v="19"/>
    <x v="2"/>
    <x v="26"/>
    <x v="26"/>
    <n v="2202142"/>
    <n v="2202142"/>
    <n v="2202142"/>
    <n v="1599262.53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Pasarela en Agua, Plaza Mirador y Pasarela de Acceso, Parque Provincial Moconá, Misiones (BID N° 2606/OC-AR)"/>
    <x v="61"/>
    <s v="Construcción Pasarela en Agua, Plaza Mirador y Pasarela de Acceso, Parque Provincial Moconá, Misiones (BID N° 2606/OC-AR)"/>
    <n v="51"/>
    <s v="Construcción Pasarela en Agua, Plaza Mirador y Pasarela de Acceso, Parque Provincial Moconá, Misiones (BID N° 2606/OC-AR)"/>
    <x v="3"/>
    <x v="6"/>
    <x v="19"/>
    <x v="1"/>
    <x v="19"/>
    <x v="19"/>
    <n v="10196"/>
    <n v="10196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de circuitos peatonales y miradores en las estaciones del PPI - Prov. De San Juan (BID N° 2606/OC-AR)"/>
    <x v="62"/>
    <s v="Construcción de circuitos peatonales y miradores en las estaciones del PPI - Prov. De San Juan (BID N° 2606/OC-AR)"/>
    <n v="51"/>
    <s v="Construcción de circuitos peatonales y miradores en las estaciones del PPI - Prov. De San Juan (BID N° 2606/OC-AR)"/>
    <x v="3"/>
    <x v="6"/>
    <x v="19"/>
    <x v="1"/>
    <x v="4"/>
    <x v="4"/>
    <n v="3111053"/>
    <n v="36000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de circuitos peatonales y miradores en las estaciones del PPI - Prov. De San Juan (BID N° 2606/OC-AR)"/>
    <x v="62"/>
    <s v="Construcción de circuitos peatonales y miradores en las estaciones del PPI - Prov. De San Juan (BID N° 2606/OC-AR)"/>
    <n v="51"/>
    <s v="Construcción de circuitos peatonales y miradores en las estaciones del PPI - Prov. De San Juan (BID N° 2606/OC-AR)"/>
    <x v="3"/>
    <x v="6"/>
    <x v="19"/>
    <x v="2"/>
    <x v="4"/>
    <x v="4"/>
    <n v="1050121"/>
    <n v="0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del Centro de Informes e Interpretación, Los Antiguos, Provincia de Santa Cruz (BID N° 2606/OC - AR)"/>
    <x v="24"/>
    <s v="Construcción del Centro de Informes e Interpretación, Los Antiguos, Provincia de Santa Cruz (BID N° 2606/OC - AR)"/>
    <n v="51"/>
    <s v="Construcción del Centro de Informes e Interpretación, Los Antiguos, Provincia de Santa Cruz (BID N° 2606/OC - AR)"/>
    <x v="3"/>
    <x v="6"/>
    <x v="19"/>
    <x v="1"/>
    <x v="26"/>
    <x v="26"/>
    <n v="2355897"/>
    <n v="867753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del Centro de Informes e Interpretación, Los Antiguos, Provincia de Santa Cruz (BID N° 2606/OC - AR)"/>
    <x v="24"/>
    <s v="Construcción del Centro de Informes e Interpretación, Los Antiguos, Provincia de Santa Cruz (BID N° 2606/OC - AR)"/>
    <n v="51"/>
    <s v="Construcción del Centro de Informes e Interpretación, Los Antiguos, Provincia de Santa Cruz (BID N° 2606/OC - AR)"/>
    <x v="3"/>
    <x v="6"/>
    <x v="19"/>
    <x v="2"/>
    <x v="26"/>
    <x v="26"/>
    <n v="6696719"/>
    <n v="2446819"/>
    <n v="2446816.59"/>
    <n v="1448070.37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Área de Servicios - Parque Municipal Llao Llao - San Carlos de Bariloche -"/>
    <x v="12"/>
    <s v="Construcción Área de Servicios - Parque Municipal Llao Llao - San Carlos de Bariloche -"/>
    <n v="51"/>
    <s v="Construcción Área de Servicios - Parque Municipal Llao Llao - San Carlos de Bariloche -"/>
    <x v="3"/>
    <x v="6"/>
    <x v="19"/>
    <x v="1"/>
    <x v="21"/>
    <x v="21"/>
    <m/>
    <m/>
    <m/>
    <m/>
    <n v="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Área de Servicios - Parque Municipal Llao Llao - San Carlos de Bariloche -"/>
    <x v="12"/>
    <s v="Construcción Área de Servicios - Parque Municipal Llao Llao - San Carlos de Bariloche -"/>
    <n v="51"/>
    <s v="Construcción Área de Servicios - Parque Municipal Llao Llao - San Carlos de Bariloche -"/>
    <x v="3"/>
    <x v="6"/>
    <x v="19"/>
    <x v="2"/>
    <x v="21"/>
    <x v="21"/>
    <m/>
    <m/>
    <m/>
    <m/>
    <n v="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Área de Servicios - Parque Municipal Llao Llao - San Carlos de Bariloche - Provincia de Río Negro (BID N° 2606/OC-A"/>
    <x v="12"/>
    <s v="Construcción Área de Servicios - Parque Municipal Llao Llao - San Carlos de Bariloche - Provincia de Río Negro (BID N° 2606/OC-A"/>
    <n v="51"/>
    <s v="Construcción Área de Servicios - Parque Municipal Llao Llao - San Carlos de Bariloche - Provincia de Río Negro (BID N° 2606/OC-A"/>
    <x v="3"/>
    <x v="6"/>
    <x v="19"/>
    <x v="1"/>
    <x v="21"/>
    <x v="21"/>
    <n v="27448306"/>
    <n v="18022806"/>
    <n v="9600000"/>
    <n v="960000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Construcción Área de Servicios - Parque Municipal Llao Llao - San Carlos de Bariloche - Provincia de Río Negro (BID N° 2606/OC-A"/>
    <x v="12"/>
    <s v="Construcción Área de Servicios - Parque Municipal Llao Llao - San Carlos de Bariloche - Provincia de Río Negro (BID N° 2606/OC-A"/>
    <n v="51"/>
    <s v="Construcción Área de Servicios - Parque Municipal Llao Llao - San Carlos de Bariloche - Provincia de Río Negro (BID N° 2606/OC-A"/>
    <x v="3"/>
    <x v="6"/>
    <x v="19"/>
    <x v="2"/>
    <x v="21"/>
    <x v="21"/>
    <n v="2199694"/>
    <n v="21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Humahuaca: Museo del Carnaval-Provincia de Jujuy (BID 2606/OC-AR)"/>
    <x v="63"/>
    <s v="Humahuaca: Museo del Carnaval-Provincia de Jujuy (BID 2606/OC-AR)"/>
    <n v="51"/>
    <s v="Humahuaca: Museo del Carnaval-Provincia de Jujuy (BID 2606/OC-AR)"/>
    <x v="3"/>
    <x v="6"/>
    <x v="19"/>
    <x v="1"/>
    <x v="11"/>
    <x v="11"/>
    <n v="15000000"/>
    <n v="13600100"/>
    <n v="0"/>
    <n v="0"/>
    <n v="13091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Humahuaca: Museo del Carnaval-Provincia de Jujuy (BID 2606/OC-AR)"/>
    <x v="63"/>
    <s v="Humahuaca: Museo del Carnaval-Provincia de Jujuy (BID 2606/OC-AR)"/>
    <n v="51"/>
    <s v="Humahuaca: Museo del Carnaval-Provincia de Jujuy (BID 2606/OC-AR)"/>
    <x v="3"/>
    <x v="6"/>
    <x v="19"/>
    <x v="2"/>
    <x v="11"/>
    <x v="11"/>
    <m/>
    <m/>
    <m/>
    <m/>
    <n v="52364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Implementación Parque Jesuítico Guaraní Etapa B, San Ignacio Miní, Provincia de Misiones (BID N° 2606/OC - AR)"/>
    <x v="0"/>
    <s v="Implementación Parque Jesuítico Guaraní Etapa B, San Ignacio Miní, Provincia de Misiones (BID N° 2606/OC - AR)"/>
    <n v="51"/>
    <s v="Implementación Parque Jesuítico Guaraní Etapa B, San Ignacio Miní, Provincia de Misiones (BID N° 2606/OC - AR)"/>
    <x v="3"/>
    <x v="6"/>
    <x v="19"/>
    <x v="2"/>
    <x v="19"/>
    <x v="19"/>
    <n v="552104"/>
    <n v="4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Mejoramiento de la Costanera y Centro de Visitantes y Ferias de Artículos del Río Aluminé - Provincia de Neuquén (BID N° 2606/OC"/>
    <x v="2"/>
    <s v="Mejoramiento de la Costanera y Centro de Visitantes y Ferias de Artículos del Río Aluminé - Provincia de Neuquén (BID N° 2606/OC"/>
    <n v="51"/>
    <s v="Mejoramiento de la Costanera y Centro de Visitantes y Ferias de Artículos del Río Aluminé - Provincia de Neuquén (BID N° 2606/OC"/>
    <x v="3"/>
    <x v="6"/>
    <x v="19"/>
    <x v="1"/>
    <x v="20"/>
    <x v="20"/>
    <n v="29660580"/>
    <n v="64708708"/>
    <n v="56701307.420000002"/>
    <n v="40290803.109999999"/>
    <n v="2500000"/>
    <n v="2500000"/>
    <n v="2500000"/>
    <x v="43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Mejoramiento de la Costanera y Centro de Visitantes y Ferias de Artículos del Río Aluminé - Provincia de Neuquén (BID N° 2606/OC"/>
    <x v="2"/>
    <s v="Mejoramiento de la Costanera y Centro de Visitantes y Ferias de Artículos del Río Aluminé - Provincia de Neuquén (BID N° 2606/OC"/>
    <n v="51"/>
    <s v="Mejoramiento de la Costanera y Centro de Visitantes y Ferias de Artículos del Río Aluminé - Provincia de Neuquén (BID N° 2606/OC"/>
    <x v="3"/>
    <x v="6"/>
    <x v="19"/>
    <x v="2"/>
    <x v="20"/>
    <x v="20"/>
    <n v="4304807"/>
    <n v="11832807"/>
    <n v="11832807"/>
    <n v="11832807"/>
    <n v="10000000"/>
    <n v="49990050"/>
    <n v="44378411.859999999"/>
    <x v="431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Puesta en Valor del Monumento a los Héroes de la Independencia - Humahuaca - Provincia de Jujuy (BID N° 2606/OC-AR)"/>
    <x v="64"/>
    <s v="Puesta en Valor del Monumento a los Héroes de la Independencia - Humahuaca - Provincia de Jujuy (BID N° 2606/OC-AR)"/>
    <n v="51"/>
    <s v="Puesta en Valor del Monumento a los Héroes de la Independencia - Humahuaca - Provincia de Jujuy (BID N° 2606/OC-AR)"/>
    <x v="3"/>
    <x v="6"/>
    <x v="19"/>
    <x v="1"/>
    <x v="11"/>
    <x v="11"/>
    <n v="13127228"/>
    <n v="7493228"/>
    <n v="0"/>
    <n v="0"/>
    <n v="10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Puesta en Valor del Monumento a los Héroes de la Independencia - Humahuaca - Provincia de Jujuy (BID N° 2606/OC-AR)"/>
    <x v="64"/>
    <s v="Puesta en Valor del Monumento a los Héroes de la Independencia - Humahuaca - Provincia de Jujuy (BID N° 2606/OC-AR)"/>
    <n v="51"/>
    <s v="Puesta en Valor del Monumento a los Héroes de la Independencia - Humahuaca - Provincia de Jujuy (BID N° 2606/OC-AR)"/>
    <x v="3"/>
    <x v="6"/>
    <x v="19"/>
    <x v="2"/>
    <x v="11"/>
    <x v="11"/>
    <m/>
    <m/>
    <m/>
    <m/>
    <n v="40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Remodelación y Ampliación del Mirador del Paso Garibaldi- Provincia de Tierra del Fuego (BID N° 2606/OC-AR)"/>
    <x v="10"/>
    <s v="Remodelación y Ampliación del Mirador del Paso Garibaldi- Provincia de Tierra del Fuego (BID N° 2606/OC-AR)"/>
    <n v="51"/>
    <s v="Remodelación y Ampliación del Mirador del Paso Garibaldi- Provincia de Tierra del Fuego (BID N° 2606/OC-AR)"/>
    <x v="3"/>
    <x v="6"/>
    <x v="19"/>
    <x v="1"/>
    <x v="24"/>
    <x v="24"/>
    <n v="1516442"/>
    <n v="1315742"/>
    <n v="1315623.3899999999"/>
    <n v="1315623.3899999999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Reordenamiento y Puesta en Valor del Sector de Ingreso al Parque Provincial Ischigualasto (BID N° 2606/OC - AR)"/>
    <x v="15"/>
    <s v="Reordenamiento y Puesta en Valor del Sector de Ingreso al Parque Provincial Ischigualasto (BID N° 2606/OC - AR)"/>
    <n v="51"/>
    <s v="Reordenamiento y Puesta en Valor del Sector de Ingreso al Parque Provincial Ischigualasto (BID N° 2606/OC - AR)"/>
    <x v="3"/>
    <x v="6"/>
    <x v="19"/>
    <x v="1"/>
    <x v="19"/>
    <x v="19"/>
    <n v="6632361"/>
    <n v="0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Reordenamiento y Puesta en Valor del Sector de Ingreso al Parque Provincial Ischigualasto (BID N° 2606/OC - AR)"/>
    <x v="15"/>
    <s v="Reordenamiento y Puesta en Valor del Sector de Ingreso al Parque Provincial Ischigualasto (BID N° 2606/OC - AR)"/>
    <n v="51"/>
    <s v="Reordenamiento y Puesta en Valor del Sector de Ingreso al Parque Provincial Ischigualasto (BID N° 2606/OC - AR)"/>
    <x v="3"/>
    <x v="6"/>
    <x v="19"/>
    <x v="2"/>
    <x v="19"/>
    <x v="19"/>
    <n v="2837950"/>
    <n v="0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Restauración Centro de Interpretación Iberá Salvaje - Carlos Pellegrini - Provincia de Corrientes (BID N° 2606/OC-AR)"/>
    <x v="65"/>
    <s v="Restauración Centro de Interpretación Iberá Salvaje - Carlos Pellegrini - Provincia de Corrientes (BID N° 2606/OC-AR)"/>
    <n v="51"/>
    <s v="Restauración Centro de Interpretación Iberá Salvaje - Carlos Pellegrini - Provincia de Corrientes (BID N° 2606/OC-AR)"/>
    <x v="3"/>
    <x v="6"/>
    <x v="19"/>
    <x v="1"/>
    <x v="0"/>
    <x v="0"/>
    <n v="0"/>
    <n v="0"/>
    <n v="1144205.3799999999"/>
    <n v="1144205.3799999999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Restauración Centro de Interpretación Iberá Salvaje - Carlos Pellegrini - Provincia de Corrientes (BID N° 2606/OC-AR)"/>
    <x v="65"/>
    <s v="Restauración Centro de Interpretación Iberá Salvaje - Carlos Pellegrini - Provincia de Corrientes (BID N° 2606/OC-AR)"/>
    <n v="51"/>
    <s v="Restauración Centro de Interpretación Iberá Salvaje - Carlos Pellegrini - Provincia de Corrientes (BID N° 2606/OC-AR)"/>
    <x v="3"/>
    <x v="6"/>
    <x v="19"/>
    <x v="1"/>
    <x v="12"/>
    <x v="12"/>
    <n v="31212706"/>
    <n v="4849461"/>
    <n v="3690855.34"/>
    <n v="1585082.31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Restauración Centro de Interpretación Iberá Salvaje - Carlos Pellegrini - Provincia de Corrientes (BID N° 2606/OC-AR)"/>
    <x v="65"/>
    <s v="Restauración Centro de Interpretación Iberá Salvaje - Carlos Pellegrini - Provincia de Corrientes (BID N° 2606/OC-AR)"/>
    <n v="51"/>
    <s v="Restauración Centro de Interpretación Iberá Salvaje - Carlos Pellegrini - Provincia de Corrientes (BID N° 2606/OC-AR)"/>
    <x v="3"/>
    <x v="6"/>
    <x v="19"/>
    <x v="2"/>
    <x v="12"/>
    <x v="12"/>
    <n v="8174943"/>
    <n v="2689943"/>
    <n v="2689721.16"/>
    <n v="2555235.1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0"/>
    <s v="Señalamiento Corredor Los Lagos - Centros Turísticos del Corredor - Río Negro (BID Nº 2606/OC - AR)"/>
    <x v="66"/>
    <s v="Señalamiento Corredor Los Lagos - Centros Turísticos del Corredor - Río Negro (BID Nº 2606/OC - AR)"/>
    <n v="51"/>
    <s v="Señalamiento Corredor Los Lagos - Centros Turísticos del Corredor - Río Negro (BID Nº 2606/OC - AR)"/>
    <x v="3"/>
    <x v="6"/>
    <x v="19"/>
    <x v="2"/>
    <x v="21"/>
    <x v="21"/>
    <n v="37486"/>
    <n v="0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2"/>
    <s v="Desarrollo Turístico en Nuevos Corredores ( BID Nº 2606-0/OC)"/>
    <n v="1"/>
    <s v="Gestión y Coordinación del Desarrollo Turístico en Nuevos Corredores ( BID Nº 2606-0/OC)"/>
    <x v="1"/>
    <s v="Desarrollo Turístico en Nuevos Corredores ( BID Nº 2606-0/OC)"/>
    <n v="0"/>
    <s v="Desarrollo Turístico en Nuevos Corredores ( BID Nº 2606-0/OC)"/>
    <x v="3"/>
    <x v="6"/>
    <x v="19"/>
    <x v="2"/>
    <x v="0"/>
    <x v="0"/>
    <n v="17000"/>
    <n v="0"/>
    <n v="0"/>
    <n v="0"/>
    <n v="0"/>
    <n v="20000000"/>
    <n v="11195649.029999999"/>
    <x v="43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Construcción Contenido Los Antiguos- Provincia de Santa Cruz"/>
    <x v="67"/>
    <s v="Construcción Contenido Los Antiguos- Provincia de Santa Cruz"/>
    <n v="51"/>
    <s v="Construcción Contenido Los Antiguos- Provincia de Santa Cruz"/>
    <x v="3"/>
    <x v="6"/>
    <x v="19"/>
    <x v="1"/>
    <x v="26"/>
    <x v="26"/>
    <m/>
    <m/>
    <m/>
    <m/>
    <n v="12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Construcción Contenido Los Antiguos- Provincia de Santa Cruz"/>
    <x v="67"/>
    <s v="Construcción Contenido Los Antiguos- Provincia de Santa Cruz"/>
    <n v="51"/>
    <s v="Construcción Contenido Los Antiguos- Provincia de Santa Cruz"/>
    <x v="3"/>
    <x v="6"/>
    <x v="19"/>
    <x v="2"/>
    <x v="26"/>
    <x v="26"/>
    <m/>
    <m/>
    <m/>
    <m/>
    <n v="4800000"/>
    <n v="4800000"/>
    <n v="0"/>
    <x v="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Construcción Contenido Museo Perito Moreno- Provincia de Santa Cruz"/>
    <x v="9"/>
    <s v="Construcción Contenido Museo Perito Moreno- Provincia de Santa Cruz"/>
    <n v="51"/>
    <s v="Construcción Contenido Museo Perito Moreno- Provincia de Santa Cruz"/>
    <x v="3"/>
    <x v="6"/>
    <x v="19"/>
    <x v="1"/>
    <x v="26"/>
    <x v="26"/>
    <m/>
    <m/>
    <m/>
    <m/>
    <n v="12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Construcción Contenido Museo Perito Moreno- Provincia de Santa Cruz"/>
    <x v="9"/>
    <s v="Construcción Contenido Museo Perito Moreno- Provincia de Santa Cruz"/>
    <n v="51"/>
    <s v="Construcción Contenido Museo Perito Moreno- Provincia de Santa Cruz"/>
    <x v="3"/>
    <x v="6"/>
    <x v="19"/>
    <x v="2"/>
    <x v="26"/>
    <x v="26"/>
    <m/>
    <m/>
    <m/>
    <m/>
    <n v="4800000"/>
    <n v="2001569"/>
    <n v="0"/>
    <x v="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Construcción Puerto Ushuahia-Provincia de Tierra del Fuego, Antartida"/>
    <x v="39"/>
    <s v="Construcción Puerto Ushuahia-Provincia de Tierra del Fuego, Antartida"/>
    <n v="51"/>
    <s v="Construcción Puerto Ushuahia-Provincia de Tierra del Fuego, Antartida"/>
    <x v="3"/>
    <x v="6"/>
    <x v="19"/>
    <x v="1"/>
    <x v="24"/>
    <x v="24"/>
    <m/>
    <m/>
    <m/>
    <m/>
    <n v="20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Construcción Puerto Ushuahia-Provincia de Tierra del Fuego, Antartida"/>
    <x v="39"/>
    <s v="Construcción Puerto Ushuahia-Provincia de Tierra del Fuego, Antartida"/>
    <n v="51"/>
    <s v="Construcción Puerto Ushuahia-Provincia de Tierra del Fuego, Antartida"/>
    <x v="3"/>
    <x v="6"/>
    <x v="19"/>
    <x v="2"/>
    <x v="24"/>
    <x v="24"/>
    <m/>
    <m/>
    <m/>
    <m/>
    <n v="60000000"/>
    <n v="670"/>
    <n v="0"/>
    <x v="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Puesta en Valor de la Iglesia de San Francisco, San Miguel de Tucumán, Provincia de Tucumán (BID N° 2606/OC-AR)"/>
    <x v="30"/>
    <s v="Puesta en Valor de la Iglesia de San Francisco, San Miguel de Tucumán, Provincia de Tucumán (BID N° 2606/OC-AR)"/>
    <n v="51"/>
    <s v="Puesta en Valor de la Iglesia de San Francisco, San Miguel de Tucumán, Provincia de Tucumán (BID N° 2606/OC-AR)"/>
    <x v="3"/>
    <x v="6"/>
    <x v="19"/>
    <x v="1"/>
    <x v="9"/>
    <x v="9"/>
    <n v="2"/>
    <n v="2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Puesta en Valor de las Iglesias Jesuíticas de La Caldera y San Carlos, Provincia de Salta (BID N° 2606/OC-AR)"/>
    <x v="16"/>
    <s v="Puesta en Valor de las Iglesias Jesuíticas de La Caldera y San Carlos, Provincia de Salta (BID N° 2606/OC-AR)"/>
    <n v="51"/>
    <s v="Puesta en Valor de las Iglesias Jesuíticas de La Caldera y San Carlos, Provincia de Salta (BID N° 2606/OC-AR)"/>
    <x v="3"/>
    <x v="6"/>
    <x v="19"/>
    <x v="1"/>
    <x v="10"/>
    <x v="10"/>
    <n v="2"/>
    <n v="2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Puesta en Valor del Municipio de Loreto, Provincia de Corrientes (BID N° 2606/OC-AR)"/>
    <x v="15"/>
    <s v="Puesta en Valor del Municipio de Loreto, Provincia de Corrientes (BID N° 2606/OC-AR)"/>
    <n v="51"/>
    <s v="Puesta en Valor del Municipio de Loreto, Provincia de Corrientes (BID N° 2606/OC-AR)"/>
    <x v="3"/>
    <x v="6"/>
    <x v="19"/>
    <x v="1"/>
    <x v="12"/>
    <x v="12"/>
    <n v="1"/>
    <n v="1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Puesta en Valor del Municipio de San Miguel, Provincia de Corrientes (BID N° 2606/OC-AR)"/>
    <x v="5"/>
    <s v="Puesta en Valor del Municipio de San Miguel, Provincia de Corrientes (BID N° 2606/OC-AR)"/>
    <n v="51"/>
    <s v="Puesta en Valor del Municipio de San Miguel, Provincia de Corrientes (BID N° 2606/OC-AR)"/>
    <x v="3"/>
    <x v="6"/>
    <x v="19"/>
    <x v="1"/>
    <x v="12"/>
    <x v="12"/>
    <n v="1"/>
    <n v="1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Restauración Plan de Accesibilidad Universal para la Manzana Jesuítica y las Estancias, Provincia de Córdoba (BID N° 2606/OC-AR)"/>
    <x v="12"/>
    <s v="Restauración Plan de Accesibilidad Universal para la Manzana Jesuítica y las Estancias, Provincia de Córdoba (BID N° 2606/OC-AR)"/>
    <n v="51"/>
    <s v="Restauración Plan de Accesibilidad Universal para la Manzana Jesuítica y las Estancias, Provincia de Córdoba (BID N° 2606/OC-AR)"/>
    <x v="3"/>
    <x v="6"/>
    <x v="19"/>
    <x v="1"/>
    <x v="8"/>
    <x v="8"/>
    <n v="23311"/>
    <n v="23311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Restauración Plan de Accesibilidad Universal para la Manzana Jesuítica y las Estancias, Provincia de Córdoba (BID N° 2606/OC-AR)"/>
    <x v="12"/>
    <s v="Restauración Plan de Accesibilidad Universal para la Manzana Jesuítica y las Estancias, Provincia de Córdoba (BID N° 2606/OC-AR)"/>
    <n v="51"/>
    <s v="Restauración Plan de Accesibilidad Universal para la Manzana Jesuítica y las Estancias, Provincia de Córdoba (BID N° 2606/OC-AR)"/>
    <x v="3"/>
    <x v="6"/>
    <x v="19"/>
    <x v="2"/>
    <x v="8"/>
    <x v="8"/>
    <n v="1"/>
    <n v="1"/>
    <n v="0"/>
    <n v="0"/>
    <m/>
    <m/>
    <m/>
    <x v="0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Restauración y Reconversión del Complejo Rucamalén en la Ruta de los Siete Lagos”, Villa la Angostura, Parque Nacional Nahuel Hu"/>
    <x v="21"/>
    <s v="Restauración y Reconversión del Complejo Rucamalén en la Ruta de los Siete Lagos”, Villa la Angostura, Parque Nacional Nahuel Hu"/>
    <n v="51"/>
    <s v="Restauración y Reconversión del Complejo Rucamalén en la Ruta de los Siete Lagos”, Villa la Angostura, Parque Nacional Nahuel Hu"/>
    <x v="3"/>
    <x v="6"/>
    <x v="19"/>
    <x v="1"/>
    <x v="20"/>
    <x v="20"/>
    <m/>
    <m/>
    <m/>
    <m/>
    <n v="15000000"/>
    <n v="0"/>
    <n v="0"/>
    <x v="2"/>
  </r>
  <r>
    <x v="0"/>
    <s v="Administración Central"/>
    <x v="13"/>
    <x v="13"/>
    <n v="322"/>
    <s v="Ministerio de Turismo y Dep"/>
    <n v="22"/>
    <s v="Inversiones con Financiamiento Internacional"/>
    <n v="4"/>
    <s v="Otras Obras de Desarrollo Turístico en Nuevos Corredores ( BID Nº 2606-0/OC)"/>
    <n v="0"/>
    <s v="Restauración y Reconversión del Complejo Rucamalén en la Ruta de los Siete Lagos”, Villa la Angostura, Parque Nacional Nahuel Hu"/>
    <x v="21"/>
    <s v="Restauración y Reconversión del Complejo Rucamalén en la Ruta de los Siete Lagos”, Villa la Angostura, Parque Nacional Nahuel Hu"/>
    <n v="51"/>
    <s v="Restauración y Reconversión del Complejo Rucamalén en la Ruta de los Siete Lagos”, Villa la Angostura, Parque Nacional Nahuel Hu"/>
    <x v="3"/>
    <x v="6"/>
    <x v="19"/>
    <x v="2"/>
    <x v="20"/>
    <x v="20"/>
    <m/>
    <m/>
    <m/>
    <m/>
    <n v="57000000"/>
    <n v="0"/>
    <n v="0"/>
    <x v="2"/>
  </r>
  <r>
    <x v="0"/>
    <s v="Administración Central"/>
    <x v="13"/>
    <x v="13"/>
    <n v="322"/>
    <s v="Ministerio de Turismo y Dep"/>
    <n v="23"/>
    <s v="Gestión Integral de Residuos Sólidos Urbanos en Municipios Turísticos"/>
    <n v="2"/>
    <s v="Tratamiento de Residuos Sólidos para Municipios Turísticos y Pequeños - GIRSU Etapa II (BID Nº 3249/OC-AR)"/>
    <n v="0"/>
    <s v="Construcción Relleno Sanitario y Mejoramiento Basural a Cielo Abierto Parque Nacional Quebrada Condorito - Villa Carlos Paz, Cór"/>
    <x v="10"/>
    <s v="Construcción Relleno Sanitario y Mejoramiento Basural a Cielo Abierto Parque Nacional Quebrada Condorito - Villa Carlos Paz, Cór"/>
    <n v="51"/>
    <s v="Construcción Relleno Sanitario y Mejoramiento Basural a Cielo Abierto Parque Nacional Quebrada Condorito - Villa Carlos Paz, Cór"/>
    <x v="3"/>
    <x v="6"/>
    <x v="19"/>
    <x v="1"/>
    <x v="8"/>
    <x v="8"/>
    <n v="822849"/>
    <n v="0"/>
    <n v="0"/>
    <n v="0"/>
    <m/>
    <m/>
    <m/>
    <x v="0"/>
  </r>
  <r>
    <x v="0"/>
    <s v="Administración Central"/>
    <x v="13"/>
    <x v="13"/>
    <n v="322"/>
    <s v="Ministerio de Turismo y Dep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a Cielo Abierto Existente, General Pueyrredón - Buenos Aires - GIRSU - (BID Nº 3249/OC-AR)"/>
    <x v="3"/>
    <s v="Saneamiento Basural a Cielo Abierto Existente, General Pueyrredón - Buenos Aires - GIRSU - (BID Nº 3249/OC-AR)"/>
    <n v="51"/>
    <s v="Saneamiento Basural a Cielo Abierto Existente, General Pueyrredón - Buenos Aires - GIRSU - (BID Nº 3249/OC-AR)"/>
    <x v="3"/>
    <x v="6"/>
    <x v="19"/>
    <x v="2"/>
    <x v="3"/>
    <x v="3"/>
    <n v="91502"/>
    <n v="0"/>
    <n v="0"/>
    <n v="0"/>
    <m/>
    <m/>
    <m/>
    <x v="0"/>
  </r>
  <r>
    <x v="0"/>
    <s v="Administración Central"/>
    <x v="13"/>
    <x v="13"/>
    <n v="322"/>
    <s v="Ministerio de Turismo y Dep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en Villa Carlos Paz - Provincia de Córdoba (BID Nº 3249/OC-AR)"/>
    <x v="0"/>
    <s v="Saneamiento Basural en Villa Carlos Paz - Provincia de Córdoba (BID Nº 3249/OC-AR)"/>
    <n v="51"/>
    <s v="Saneamiento Basural en Villa Carlos Paz - Provincia de Córdoba (BID Nº 3249/OC-AR)"/>
    <x v="3"/>
    <x v="6"/>
    <x v="19"/>
    <x v="1"/>
    <x v="8"/>
    <x v="8"/>
    <n v="185266"/>
    <n v="0"/>
    <n v="0"/>
    <n v="0"/>
    <m/>
    <m/>
    <m/>
    <x v="0"/>
  </r>
  <r>
    <x v="0"/>
    <s v="Administración Central"/>
    <x v="13"/>
    <x v="13"/>
    <n v="322"/>
    <s v="Ministerio de Turismo y Dep"/>
    <n v="23"/>
    <s v="Gestión Integral de Residuos Sólidos Urbanos en Municipios Turísticos"/>
    <n v="2"/>
    <s v="Tratamiento de Residuos Sólidos para Municipios Turísticos y Pequeños - GIRSU Etapa II (BID Nº 3249/OC-AR)"/>
    <n v="0"/>
    <s v="Saneamiento Basural en Villa Carlos Paz - Provincia de Córdoba (BID Nº 3249/OC-AR)"/>
    <x v="0"/>
    <s v="Saneamiento Basural en Villa Carlos Paz - Provincia de Córdoba (BID Nº 3249/OC-AR)"/>
    <n v="51"/>
    <s v="Saneamiento Basural en Villa Carlos Paz - Provincia de Córdoba (BID Nº 3249/OC-AR)"/>
    <x v="3"/>
    <x v="6"/>
    <x v="19"/>
    <x v="2"/>
    <x v="8"/>
    <x v="8"/>
    <n v="363948"/>
    <n v="0"/>
    <n v="0"/>
    <n v="0"/>
    <m/>
    <m/>
    <m/>
    <x v="0"/>
  </r>
  <r>
    <x v="0"/>
    <s v="Administración Central"/>
    <x v="13"/>
    <x v="13"/>
    <n v="322"/>
    <s v="Ministerio de Turismo y Dep"/>
    <n v="24"/>
    <s v="Calidad y Formación Turistica"/>
    <n v="0"/>
    <s v="Calidad y Formación Turistica"/>
    <n v="43"/>
    <s v="Calidad Turistica (SACT)"/>
    <x v="1"/>
    <s v="Calidad y Formación Turistica"/>
    <n v="0"/>
    <s v="Calidad y Formación Turistica"/>
    <x v="3"/>
    <x v="6"/>
    <x v="19"/>
    <x v="1"/>
    <x v="0"/>
    <x v="0"/>
    <m/>
    <m/>
    <m/>
    <m/>
    <n v="1725000"/>
    <n v="0"/>
    <n v="0"/>
    <x v="2"/>
  </r>
  <r>
    <x v="0"/>
    <s v="Administración Central"/>
    <x v="13"/>
    <x v="13"/>
    <n v="322"/>
    <s v="Ministerio de Turismo y Dep"/>
    <n v="24"/>
    <s v="Innovación, Tecnología, Calidad y Comunicación Turística"/>
    <n v="0"/>
    <s v="Innovación, Tecnología, Calidad y Comunicación Turística"/>
    <n v="42"/>
    <s v="Innovación y Tecnología / Yvera"/>
    <x v="1"/>
    <s v="Innovación, Tecnología, Calidad y Comunicación Turística"/>
    <n v="0"/>
    <s v="Innovación, Tecnología, Calidad y Comunicación Turística"/>
    <x v="3"/>
    <x v="6"/>
    <x v="19"/>
    <x v="1"/>
    <x v="0"/>
    <x v="0"/>
    <n v="2862046"/>
    <n v="580084"/>
    <n v="580084"/>
    <n v="580084"/>
    <m/>
    <m/>
    <m/>
    <x v="0"/>
  </r>
  <r>
    <x v="0"/>
    <s v="Administración Central"/>
    <x v="13"/>
    <x v="13"/>
    <n v="322"/>
    <s v="Ministerio de Turismo y Dep"/>
    <n v="26"/>
    <s v="Deporte Comunitario y Competencias"/>
    <n v="0"/>
    <s v="Deporte Comunitario y Competencias"/>
    <n v="0"/>
    <s v="Refacción Auditorio Presidente Peron -CENARD"/>
    <x v="12"/>
    <s v="Refacción Auditorio Presidente Peron -CENARD"/>
    <n v="51"/>
    <s v="Refacción Auditorio Presidente Peron -CENARD"/>
    <x v="1"/>
    <x v="1"/>
    <x v="1"/>
    <x v="0"/>
    <x v="0"/>
    <x v="0"/>
    <m/>
    <m/>
    <m/>
    <m/>
    <n v="100000000"/>
    <n v="16320"/>
    <n v="0"/>
    <x v="2"/>
  </r>
  <r>
    <x v="0"/>
    <s v="Administración Central"/>
    <x v="13"/>
    <x v="13"/>
    <n v="322"/>
    <s v="Ministerio de Turismo y Dep"/>
    <n v="26"/>
    <s v="Deporte Comunitario y Competencias"/>
    <n v="0"/>
    <s v="Deporte Comunitario y Competencias"/>
    <n v="1"/>
    <s v="Conducción Ejecutiva"/>
    <x v="1"/>
    <s v="Deporte Comunitario y Competencias"/>
    <n v="0"/>
    <s v="Deporte Comunitario y Competencias"/>
    <x v="1"/>
    <x v="1"/>
    <x v="1"/>
    <x v="0"/>
    <x v="0"/>
    <x v="0"/>
    <m/>
    <m/>
    <m/>
    <m/>
    <n v="0"/>
    <n v="7550530"/>
    <n v="6317750"/>
    <x v="433"/>
  </r>
  <r>
    <x v="0"/>
    <s v="Administración Central"/>
    <x v="13"/>
    <x v="13"/>
    <n v="322"/>
    <s v="Ministerio de Turismo y Dep"/>
    <n v="26"/>
    <s v="Deporte Comunitario y Competencias"/>
    <n v="0"/>
    <s v="Deporte Comunitario y Competencias"/>
    <n v="1"/>
    <s v="Conducción Ejecutiva"/>
    <x v="1"/>
    <s v="Deporte Comunitario y Competencias"/>
    <n v="0"/>
    <s v="Deporte Comunitario y Competencias"/>
    <x v="1"/>
    <x v="1"/>
    <x v="1"/>
    <x v="0"/>
    <x v="3"/>
    <x v="3"/>
    <m/>
    <m/>
    <m/>
    <m/>
    <n v="0"/>
    <n v="5300"/>
    <n v="0"/>
    <x v="2"/>
  </r>
  <r>
    <x v="0"/>
    <s v="Administración Central"/>
    <x v="13"/>
    <x v="13"/>
    <n v="322"/>
    <s v="Ministerio de Turismo y Dep"/>
    <n v="26"/>
    <s v="Deporte Comunitario y Competencias"/>
    <n v="0"/>
    <s v="Deporte Comunitario y Competencias"/>
    <n v="2"/>
    <s v="Infraestructura Deportiva y Centros Deportivos Nacionales"/>
    <x v="1"/>
    <s v="Deporte Comunitario y Competencias"/>
    <n v="0"/>
    <s v="Deporte Comunitario y Competencias"/>
    <x v="1"/>
    <x v="1"/>
    <x v="1"/>
    <x v="0"/>
    <x v="0"/>
    <x v="0"/>
    <m/>
    <m/>
    <m/>
    <m/>
    <n v="0"/>
    <n v="0"/>
    <n v="0"/>
    <x v="2"/>
  </r>
  <r>
    <x v="0"/>
    <s v="Administración Central"/>
    <x v="13"/>
    <x v="13"/>
    <n v="322"/>
    <s v="Ministerio de Turismo y Dep"/>
    <n v="27"/>
    <s v="Deporte Federado e Iniciacion Deportiva"/>
    <n v="0"/>
    <s v="Deporte Federado e Iniciacion Deportiva"/>
    <n v="1"/>
    <s v="Conducción Ejecutiva"/>
    <x v="1"/>
    <s v="Deporte Federado e Iniciacion Deportiva"/>
    <n v="0"/>
    <s v="Deporte Federado e Iniciacion Deportiva"/>
    <x v="1"/>
    <x v="1"/>
    <x v="1"/>
    <x v="0"/>
    <x v="0"/>
    <x v="0"/>
    <m/>
    <m/>
    <m/>
    <m/>
    <n v="0"/>
    <n v="15000000"/>
    <n v="6110454.9800000004"/>
    <x v="434"/>
  </r>
  <r>
    <x v="0"/>
    <s v="Administración Central"/>
    <x v="13"/>
    <x v="13"/>
    <n v="322"/>
    <s v="Ministerio de Turismo y Dep"/>
    <n v="39"/>
    <s v="Promoción del Deporte"/>
    <n v="0"/>
    <s v="Promoción del Deporte"/>
    <n v="0"/>
    <s v="Construcción del Polideportivo CERENA"/>
    <x v="3"/>
    <s v="Construcción del Polideportivo CERENA"/>
    <n v="51"/>
    <s v="Construcción del Polideportivo CERENA"/>
    <x v="1"/>
    <x v="1"/>
    <x v="1"/>
    <x v="0"/>
    <x v="3"/>
    <x v="3"/>
    <n v="1026124"/>
    <n v="26124"/>
    <n v="0"/>
    <n v="0"/>
    <m/>
    <m/>
    <m/>
    <x v="0"/>
  </r>
  <r>
    <x v="0"/>
    <s v="Administración Central"/>
    <x v="13"/>
    <x v="13"/>
    <n v="322"/>
    <s v="Ministerio de Turismo y Dep"/>
    <n v="39"/>
    <s v="Promoción del Deporte"/>
    <n v="0"/>
    <s v="Promoción del Deporte"/>
    <n v="1"/>
    <s v="Conducción y Administración"/>
    <x v="1"/>
    <s v="Promoción del Deporte"/>
    <n v="0"/>
    <s v="Promoción del Deporte"/>
    <x v="1"/>
    <x v="1"/>
    <x v="1"/>
    <x v="0"/>
    <x v="0"/>
    <x v="0"/>
    <n v="3000000"/>
    <n v="4495708"/>
    <n v="0"/>
    <n v="0"/>
    <m/>
    <m/>
    <m/>
    <x v="0"/>
  </r>
  <r>
    <x v="0"/>
    <s v="Administración Central"/>
    <x v="13"/>
    <x v="13"/>
    <n v="322"/>
    <s v="Ministerio de Turismo y Dep"/>
    <n v="39"/>
    <s v="Promoción del Deporte"/>
    <n v="0"/>
    <s v="Promoción del Deporte"/>
    <n v="16"/>
    <s v="Conducción y Administración de los Centros Deportivos Nacionales"/>
    <x v="1"/>
    <s v="Promoción del Deporte"/>
    <n v="0"/>
    <s v="Promoción del Deporte"/>
    <x v="1"/>
    <x v="1"/>
    <x v="1"/>
    <x v="0"/>
    <x v="0"/>
    <x v="0"/>
    <n v="2492009"/>
    <n v="2974143"/>
    <n v="0"/>
    <n v="0"/>
    <m/>
    <m/>
    <m/>
    <x v="0"/>
  </r>
  <r>
    <x v="0"/>
    <s v="Administración Central"/>
    <x v="13"/>
    <x v="13"/>
    <n v="322"/>
    <s v="Ministerio de Turismo y Dep"/>
    <n v="39"/>
    <s v="Promoción del Deporte"/>
    <n v="0"/>
    <s v="Promoción del Deporte"/>
    <n v="16"/>
    <s v="Conducción y Administración de los Centros Deportivos Nacionales"/>
    <x v="1"/>
    <s v="Promoción del Deporte"/>
    <n v="0"/>
    <s v="Promoción del Deporte"/>
    <x v="1"/>
    <x v="1"/>
    <x v="1"/>
    <x v="0"/>
    <x v="25"/>
    <x v="25"/>
    <n v="1672709"/>
    <n v="1672709"/>
    <n v="0"/>
    <n v="0"/>
    <m/>
    <m/>
    <m/>
    <x v="0"/>
  </r>
  <r>
    <x v="0"/>
    <s v="Administración Central"/>
    <x v="13"/>
    <x v="13"/>
    <n v="322"/>
    <s v="Ministerio de Turismo y Dep"/>
    <n v="39"/>
    <s v="Promoción del Deporte"/>
    <n v="0"/>
    <s v="Promoción del Deporte"/>
    <n v="40"/>
    <s v="Promoción del Deporte Federado y la Representación Nacional"/>
    <x v="1"/>
    <s v="Promoción del Deporte"/>
    <n v="0"/>
    <s v="Promoción del Deporte"/>
    <x v="1"/>
    <x v="1"/>
    <x v="1"/>
    <x v="0"/>
    <x v="0"/>
    <x v="0"/>
    <n v="0"/>
    <n v="1164183"/>
    <n v="0"/>
    <n v="0"/>
    <m/>
    <m/>
    <m/>
    <x v="0"/>
  </r>
  <r>
    <x v="0"/>
    <s v="Administración Central"/>
    <x v="13"/>
    <x v="13"/>
    <n v="322"/>
    <s v="Ministerio de Turismo y Dep"/>
    <n v="39"/>
    <s v="Promoción del Deporte"/>
    <n v="0"/>
    <s v="Promoción del Deporte"/>
    <n v="43"/>
    <s v="Acciones para la Realización de los Juegos Nacionales"/>
    <x v="1"/>
    <s v="Promoción del Deporte"/>
    <n v="0"/>
    <s v="Promoción del Deporte"/>
    <x v="1"/>
    <x v="1"/>
    <x v="1"/>
    <x v="0"/>
    <x v="0"/>
    <x v="0"/>
    <n v="2150000"/>
    <n v="0"/>
    <n v="0"/>
    <n v="0"/>
    <m/>
    <m/>
    <m/>
    <x v="0"/>
  </r>
  <r>
    <x v="0"/>
    <s v="Administración Central"/>
    <x v="14"/>
    <x v="14"/>
    <n v="327"/>
    <s v="Min Transporte"/>
    <n v="1"/>
    <s v="Actividades Centrales"/>
    <n v="0"/>
    <s v="Actividades Centrales"/>
    <n v="0"/>
    <s v="Guarda de Vehículos Alternativos Accesibles"/>
    <x v="2"/>
    <s v="Guarda de Vehículos Alternativos Accesibles"/>
    <n v="51"/>
    <s v="Guarda de Vehículos Alternativos Accesibles"/>
    <x v="3"/>
    <x v="3"/>
    <x v="17"/>
    <x v="0"/>
    <x v="0"/>
    <x v="0"/>
    <m/>
    <m/>
    <m/>
    <m/>
    <n v="30000000"/>
    <n v="0"/>
    <n v="0"/>
    <x v="2"/>
  </r>
  <r>
    <x v="0"/>
    <s v="Administración Central"/>
    <x v="14"/>
    <x v="14"/>
    <n v="327"/>
    <s v="Min Transporte"/>
    <n v="1"/>
    <s v="Actividades Centrales"/>
    <n v="0"/>
    <s v="Actividades Centrales"/>
    <n v="0"/>
    <s v="Refuncionalización Sede Central de la Subsecretaría de Puertos y Vías Navegables, Otras Dependencias de la SSPVNYMM"/>
    <x v="3"/>
    <s v="Refuncionalización Sede Central de la Subsecretaría de Puertos y Vías Navegables, Otras Dependencias de la SSPVNYMM"/>
    <n v="51"/>
    <s v="Refuncionalización Sede Central de la Subsecretaría de Puertos y Vías Navegables, Otras Dependencias de la SSPVNYMM"/>
    <x v="3"/>
    <x v="3"/>
    <x v="17"/>
    <x v="0"/>
    <x v="0"/>
    <x v="0"/>
    <m/>
    <m/>
    <m/>
    <m/>
    <n v="0"/>
    <n v="0"/>
    <n v="0"/>
    <x v="2"/>
  </r>
  <r>
    <x v="0"/>
    <s v="Administración Central"/>
    <x v="14"/>
    <x v="14"/>
    <n v="327"/>
    <s v="Min Transporte"/>
    <n v="1"/>
    <s v="Actividades Centrales"/>
    <n v="0"/>
    <s v="Actividades Centrales"/>
    <n v="1"/>
    <s v="Conducción Superior"/>
    <x v="1"/>
    <s v="Actividades Centrales"/>
    <n v="0"/>
    <s v="Actividades Centrales"/>
    <x v="3"/>
    <x v="3"/>
    <x v="17"/>
    <x v="0"/>
    <x v="0"/>
    <x v="0"/>
    <m/>
    <m/>
    <m/>
    <m/>
    <n v="320000000"/>
    <n v="135000000"/>
    <n v="83763405.590000004"/>
    <x v="435"/>
  </r>
  <r>
    <x v="0"/>
    <s v="Administración Central"/>
    <x v="14"/>
    <x v="14"/>
    <n v="327"/>
    <s v="Min Transporte"/>
    <n v="1"/>
    <s v="Actividades Centrales"/>
    <n v="0"/>
    <s v="Actividades Centrales"/>
    <n v="1"/>
    <s v="Conducción Superior"/>
    <x v="1"/>
    <s v="Actividades Centrales"/>
    <n v="0"/>
    <s v="Actividades Centrales"/>
    <x v="3"/>
    <x v="3"/>
    <x v="17"/>
    <x v="4"/>
    <x v="0"/>
    <x v="0"/>
    <n v="23600000"/>
    <n v="23600000"/>
    <n v="3895410"/>
    <n v="3895410"/>
    <m/>
    <m/>
    <m/>
    <x v="0"/>
  </r>
  <r>
    <x v="0"/>
    <s v="Administración Central"/>
    <x v="14"/>
    <x v="14"/>
    <n v="327"/>
    <s v="Min Transporte"/>
    <n v="1"/>
    <s v="Actividades Centrales"/>
    <n v="0"/>
    <s v="Actividades Centrales"/>
    <n v="3"/>
    <s v="Planificación del Transporte"/>
    <x v="1"/>
    <s v="Actividades Centrales"/>
    <n v="0"/>
    <s v="Actividades Centrales"/>
    <x v="3"/>
    <x v="3"/>
    <x v="17"/>
    <x v="0"/>
    <x v="0"/>
    <x v="0"/>
    <m/>
    <m/>
    <m/>
    <m/>
    <n v="2000000"/>
    <n v="2000000"/>
    <n v="0"/>
    <x v="2"/>
  </r>
  <r>
    <x v="0"/>
    <s v="Administración Central"/>
    <x v="14"/>
    <x v="14"/>
    <n v="327"/>
    <s v="Min Transporte"/>
    <n v="1"/>
    <s v="Actividades Centrales"/>
    <n v="0"/>
    <s v="Actividades Centrales"/>
    <n v="3"/>
    <s v="Planificación del Transporte"/>
    <x v="1"/>
    <s v="Actividades Centrales"/>
    <n v="0"/>
    <s v="Actividades Centrales"/>
    <x v="3"/>
    <x v="3"/>
    <x v="17"/>
    <x v="4"/>
    <x v="0"/>
    <x v="0"/>
    <n v="10000000"/>
    <n v="10000000"/>
    <n v="0"/>
    <n v="0"/>
    <m/>
    <m/>
    <m/>
    <x v="0"/>
  </r>
  <r>
    <x v="0"/>
    <s v="Administración Central"/>
    <x v="14"/>
    <x v="14"/>
    <n v="327"/>
    <s v="Min Transporte"/>
    <n v="1"/>
    <s v="Actividades Centrales"/>
    <n v="0"/>
    <s v="Actividades Centrales"/>
    <n v="6"/>
    <s v="Acciones para la Equidad de Género (PPG)"/>
    <x v="1"/>
    <s v="Actividades Centrales"/>
    <n v="0"/>
    <s v="Actividades Centrales"/>
    <x v="3"/>
    <x v="3"/>
    <x v="17"/>
    <x v="0"/>
    <x v="0"/>
    <x v="0"/>
    <m/>
    <m/>
    <m/>
    <m/>
    <n v="3000000"/>
    <n v="3000000"/>
    <n v="0"/>
    <x v="2"/>
  </r>
  <r>
    <x v="0"/>
    <s v="Administración Central"/>
    <x v="14"/>
    <x v="14"/>
    <n v="327"/>
    <s v="Min Transporte"/>
    <n v="1"/>
    <s v="Actividades Centrales"/>
    <n v="0"/>
    <s v="Actividades Centrales"/>
    <n v="7"/>
    <s v="Coordinación de Gabinete"/>
    <x v="1"/>
    <s v="Actividades Centrales"/>
    <n v="0"/>
    <s v="Actividades Centrales"/>
    <x v="3"/>
    <x v="3"/>
    <x v="17"/>
    <x v="0"/>
    <x v="0"/>
    <x v="0"/>
    <m/>
    <m/>
    <m/>
    <m/>
    <n v="100990980"/>
    <n v="79340980"/>
    <n v="0"/>
    <x v="2"/>
  </r>
  <r>
    <x v="0"/>
    <s v="Administración Central"/>
    <x v="14"/>
    <x v="14"/>
    <n v="327"/>
    <s v="Min Transporte"/>
    <n v="2"/>
    <s v="Actividades Comunes a los Programas 61 y 62"/>
    <n v="0"/>
    <s v="Actividades Comunes a los Programas 61 y 62"/>
    <n v="1"/>
    <s v="Conducción de la Subsecretaría de Gestión Administrativa del Transporte"/>
    <x v="1"/>
    <s v="Actividades Comunes a los Programas 61 y 62"/>
    <n v="0"/>
    <s v="Actividades Comunes a los Programas 61 y 62"/>
    <x v="3"/>
    <x v="3"/>
    <x v="17"/>
    <x v="4"/>
    <x v="0"/>
    <x v="0"/>
    <n v="3900000"/>
    <n v="3900000"/>
    <n v="0"/>
    <n v="0"/>
    <m/>
    <m/>
    <m/>
    <x v="0"/>
  </r>
  <r>
    <x v="0"/>
    <s v="Administración Central"/>
    <x v="14"/>
    <x v="14"/>
    <n v="327"/>
    <s v="Min Transporte"/>
    <n v="4"/>
    <s v="Actividades Comunes a los Programas 61, 62 y 91"/>
    <n v="0"/>
    <s v="Actividades Comunes a los Programas 61, 62 y 91"/>
    <n v="1"/>
    <s v="Gestión de Transporte"/>
    <x v="1"/>
    <s v="Actividades Comunes a los Programas 61, 62 y 91"/>
    <n v="0"/>
    <s v="Actividades Comunes a los Programas 61, 62 y 91"/>
    <x v="3"/>
    <x v="3"/>
    <x v="17"/>
    <x v="4"/>
    <x v="0"/>
    <x v="0"/>
    <n v="5300000"/>
    <n v="5300000"/>
    <n v="0"/>
    <n v="0"/>
    <m/>
    <m/>
    <m/>
    <x v="0"/>
  </r>
  <r>
    <x v="0"/>
    <s v="Administración Central"/>
    <x v="14"/>
    <x v="14"/>
    <n v="327"/>
    <s v="Min Transporte"/>
    <n v="61"/>
    <s v="Coordinación de Políticas de Transporte Vial"/>
    <n v="0"/>
    <s v="Coordinación de Políticas de Transporte Vial"/>
    <n v="1"/>
    <s v="Conducción y Administración"/>
    <x v="1"/>
    <s v="Coordinación de Políticas de Transporte Vial"/>
    <n v="0"/>
    <s v="Coordinación de Políticas de Transporte Vial"/>
    <x v="3"/>
    <x v="3"/>
    <x v="17"/>
    <x v="4"/>
    <x v="0"/>
    <x v="0"/>
    <n v="1200000"/>
    <n v="1200000"/>
    <n v="0"/>
    <n v="0"/>
    <m/>
    <m/>
    <m/>
    <x v="0"/>
  </r>
  <r>
    <x v="0"/>
    <s v="Administración Central"/>
    <x v="14"/>
    <x v="14"/>
    <n v="327"/>
    <s v="Min Transporte"/>
    <n v="62"/>
    <s v="Modernización de la Red de Transporte Ferroviario"/>
    <n v="0"/>
    <s v="Modernización de la Red de Transporte Ferroviario"/>
    <n v="1"/>
    <s v="Conducción y Administración"/>
    <x v="1"/>
    <s v="Modernización de la Red de Transporte Ferroviario"/>
    <n v="0"/>
    <s v="Modernización de la Red de Transporte Ferroviario"/>
    <x v="3"/>
    <x v="3"/>
    <x v="17"/>
    <x v="4"/>
    <x v="0"/>
    <x v="0"/>
    <n v="500000"/>
    <n v="500000"/>
    <n v="0"/>
    <n v="0"/>
    <m/>
    <m/>
    <m/>
    <x v="0"/>
  </r>
  <r>
    <x v="0"/>
    <s v="Administración Central"/>
    <x v="14"/>
    <x v="14"/>
    <n v="327"/>
    <s v="Min Transporte"/>
    <n v="62"/>
    <s v="Modernización de la Red de Transporte Ferroviario"/>
    <n v="0"/>
    <s v="Modernización de la Red de Transporte Ferroviario"/>
    <n v="3"/>
    <s v="Acciones para optimización del Sistema de Transporte Ferroviario"/>
    <x v="1"/>
    <s v="Modernización de la Red de Transporte Ferroviario"/>
    <n v="0"/>
    <s v="Modernización de la Red de Transporte Ferroviario"/>
    <x v="3"/>
    <x v="3"/>
    <x v="17"/>
    <x v="4"/>
    <x v="25"/>
    <x v="25"/>
    <n v="108000000"/>
    <n v="108000000"/>
    <n v="0"/>
    <n v="0"/>
    <m/>
    <m/>
    <m/>
    <x v="0"/>
  </r>
  <r>
    <x v="0"/>
    <s v="Administración Central"/>
    <x v="14"/>
    <x v="14"/>
    <n v="327"/>
    <s v="Min Transporte"/>
    <n v="62"/>
    <s v="Modernización de la Red de Transporte Ferroviario"/>
    <n v="0"/>
    <s v="Modernización de la Red de Transporte Ferroviario"/>
    <n v="55"/>
    <s v="Rehabilitación Integral de Trenes de Pasajeros AMBA - Rehabilitación Integral de Trenes de Pasajeros AMBA"/>
    <x v="1"/>
    <s v="Modernización de la Red de Transporte Ferroviario"/>
    <n v="0"/>
    <s v="Modernización de la Red de Transporte Ferroviario"/>
    <x v="3"/>
    <x v="3"/>
    <x v="17"/>
    <x v="2"/>
    <x v="25"/>
    <x v="25"/>
    <n v="14000000"/>
    <n v="14000000"/>
    <n v="0"/>
    <n v="0"/>
    <m/>
    <m/>
    <m/>
    <x v="0"/>
  </r>
  <r>
    <x v="0"/>
    <s v="Administración Central"/>
    <x v="14"/>
    <x v="14"/>
    <n v="327"/>
    <s v="Min Transporte"/>
    <n v="62"/>
    <s v="Modernización de la Red de Transporte Ferroviario"/>
    <n v="0"/>
    <s v="Modernización de la Red de Transporte Ferroviario"/>
    <n v="58"/>
    <s v="Adquisición de Material Rodante Línea Roca (CDB S/N)"/>
    <x v="1"/>
    <s v="Modernización de la Red de Transporte Ferroviario"/>
    <n v="0"/>
    <s v="Modernización de la Red de Transporte Ferroviario"/>
    <x v="3"/>
    <x v="3"/>
    <x v="17"/>
    <x v="0"/>
    <x v="25"/>
    <x v="25"/>
    <n v="0"/>
    <n v="69550000"/>
    <n v="0"/>
    <n v="0"/>
    <m/>
    <m/>
    <m/>
    <x v="0"/>
  </r>
  <r>
    <x v="0"/>
    <s v="Administración Central"/>
    <x v="14"/>
    <x v="14"/>
    <n v="327"/>
    <s v="Min Transporte"/>
    <n v="62"/>
    <s v="Modernización de la Red de Transporte Ferroviario"/>
    <n v="0"/>
    <s v="Modernización de la Red de Transporte Ferroviario"/>
    <n v="58"/>
    <s v="Adquisición de Material Rodante Línea Roca (CDB S/N)"/>
    <x v="1"/>
    <s v="Modernización de la Red de Transporte Ferroviario"/>
    <n v="0"/>
    <s v="Modernización de la Red de Transporte Ferroviario"/>
    <x v="3"/>
    <x v="3"/>
    <x v="17"/>
    <x v="4"/>
    <x v="25"/>
    <x v="25"/>
    <n v="295000000"/>
    <n v="295000000"/>
    <n v="0"/>
    <n v="0"/>
    <m/>
    <m/>
    <m/>
    <x v="0"/>
  </r>
  <r>
    <x v="0"/>
    <s v="Administración Central"/>
    <x v="14"/>
    <x v="14"/>
    <n v="327"/>
    <s v="Min Transporte"/>
    <n v="62"/>
    <s v="Modernización de la Red de Transporte Ferroviario"/>
    <n v="0"/>
    <s v="Modernización de la Red de Transporte Ferroviario"/>
    <n v="58"/>
    <s v="Adquisición de Material Rodante Línea Roca (CDB S/N)"/>
    <x v="1"/>
    <s v="Modernización de la Red de Transporte Ferroviario"/>
    <n v="0"/>
    <s v="Modernización de la Red de Transporte Ferroviario"/>
    <x v="3"/>
    <x v="3"/>
    <x v="17"/>
    <x v="2"/>
    <x v="25"/>
    <x v="25"/>
    <n v="0"/>
    <n v="3282779793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0"/>
    <s v="Infraestructura de Obras de Transporte"/>
    <n v="3"/>
    <s v="Apoyo a la Equidad y Efectividad del Sistema de Protección Social en Argentina (BID N°4648 ¿ AR)"/>
    <x v="1"/>
    <s v="Infraestructura de Obras de Transporte"/>
    <n v="0"/>
    <s v="Infraestructura de Obras de Transporte"/>
    <x v="3"/>
    <x v="3"/>
    <x v="17"/>
    <x v="2"/>
    <x v="25"/>
    <x v="25"/>
    <n v="0"/>
    <n v="5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0"/>
    <s v="Infraestructura de Obras de Transporte"/>
    <n v="5"/>
    <s v="Administración de Obras del Transporte"/>
    <x v="1"/>
    <s v="Infraestructura de Obras de Transporte"/>
    <n v="0"/>
    <s v="Infraestructura de Obras de Transporte"/>
    <x v="3"/>
    <x v="3"/>
    <x v="17"/>
    <x v="4"/>
    <x v="0"/>
    <x v="0"/>
    <n v="0"/>
    <n v="20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Elevación de Viaducto, Prolongación de Tendido Ferroviario y Construcción Nueva Estación Terminal Constitución - Belgrano Sur (C"/>
    <x v="35"/>
    <s v="Elevación de Viaducto, Prolongación de Tendido Ferroviario y Construcción Nueva Estación Terminal Constitución - Belgrano Sur (C"/>
    <n v="51"/>
    <s v="Elevación de Viaducto, Prolongación de Tendido Ferroviario y Construcción Nueva Estación Terminal Constitución - Belgrano Sur (C"/>
    <x v="3"/>
    <x v="3"/>
    <x v="17"/>
    <x v="2"/>
    <x v="0"/>
    <x v="0"/>
    <n v="0"/>
    <n v="882500792"/>
    <n v="2802158.16"/>
    <n v="2802158.16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2"/>
    <s v="Subestación Transformadora (BID N°2982/OC-AR)"/>
    <x v="3"/>
    <x v="3"/>
    <x v="17"/>
    <x v="2"/>
    <x v="25"/>
    <x v="25"/>
    <n v="0"/>
    <n v="26000000"/>
    <n v="1203312.1000000001"/>
    <n v="1203312.1000000001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0"/>
    <x v="25"/>
    <x v="25"/>
    <n v="0"/>
    <n v="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2"/>
    <x v="0"/>
    <x v="0"/>
    <n v="0"/>
    <n v="0"/>
    <n v="209272283.81999999"/>
    <n v="209257280.19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2"/>
    <x v="3"/>
    <x v="3"/>
    <n v="0"/>
    <n v="440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2"/>
    <x v="25"/>
    <x v="25"/>
    <n v="0"/>
    <n v="689946966"/>
    <n v="224705968.41"/>
    <n v="224702792.49000001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4"/>
    <s v="Adecuación de Estaciones y Material Rodante (BID N°2982/OC-AR)"/>
    <x v="3"/>
    <x v="3"/>
    <x v="17"/>
    <x v="2"/>
    <x v="3"/>
    <x v="3"/>
    <n v="0"/>
    <n v="750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4"/>
    <s v="Adecuación de Estaciones y Material Rodante (BID N°2982/OC-AR)"/>
    <x v="3"/>
    <x v="3"/>
    <x v="17"/>
    <x v="2"/>
    <x v="25"/>
    <x v="25"/>
    <n v="0"/>
    <n v="379200000"/>
    <n v="507477.51"/>
    <n v="507477.51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5"/>
    <s v="Talleres y Depósitos Ferroviarios (BID N°2982/OC-AR)"/>
    <x v="3"/>
    <x v="3"/>
    <x v="17"/>
    <x v="2"/>
    <x v="3"/>
    <x v="3"/>
    <n v="0"/>
    <n v="5185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6"/>
    <s v="Pasos Bajo Nivel (BID N°2982/OC-AR)"/>
    <x v="3"/>
    <x v="3"/>
    <x v="17"/>
    <x v="2"/>
    <x v="3"/>
    <x v="3"/>
    <n v="0"/>
    <n v="227400000"/>
    <n v="389871790.99000001"/>
    <n v="381195047.81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7"/>
    <s v="Renovación, Mejoramiento de Vías y Aparatos de Vías (BID N°2982/OC-AR)"/>
    <x v="3"/>
    <x v="3"/>
    <x v="17"/>
    <x v="2"/>
    <x v="25"/>
    <x v="25"/>
    <n v="0"/>
    <n v="430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8"/>
    <s v="Cercos Perimetrales (BID N°2982/OC-AR)"/>
    <x v="3"/>
    <x v="3"/>
    <x v="17"/>
    <x v="2"/>
    <x v="25"/>
    <x v="25"/>
    <n v="0"/>
    <n v="86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Renovación Integral del Ramal M FFCC Belgrano Sur - Tramo Tapiales - Marinos del Crucero General Belgrano (CAF N°11175)"/>
    <x v="13"/>
    <s v="Renovación Integral del Ramal M FFCC Belgrano Sur - Tramo Tapiales - Marinos del Crucero General Belgrano (CAF N°11175)"/>
    <n v="51"/>
    <s v="Renovación Integral del Ramal M FFCC Belgrano Sur - Tramo Tapiales - Marinos del Crucero General Belgrano (CAF N°11175)"/>
    <x v="3"/>
    <x v="3"/>
    <x v="17"/>
    <x v="4"/>
    <x v="3"/>
    <x v="3"/>
    <n v="0"/>
    <n v="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Renovación Integral del Ramal M FFCC Belgrano Sur - Tramo Tapiales - Marinos del Crucero General Belgrano (CAF N°11175)"/>
    <x v="13"/>
    <s v="Renovación Integral del Ramal M FFCC Belgrano Sur - Tramo Tapiales - Marinos del Crucero General Belgrano (CAF N°11175)"/>
    <n v="51"/>
    <s v="Renovación Integral del Ramal M FFCC Belgrano Sur - Tramo Tapiales - Marinos del Crucero General Belgrano (CAF N°11175)"/>
    <x v="3"/>
    <x v="3"/>
    <x v="17"/>
    <x v="2"/>
    <x v="3"/>
    <x v="3"/>
    <n v="0"/>
    <n v="3444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Sistema de Ómnibus de Tránsito Rápido y Carriles Exclusivos (BIRF N° 8700 / BIRF N°7794)"/>
    <x v="2"/>
    <s v="Sistema de Ómnibus de Tránsito Rápido y Carriles Exclusivos (BIRF N° 8700 / BIRF N°7794)"/>
    <n v="51"/>
    <s v="Obra de Infraestructura Centro de Transbordo Estación Sáenz (BIRF N° 8700 / BIRF N°7794)"/>
    <x v="3"/>
    <x v="3"/>
    <x v="17"/>
    <x v="0"/>
    <x v="0"/>
    <x v="0"/>
    <n v="0"/>
    <n v="5500000"/>
    <n v="5500000"/>
    <n v="550000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Sistema de Ómnibus de Tránsito Rápido y Carriles Exclusivos (BIRF N° 8700 / BIRF N°7794)"/>
    <x v="2"/>
    <s v="Sistema de Ómnibus de Tránsito Rápido y Carriles Exclusivos (BIRF N° 8700 / BIRF N°7794)"/>
    <n v="51"/>
    <s v="Obra de Infraestructura Centro de Transbordo Estación Sáenz (BIRF N° 8700 / BIRF N°7794)"/>
    <x v="3"/>
    <x v="3"/>
    <x v="17"/>
    <x v="0"/>
    <x v="25"/>
    <x v="25"/>
    <n v="0"/>
    <n v="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Sistema de Ómnibus de Tránsito Rápido y Carriles Exclusivos (BIRF N° 8700 / BIRF N°7794)"/>
    <x v="2"/>
    <s v="Sistema de Ómnibus de Tránsito Rápido y Carriles Exclusivos (BIRF N° 8700 / BIRF N°7794)"/>
    <n v="51"/>
    <s v="Obra de Infraestructura Centro de Transbordo Estación Sáenz (BIRF N° 8700 / BIRF N°7794)"/>
    <x v="3"/>
    <x v="3"/>
    <x v="17"/>
    <x v="4"/>
    <x v="0"/>
    <x v="0"/>
    <n v="0"/>
    <n v="162000000"/>
    <n v="162000000"/>
    <n v="16200000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Sistema de Ómnibus de Tránsito Rápido y Carriles Exclusivos (BIRF N° 8700 / BIRF N°7794)"/>
    <x v="2"/>
    <s v="Sistema de Ómnibus de Tránsito Rápido y Carriles Exclusivos (BIRF N° 8700 / BIRF N°7794)"/>
    <n v="51"/>
    <s v="Obra de Infraestructura Centro de Transbordo Estación Sáenz (BIRF N° 8700 / BIRF N°7794)"/>
    <x v="3"/>
    <x v="3"/>
    <x v="17"/>
    <x v="4"/>
    <x v="25"/>
    <x v="25"/>
    <n v="0"/>
    <n v="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Sistema de Ómnibus de Tránsito Rápido y Carriles Exclusivos (BIRF N° 8700 / BIRF N°7794)"/>
    <x v="2"/>
    <s v="Sistema de Ómnibus de Tránsito Rápido y Carriles Exclusivos (BIRF N° 8700 / BIRF N°7794)"/>
    <n v="51"/>
    <s v="Obra de Infraestructura Centro de Transbordo Estación Sáenz (BIRF N° 8700 / BIRF N°7794)"/>
    <x v="3"/>
    <x v="3"/>
    <x v="17"/>
    <x v="2"/>
    <x v="0"/>
    <x v="0"/>
    <n v="0"/>
    <n v="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0"/>
    <s v="Soterramiento Ferrocarril Sarmiento"/>
    <x v="12"/>
    <s v="Soterramiento Ferrocarril Sarmiento"/>
    <n v="51"/>
    <s v="Soterramiento Ferrocarril Sarmiento"/>
    <x v="3"/>
    <x v="3"/>
    <x v="17"/>
    <x v="3"/>
    <x v="25"/>
    <x v="25"/>
    <n v="3600000000"/>
    <n v="36000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1"/>
    <s v="Administración del Proyecto - Ferrocarril San Martín (BID N°4265/OC-AR)"/>
    <x v="21"/>
    <s v="Puesta en Valor Ferrocarril San Martín (BID N°4265/OC-AR)"/>
    <n v="0"/>
    <s v="Puesta en Valor Ferrocarril San Martín (BID N°4265/OC-AR)"/>
    <x v="3"/>
    <x v="3"/>
    <x v="17"/>
    <x v="0"/>
    <x v="25"/>
    <x v="25"/>
    <n v="0"/>
    <n v="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1"/>
    <s v="Administración del Proyecto - Ferrocarril San Martín (BID N°4265/OC-AR)"/>
    <x v="21"/>
    <s v="Puesta en Valor Ferrocarril San Martín (BID N°4265/OC-AR)"/>
    <n v="0"/>
    <s v="Puesta en Valor Ferrocarril San Martín (BID N°4265/OC-AR)"/>
    <x v="3"/>
    <x v="3"/>
    <x v="17"/>
    <x v="2"/>
    <x v="25"/>
    <x v="25"/>
    <n v="0"/>
    <n v="54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1"/>
    <s v="Infraestructura de Transporte"/>
    <n v="1"/>
    <s v="Consultorías y Estudios del Proyecto Red de Expresos Regionales"/>
    <x v="67"/>
    <s v="Red de Expresos Regionales (R.E.R.)"/>
    <n v="0"/>
    <s v="Red de Expresos Regionales (R.E.R.)"/>
    <x v="3"/>
    <x v="3"/>
    <x v="17"/>
    <x v="0"/>
    <x v="0"/>
    <x v="0"/>
    <n v="0"/>
    <n v="71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cuperación y Mantenimiento del Ferrocarril General Belgrano - (CAF 7351)"/>
    <x v="28"/>
    <s v="Recuperación y Mantenimiento del Ferrocarril General Belgrano - (CAF 7351)"/>
    <n v="51"/>
    <s v="Recuperación y Mantenimiento del Ferrocarril General Belgrano - (CAF 7351)"/>
    <x v="3"/>
    <x v="3"/>
    <x v="17"/>
    <x v="2"/>
    <x v="5"/>
    <x v="5"/>
    <n v="0"/>
    <n v="129459505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4"/>
    <x v="0"/>
    <x v="0"/>
    <n v="0"/>
    <n v="0"/>
    <n v="86812.3"/>
    <n v="86812.3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4"/>
    <x v="25"/>
    <x v="25"/>
    <n v="0"/>
    <n v="3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7"/>
    <x v="7"/>
    <n v="0"/>
    <n v="0"/>
    <n v="152760099.36000001"/>
    <n v="152760099.36000001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10"/>
    <x v="10"/>
    <n v="0"/>
    <n v="0"/>
    <n v="4566873267.96"/>
    <n v="4566873267.96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5"/>
    <x v="5"/>
    <n v="0"/>
    <n v="0"/>
    <n v="823696302.73000002"/>
    <n v="823696302.73000002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23"/>
    <x v="23"/>
    <n v="0"/>
    <n v="0"/>
    <n v="70152754.5"/>
    <n v="70152754.5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9"/>
    <x v="9"/>
    <n v="0"/>
    <n v="1800000000"/>
    <n v="136778201.46000001"/>
    <n v="136778201.46000001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25"/>
    <x v="25"/>
    <n v="0"/>
    <n v="553195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1"/>
    <s v="Construcción Alteo Terraplen Viaducto Laguna La Picasa CAF N°3192 - Administración y Supervisión. Viaducto Laguna La Picasa CAF"/>
    <x v="13"/>
    <s v="Construcción Alteo Terraplen Viaducto Laguna La Picasa CAF N°3192 - Administración y Supervisión. Viaducto Laguna La Picasa CAF"/>
    <n v="0"/>
    <s v="Construcción Alteo Terraplen Viaducto Laguna La Picasa CAF N°3192 - Administración y Supervisión. Viaducto Laguna La Picasa CAF"/>
    <x v="3"/>
    <x v="3"/>
    <x v="17"/>
    <x v="2"/>
    <x v="5"/>
    <x v="5"/>
    <n v="0"/>
    <n v="3965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54"/>
    <s v="Rehabilitación del Ferrocarril Belgrano Cargas (CDB S/N)"/>
    <x v="27"/>
    <s v="Renovación de Vías y Corredor del Ferrocarril General Belgrano Cargas (CDB S/N)"/>
    <n v="0"/>
    <s v="Renovación de Vías y Corredor del Ferrocarril General Belgrano Cargas (CDB S/N)"/>
    <x v="3"/>
    <x v="3"/>
    <x v="17"/>
    <x v="2"/>
    <x v="9"/>
    <x v="9"/>
    <n v="0"/>
    <n v="1000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54"/>
    <s v="Rehabilitación del Ferrocarril Belgrano Cargas (CDB S/N)"/>
    <x v="27"/>
    <s v="Renovación de Vías y Corredor del Ferrocarril General Belgrano Cargas (CDB S/N)"/>
    <n v="0"/>
    <s v="Renovación de Vías y Corredor del Ferrocarril General Belgrano Cargas (CDB S/N)"/>
    <x v="3"/>
    <x v="3"/>
    <x v="17"/>
    <x v="2"/>
    <x v="25"/>
    <x v="25"/>
    <n v="0"/>
    <n v="736500000"/>
    <n v="186281539.15000001"/>
    <n v="186281539.15000001"/>
    <m/>
    <m/>
    <m/>
    <x v="0"/>
  </r>
  <r>
    <x v="0"/>
    <s v="Administración Central"/>
    <x v="14"/>
    <x v="14"/>
    <n v="327"/>
    <s v="Min Transporte"/>
    <n v="66"/>
    <s v="Infraestructura de Obras de Transporte"/>
    <n v="2"/>
    <s v="Infraestructura de Ferroviaria de Cargas"/>
    <n v="54"/>
    <s v="Rehabilitación del Ferrocarril Belgrano Cargas (CDB S/N)"/>
    <x v="27"/>
    <s v="Renovación de Vías y Corredor del Ferrocarril General Belgrano Cargas (CDB S/N)"/>
    <n v="0"/>
    <s v="Renovación de Vías y Corredor del Ferrocarril General Belgrano Cargas (CDB S/N)"/>
    <x v="3"/>
    <x v="3"/>
    <x v="17"/>
    <x v="2"/>
    <x v="1"/>
    <x v="1"/>
    <n v="0"/>
    <n v="0"/>
    <n v="501462111.05000001"/>
    <n v="501462111.05000001"/>
    <m/>
    <m/>
    <m/>
    <x v="0"/>
  </r>
  <r>
    <x v="0"/>
    <s v="Administración Central"/>
    <x v="14"/>
    <x v="14"/>
    <n v="327"/>
    <s v="Min Transporte"/>
    <n v="66"/>
    <s v="Infraestructura de Obras de Transporte"/>
    <n v="3"/>
    <s v="Infraestructura de Transporte Aéreo"/>
    <n v="0"/>
    <s v="Construcción de Torre de Control Aéreo, Edificio de Centro de Control de Área, Accesos y Estacionamiento - Aeropuerto Internacio"/>
    <x v="2"/>
    <s v="Construcción de Torre de Control Aéreo, Edificio de Centro de Control de Área, Accesos y Estacionamiento - Aeropuerto Internacio"/>
    <n v="51"/>
    <s v="Construcción de Torre de Control Aéreo, Edificio de Centro de Control de Área, Accesos y Estacionamiento - Aeropuerto Internacio"/>
    <x v="3"/>
    <x v="3"/>
    <x v="17"/>
    <x v="0"/>
    <x v="3"/>
    <x v="3"/>
    <n v="0"/>
    <n v="59063208"/>
    <n v="8630573.8399999999"/>
    <n v="8630573.8399999999"/>
    <m/>
    <m/>
    <m/>
    <x v="0"/>
  </r>
  <r>
    <x v="0"/>
    <s v="Administración Central"/>
    <x v="14"/>
    <x v="14"/>
    <n v="327"/>
    <s v="Min Transporte"/>
    <n v="66"/>
    <s v="Infraestructura de Obras de Transporte"/>
    <n v="3"/>
    <s v="Infraestructura de Transporte Aéreo"/>
    <n v="0"/>
    <s v="Construcción de Torre de Control Aéreo, Edificio de Centro de Control de Área, Accesos y Estacionamiento - Aeropuerto Internacio"/>
    <x v="2"/>
    <s v="Construcción de Torre de Control Aéreo, Edificio de Centro de Control de Área, Accesos y Estacionamiento - Aeropuerto Internacio"/>
    <n v="51"/>
    <s v="Construcción de Torre de Control Aéreo, Edificio de Centro de Control de Área, Accesos y Estacionamiento - Aeropuerto Internacio"/>
    <x v="3"/>
    <x v="3"/>
    <x v="17"/>
    <x v="3"/>
    <x v="3"/>
    <x v="3"/>
    <n v="0"/>
    <n v="200000000"/>
    <n v="0"/>
    <n v="0"/>
    <m/>
    <m/>
    <m/>
    <x v="0"/>
  </r>
  <r>
    <x v="0"/>
    <s v="Administración Central"/>
    <x v="14"/>
    <x v="14"/>
    <n v="327"/>
    <s v="Min Transporte"/>
    <n v="66"/>
    <s v="Infraestructura de Obras de Transporte"/>
    <n v="3"/>
    <s v="Infraestructura de Transporte Aéreo"/>
    <n v="0"/>
    <s v="Construcción de Torre de Control Aéreo, Edificio de Centro de Control de Área, Accesos y Estacionamiento - Aeropuerto Internacio"/>
    <x v="2"/>
    <s v="Construcción de Torre de Control Aéreo, Edificio de Centro de Control de Área, Accesos y Estacionamiento - Aeropuerto Internacio"/>
    <n v="51"/>
    <s v="Construcción de Torre de Control Aéreo, Edificio de Centro de Control de Área, Accesos y Estacionamiento - Aeropuerto Internacio"/>
    <x v="3"/>
    <x v="3"/>
    <x v="17"/>
    <x v="4"/>
    <x v="3"/>
    <x v="3"/>
    <n v="0"/>
    <n v="9003159"/>
    <n v="0"/>
    <n v="0"/>
    <m/>
    <m/>
    <m/>
    <x v="0"/>
  </r>
  <r>
    <x v="0"/>
    <s v="Administración Central"/>
    <x v="14"/>
    <x v="14"/>
    <n v="327"/>
    <s v="Min Transporte"/>
    <n v="67"/>
    <s v="Ejecución de Planes, Programas y Proyectos para el Mejoramiento del Transporte"/>
    <n v="0"/>
    <s v="Ejecución de Planes, Programas y Proyectos para el Mejoramiento del Transporte"/>
    <n v="3"/>
    <s v="Apoyo a la Equidad y Efectividad del Sistema de Protección Social en Argentina (BID N°4648 - AR)"/>
    <x v="1"/>
    <s v="Ejecución de Planes, Programas y Proyectos para el Mejoramiento del Transporte"/>
    <n v="0"/>
    <s v="Ejecución de Planes, Programas y Proyectos para el Mejoramiento del Transporte"/>
    <x v="3"/>
    <x v="3"/>
    <x v="17"/>
    <x v="2"/>
    <x v="0"/>
    <x v="0"/>
    <m/>
    <m/>
    <m/>
    <m/>
    <n v="120000000"/>
    <n v="12000000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0"/>
    <s v="Ejecución de Planes, Programas y Proyectos para el Mejoramiento del Transporte"/>
    <n v="4"/>
    <s v="Adquisición de Material Rodante - Línea Roca (CBD S/N)"/>
    <x v="1"/>
    <s v="Ejecución de Planes, Programas y Proyectos para el Mejoramiento del Transporte"/>
    <n v="0"/>
    <s v="Ejecución de Planes, Programas y Proyectos para el Mejoramiento del Transporte"/>
    <x v="3"/>
    <x v="3"/>
    <x v="17"/>
    <x v="0"/>
    <x v="25"/>
    <x v="25"/>
    <m/>
    <m/>
    <m/>
    <m/>
    <n v="2008333321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0"/>
    <s v="Ejecución de Planes, Programas y Proyectos para el Mejoramiento del Transporte"/>
    <n v="4"/>
    <s v="Adquisición de Material Rodante - Línea Roca (CBD S/N)"/>
    <x v="1"/>
    <s v="Ejecución de Planes, Programas y Proyectos para el Mejoramiento del Transporte"/>
    <n v="0"/>
    <s v="Ejecución de Planes, Programas y Proyectos para el Mejoramiento del Transporte"/>
    <x v="3"/>
    <x v="3"/>
    <x v="17"/>
    <x v="2"/>
    <x v="25"/>
    <x v="25"/>
    <m/>
    <m/>
    <m/>
    <m/>
    <n v="14556274118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0"/>
    <s v="Ejecución de Planes, Programas y Proyectos para el Mejoramiento del Transporte"/>
    <n v="5"/>
    <s v="Adquisición de Material Rodante - Línea Belgrano Sur (CBD S/N)"/>
    <x v="1"/>
    <s v="Ejecución de Planes, Programas y Proyectos para el Mejoramiento del Transporte"/>
    <n v="0"/>
    <s v="Ejecución de Planes, Programas y Proyectos para el Mejoramiento del Transporte"/>
    <x v="3"/>
    <x v="3"/>
    <x v="17"/>
    <x v="0"/>
    <x v="25"/>
    <x v="25"/>
    <m/>
    <m/>
    <m/>
    <m/>
    <n v="500000000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0"/>
    <s v="Ejecución de Planes, Programas y Proyectos para el Mejoramiento del Transporte"/>
    <n v="5"/>
    <s v="Adquisición de Material Rodante - Línea Belgrano Sur (CBD S/N)"/>
    <x v="1"/>
    <s v="Ejecución de Planes, Programas y Proyectos para el Mejoramiento del Transporte"/>
    <n v="0"/>
    <s v="Ejecución de Planes, Programas y Proyectos para el Mejoramiento del Transporte"/>
    <x v="3"/>
    <x v="3"/>
    <x v="17"/>
    <x v="2"/>
    <x v="25"/>
    <x v="25"/>
    <m/>
    <m/>
    <m/>
    <m/>
    <n v="3110230338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Elevación de Viaducto, Prolongación de Tendido Ferroviario y Construcción Nueva Estación Terminal Constitución - Belgrano Sur (C"/>
    <x v="35"/>
    <s v="Elevación de Viaducto, Prolongación de Tendido Ferroviario y Construcción Nueva Estación Terminal Constitución - Belgrano Sur (C"/>
    <n v="51"/>
    <s v="Elevación de Viaducto, Prolongación de Tendido Ferroviario y Construcción Nueva Estación Terminal Constitución - Belgrano Sur (C"/>
    <x v="3"/>
    <x v="3"/>
    <x v="17"/>
    <x v="0"/>
    <x v="0"/>
    <x v="0"/>
    <m/>
    <m/>
    <m/>
    <m/>
    <n v="8610000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Elevación de Viaducto, Prolongación de Tendido Ferroviario y Construcción Nueva Estación Terminal Constitución - Belgrano Sur (C"/>
    <x v="35"/>
    <s v="Elevación de Viaducto, Prolongación de Tendido Ferroviario y Construcción Nueva Estación Terminal Constitución - Belgrano Sur (C"/>
    <n v="51"/>
    <s v="Elevación de Viaducto, Prolongación de Tendido Ferroviario y Construcción Nueva Estación Terminal Constitución - Belgrano Sur (C"/>
    <x v="3"/>
    <x v="3"/>
    <x v="17"/>
    <x v="2"/>
    <x v="0"/>
    <x v="0"/>
    <m/>
    <m/>
    <m/>
    <m/>
    <n v="2822180479"/>
    <n v="1357874279"/>
    <n v="1059014805.02"/>
    <x v="436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0"/>
    <x v="0"/>
    <x v="0"/>
    <m/>
    <m/>
    <m/>
    <m/>
    <n v="0"/>
    <n v="0"/>
    <n v="150000000"/>
    <x v="437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0"/>
    <x v="25"/>
    <x v="25"/>
    <m/>
    <m/>
    <m/>
    <m/>
    <n v="1584602318"/>
    <n v="795000000"/>
    <n v="611400000"/>
    <x v="438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2"/>
    <x v="0"/>
    <x v="0"/>
    <m/>
    <m/>
    <m/>
    <m/>
    <n v="0"/>
    <n v="20000000"/>
    <n v="56767444.649999999"/>
    <x v="439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2"/>
    <x v="25"/>
    <x v="25"/>
    <m/>
    <m/>
    <m/>
    <m/>
    <n v="2407237051"/>
    <n v="2407237051"/>
    <n v="1600255172.6400001"/>
    <x v="440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4"/>
    <s v="Adecuación de Estaciones y Material Rodante (BID N°2982/OC-AR)"/>
    <x v="3"/>
    <x v="3"/>
    <x v="17"/>
    <x v="0"/>
    <x v="0"/>
    <x v="0"/>
    <m/>
    <m/>
    <m/>
    <m/>
    <n v="0"/>
    <n v="0"/>
    <n v="95500000"/>
    <x v="441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4"/>
    <s v="Adecuación de Estaciones y Material Rodante (BID N°2982/OC-AR)"/>
    <x v="3"/>
    <x v="3"/>
    <x v="17"/>
    <x v="0"/>
    <x v="25"/>
    <x v="25"/>
    <m/>
    <m/>
    <m/>
    <m/>
    <n v="111600000"/>
    <n v="9550000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4"/>
    <s v="Adecuación de Estaciones y Material Rodante (BID N°2982/OC-AR)"/>
    <x v="3"/>
    <x v="3"/>
    <x v="17"/>
    <x v="2"/>
    <x v="25"/>
    <x v="25"/>
    <m/>
    <m/>
    <m/>
    <m/>
    <n v="186000000"/>
    <n v="186000000"/>
    <n v="36370663.390000001"/>
    <x v="44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6"/>
    <s v="Pasos Bajo Nivel (BID N°2982/OC-AR)"/>
    <x v="3"/>
    <x v="3"/>
    <x v="17"/>
    <x v="0"/>
    <x v="0"/>
    <x v="0"/>
    <m/>
    <m/>
    <m/>
    <m/>
    <n v="0"/>
    <n v="0"/>
    <n v="4500000"/>
    <x v="443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6"/>
    <s v="Pasos Bajo Nivel (BID N°2982/OC-AR)"/>
    <x v="3"/>
    <x v="3"/>
    <x v="17"/>
    <x v="0"/>
    <x v="3"/>
    <x v="3"/>
    <m/>
    <m/>
    <m/>
    <m/>
    <n v="4500000"/>
    <n v="4500000"/>
    <n v="33600000"/>
    <x v="444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6"/>
    <s v="Pasos Bajo Nivel (BID N°2982/OC-AR)"/>
    <x v="3"/>
    <x v="3"/>
    <x v="17"/>
    <x v="2"/>
    <x v="3"/>
    <x v="3"/>
    <m/>
    <m/>
    <m/>
    <m/>
    <n v="5000000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7"/>
    <s v="Renovación, Mejoramiento de Vías y Aparatos de Vías (BID N°2982/OC-AR)"/>
    <x v="3"/>
    <x v="3"/>
    <x v="17"/>
    <x v="0"/>
    <x v="25"/>
    <x v="25"/>
    <m/>
    <m/>
    <m/>
    <m/>
    <n v="1004062500"/>
    <n v="85000000"/>
    <n v="85000000"/>
    <x v="445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7"/>
    <s v="Renovación, Mejoramiento de Vías y Aparatos de Vías (BID N°2982/OC-AR)"/>
    <x v="3"/>
    <x v="3"/>
    <x v="17"/>
    <x v="2"/>
    <x v="25"/>
    <x v="25"/>
    <m/>
    <m/>
    <m/>
    <m/>
    <n v="1506453205"/>
    <n v="361453205"/>
    <n v="130192036.84999999"/>
    <x v="446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8"/>
    <s v="Cercos Perimetrales (BID N°2982/OC-AR)"/>
    <x v="3"/>
    <x v="3"/>
    <x v="17"/>
    <x v="0"/>
    <x v="25"/>
    <x v="25"/>
    <m/>
    <m/>
    <m/>
    <m/>
    <n v="305837438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8"/>
    <s v="Cercos Perimetrales (BID N°2982/OC-AR)"/>
    <x v="3"/>
    <x v="3"/>
    <x v="17"/>
    <x v="2"/>
    <x v="25"/>
    <x v="25"/>
    <m/>
    <m/>
    <m/>
    <m/>
    <n v="5000000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Puesta en Valor Ferrocarril San Martín (BID N°4265/OC-AR)"/>
    <x v="21"/>
    <s v="Puesta en Valor Ferrocarril San Martín (BID N°4265/OC-AR)"/>
    <n v="51"/>
    <s v="Electrificación Ferrocarril San Martín (BID N°4265/OC-AR)"/>
    <x v="3"/>
    <x v="3"/>
    <x v="17"/>
    <x v="0"/>
    <x v="25"/>
    <x v="25"/>
    <m/>
    <m/>
    <m/>
    <m/>
    <n v="1876963699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Puesta en Valor Ferrocarril San Martín (BID N°4265/OC-AR)"/>
    <x v="21"/>
    <s v="Puesta en Valor Ferrocarril San Martín (BID N°4265/OC-AR)"/>
    <n v="51"/>
    <s v="Electrificación Ferrocarril San Martín (BID N°4265/OC-AR)"/>
    <x v="3"/>
    <x v="3"/>
    <x v="17"/>
    <x v="2"/>
    <x v="25"/>
    <x v="25"/>
    <m/>
    <m/>
    <m/>
    <m/>
    <n v="4278186096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Renovación Integral del Ramal M FFCC Belgrano Sur - Tramo Tapiales - Marinos del Crucero General Belgrano (CAF 11175)"/>
    <x v="13"/>
    <s v="Renovación Integral del Ramal M FFCC Belgrano Sur - Tramo Tapiales - Marinos del Crucero General Belgrano (CAF 11175)"/>
    <n v="51"/>
    <s v="Renovación Integral del Ramal M FFCC Belgrano Sur - Tramo Tapiales - Marinos del Crucero General Belgrano (CAF 11175)"/>
    <x v="3"/>
    <x v="3"/>
    <x v="17"/>
    <x v="0"/>
    <x v="3"/>
    <x v="3"/>
    <m/>
    <m/>
    <m/>
    <m/>
    <n v="673403858"/>
    <n v="190000000"/>
    <n v="190000000"/>
    <x v="447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Renovación Integral del Ramal M FFCC Belgrano Sur - Tramo Tapiales - Marinos del Crucero General Belgrano (CAF 11175)"/>
    <x v="13"/>
    <s v="Renovación Integral del Ramal M FFCC Belgrano Sur - Tramo Tapiales - Marinos del Crucero General Belgrano (CAF 11175)"/>
    <n v="51"/>
    <s v="Renovación Integral del Ramal M FFCC Belgrano Sur - Tramo Tapiales - Marinos del Crucero General Belgrano (CAF 11175)"/>
    <x v="3"/>
    <x v="3"/>
    <x v="17"/>
    <x v="2"/>
    <x v="3"/>
    <x v="3"/>
    <m/>
    <m/>
    <m/>
    <m/>
    <n v="1991958313"/>
    <n v="491958313"/>
    <n v="151427557.66999999"/>
    <x v="448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0"/>
    <s v="Soterramiento del Ferrocarril Sarmiento"/>
    <x v="12"/>
    <s v="Soterramiento del Ferrocarril Sarmiento"/>
    <n v="51"/>
    <s v="Soterramiento del Ferrocarril Sarmiento"/>
    <x v="3"/>
    <x v="3"/>
    <x v="17"/>
    <x v="0"/>
    <x v="25"/>
    <x v="25"/>
    <m/>
    <m/>
    <m/>
    <m/>
    <n v="2872034762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1"/>
    <s v="Administración del Proyecto - Ferrocarril San Martín (BID N°4265/OC-AR)"/>
    <x v="21"/>
    <s v="Puesta en Valor Ferrocarril San Martín (BID N°4265/OC-AR)"/>
    <n v="0"/>
    <s v="Puesta en Valor Ferrocarril San Martín (BID N°4265/OC-AR)"/>
    <x v="3"/>
    <x v="3"/>
    <x v="17"/>
    <x v="0"/>
    <x v="25"/>
    <x v="25"/>
    <m/>
    <m/>
    <m/>
    <m/>
    <n v="30000000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1"/>
    <s v="Infraestructura de Transporte"/>
    <n v="1"/>
    <s v="Administración del Proyecto - Ferrocarril San Martín (BID N°4265/OC-AR)"/>
    <x v="21"/>
    <s v="Puesta en Valor Ferrocarril San Martín (BID N°4265/OC-AR)"/>
    <n v="0"/>
    <s v="Puesta en Valor Ferrocarril San Martín (BID N°4265/OC-AR)"/>
    <x v="3"/>
    <x v="3"/>
    <x v="17"/>
    <x v="2"/>
    <x v="25"/>
    <x v="25"/>
    <m/>
    <m/>
    <m/>
    <m/>
    <n v="78000000"/>
    <n v="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0"/>
    <x v="0"/>
    <x v="0"/>
    <m/>
    <m/>
    <m/>
    <m/>
    <n v="0"/>
    <n v="0"/>
    <n v="25843.56"/>
    <x v="449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0"/>
    <x v="25"/>
    <x v="25"/>
    <m/>
    <m/>
    <m/>
    <m/>
    <n v="0"/>
    <n v="21172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7"/>
    <x v="7"/>
    <m/>
    <m/>
    <m/>
    <m/>
    <n v="0"/>
    <n v="0"/>
    <n v="172108708.83000001"/>
    <x v="450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10"/>
    <x v="10"/>
    <m/>
    <m/>
    <m/>
    <m/>
    <n v="7569549819"/>
    <n v="7519549819"/>
    <n v="6814371787.5100002"/>
    <x v="451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5"/>
    <x v="5"/>
    <m/>
    <m/>
    <m/>
    <m/>
    <n v="0"/>
    <n v="0"/>
    <n v="1211529363.4200001"/>
    <x v="452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23"/>
    <x v="23"/>
    <m/>
    <m/>
    <m/>
    <m/>
    <n v="0"/>
    <n v="0"/>
    <n v="4478364.13"/>
    <x v="453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9"/>
    <x v="9"/>
    <m/>
    <m/>
    <m/>
    <m/>
    <n v="4946366546"/>
    <n v="2746366546"/>
    <n v="382126854.06999999"/>
    <x v="454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54"/>
    <s v="Rehabilitación del Ferrocarril Belgrano Cargas (CDB S/N)"/>
    <x v="27"/>
    <s v="Renovación de Vías y Corredor del Ferrocarril General Belgrano Cargas (CDB S/N)"/>
    <n v="0"/>
    <s v="Renovación de Vías y Corredor del Ferrocarril General Belgrano Cargas (CDB S/N)"/>
    <x v="3"/>
    <x v="3"/>
    <x v="17"/>
    <x v="2"/>
    <x v="3"/>
    <x v="3"/>
    <m/>
    <m/>
    <m/>
    <m/>
    <n v="0"/>
    <n v="50000000"/>
    <n v="0"/>
    <x v="2"/>
  </r>
  <r>
    <x v="0"/>
    <s v="Administración Central"/>
    <x v="14"/>
    <x v="14"/>
    <n v="327"/>
    <s v="Min Transporte"/>
    <n v="67"/>
    <s v="Ejecución de Planes, Programas y Proyectos para el Mejoramiento del Transporte"/>
    <n v="2"/>
    <s v="Infraestructura de Ferroviaria de Cargas"/>
    <n v="54"/>
    <s v="Rehabilitación del Ferrocarril Belgrano Cargas (CDB S/N)"/>
    <x v="27"/>
    <s v="Renovación de Vías y Corredor del Ferrocarril General Belgrano Cargas (CDB S/N)"/>
    <n v="0"/>
    <s v="Renovación de Vías y Corredor del Ferrocarril General Belgrano Cargas (CDB S/N)"/>
    <x v="3"/>
    <x v="3"/>
    <x v="17"/>
    <x v="2"/>
    <x v="25"/>
    <x v="25"/>
    <m/>
    <m/>
    <m/>
    <m/>
    <n v="100000000"/>
    <n v="100000000"/>
    <n v="54992720.020000003"/>
    <x v="455"/>
  </r>
  <r>
    <x v="0"/>
    <s v="Administración Central"/>
    <x v="14"/>
    <x v="14"/>
    <n v="327"/>
    <s v="Min Transporte"/>
    <n v="67"/>
    <s v="Ejecución de Planes, Programas y Proyectos para el Mejoramiento del Transporte"/>
    <n v="3"/>
    <s v="Infraestructura de Transporte Aéreo"/>
    <n v="0"/>
    <s v="Construcción de Torre de Control Aéreo, Edificio de Centro de Control de Área, Accesos y Estacionamiento - Aeropuerto Internacio"/>
    <x v="2"/>
    <s v="Construcción de Torre de Control Aéreo, Edificio de Centro de Control de Área, Accesos y Estacionamiento - Aeropuerto Internacio"/>
    <n v="51"/>
    <s v="Construcción de Torre de Control Aéreo, Edificio de Centro de Control de Área, Accesos y Estacionamiento - Aeropuerto Internacio"/>
    <x v="3"/>
    <x v="3"/>
    <x v="17"/>
    <x v="0"/>
    <x v="3"/>
    <x v="3"/>
    <m/>
    <m/>
    <m/>
    <m/>
    <n v="358040825"/>
    <n v="126771969"/>
    <n v="106739191.98999999"/>
    <x v="456"/>
  </r>
  <r>
    <x v="0"/>
    <s v="Administración Central"/>
    <x v="14"/>
    <x v="14"/>
    <n v="327"/>
    <s v="Min Transporte"/>
    <n v="68"/>
    <s v="Formulación y Ejecución de Políticas de Movilidad Integral de Transporte"/>
    <n v="0"/>
    <s v="Formulación y Ejecución de Políticas de Movilidad Integral de Transporte"/>
    <n v="1"/>
    <s v="Conducción y Administración"/>
    <x v="1"/>
    <s v="Formulación y Ejecución de Políticas de Movilidad Integral de Transporte"/>
    <n v="0"/>
    <s v="Formulación y Ejecución de Políticas de Movilidad Integral de Transporte"/>
    <x v="3"/>
    <x v="3"/>
    <x v="17"/>
    <x v="0"/>
    <x v="0"/>
    <x v="0"/>
    <m/>
    <m/>
    <m/>
    <m/>
    <n v="105658208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0"/>
    <s v="Formulación y Ejecución de Políticas de Movilidad Integral de Transporte"/>
    <n v="2"/>
    <s v="Apoyo al Sistema Único de Boleto Electrónico"/>
    <x v="1"/>
    <s v="Formulación y Ejecución de Políticas de Movilidad Integral de Transporte"/>
    <n v="0"/>
    <s v="Formulación y Ejecución de Políticas de Movilidad Integral de Transporte"/>
    <x v="3"/>
    <x v="3"/>
    <x v="17"/>
    <x v="0"/>
    <x v="0"/>
    <x v="0"/>
    <m/>
    <m/>
    <m/>
    <m/>
    <n v="4895555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Ampliación y Mejoramiento de Paradas de Buses Urbanos"/>
    <x v="2"/>
    <s v="Ampliación y Mejoramiento de Paradas de Buses Urbanos"/>
    <n v="51"/>
    <s v="Ampliación y Mejoramiento de Paradas de Buses Urbanos"/>
    <x v="3"/>
    <x v="3"/>
    <x v="17"/>
    <x v="0"/>
    <x v="3"/>
    <x v="3"/>
    <m/>
    <m/>
    <m/>
    <m/>
    <n v="25812873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Ampliación y Mejoramiento de Paradas de Buses Urbanos"/>
    <x v="2"/>
    <s v="Ampliación y Mejoramiento de Paradas de Buses Urbanos"/>
    <n v="51"/>
    <s v="Ampliación y Mejoramiento de Paradas de Buses Urbanos"/>
    <x v="3"/>
    <x v="3"/>
    <x v="17"/>
    <x v="0"/>
    <x v="25"/>
    <x v="25"/>
    <m/>
    <m/>
    <m/>
    <m/>
    <n v="2000000000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Desarrollo de Transporte Público Equitativo en Centros Urbanos"/>
    <x v="13"/>
    <s v="Desarrollo de Transporte Público Equitativo en Centros Urbanos"/>
    <n v="51"/>
    <s v="Desarrollo de Transporte Público Equitativo en Centros Urbanos"/>
    <x v="3"/>
    <x v="3"/>
    <x v="17"/>
    <x v="0"/>
    <x v="3"/>
    <x v="3"/>
    <m/>
    <m/>
    <m/>
    <m/>
    <n v="2682142767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Desarrollo e implementación de Movilidad Integral Sostenible"/>
    <x v="12"/>
    <s v="Desarrollo e implementación de Movilidad Integral Sostenible"/>
    <n v="51"/>
    <s v="Desarrollo e implementación de Movilidad Integral Sostenible"/>
    <x v="3"/>
    <x v="3"/>
    <x v="17"/>
    <x v="0"/>
    <x v="3"/>
    <x v="3"/>
    <m/>
    <m/>
    <m/>
    <m/>
    <n v="1328595502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Desarrollo e implementación de Movilidad Integral Sostenible"/>
    <x v="12"/>
    <s v="Desarrollo e implementación de Movilidad Integral Sostenible"/>
    <n v="51"/>
    <s v="Desarrollo e implementación de Movilidad Integral Sostenible"/>
    <x v="3"/>
    <x v="3"/>
    <x v="17"/>
    <x v="0"/>
    <x v="8"/>
    <x v="8"/>
    <m/>
    <m/>
    <m/>
    <m/>
    <n v="372006740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Desarrollo e implementación de Movilidad Integral Sostenible"/>
    <x v="12"/>
    <s v="Desarrollo e implementación de Movilidad Integral Sostenible"/>
    <n v="51"/>
    <s v="Desarrollo e implementación de Movilidad Integral Sostenible"/>
    <x v="3"/>
    <x v="3"/>
    <x v="17"/>
    <x v="0"/>
    <x v="25"/>
    <x v="25"/>
    <m/>
    <m/>
    <m/>
    <m/>
    <n v="43037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3"/>
    <x v="3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13"/>
    <x v="13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8"/>
    <x v="8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6"/>
    <x v="6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16"/>
    <x v="16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17"/>
    <x v="17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20"/>
    <x v="20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10"/>
    <x v="10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4"/>
    <x v="4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5"/>
    <x v="5"/>
    <m/>
    <m/>
    <m/>
    <m/>
    <n v="141716854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Implementación de Sistema de Movilidad Federal Integral No Motorizada"/>
    <x v="14"/>
    <s v="Implementación de Sistema de Movilidad Federal Integral No Motorizada"/>
    <n v="51"/>
    <s v="Implementación de Sistema de Movilidad Federal Integral No Motorizada"/>
    <x v="3"/>
    <x v="3"/>
    <x v="17"/>
    <x v="0"/>
    <x v="25"/>
    <x v="25"/>
    <m/>
    <m/>
    <m/>
    <m/>
    <n v="23111327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8"/>
    <x v="8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7"/>
    <x v="7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6"/>
    <x v="6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11"/>
    <x v="11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16"/>
    <x v="16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17"/>
    <x v="17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20"/>
    <x v="20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10"/>
    <x v="10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24"/>
    <x v="24"/>
    <m/>
    <m/>
    <m/>
    <m/>
    <n v="50388214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1"/>
    <s v="Infraestructura de Transporte"/>
    <n v="0"/>
    <s v="Renovación Integral de Terminales de Buses de Larga y Media Distancia"/>
    <x v="3"/>
    <s v="Renovación Integral de Terminales de Buses de Larga y Media Distancia"/>
    <n v="51"/>
    <s v="Renovación Integral de Terminales de Buses de Larga y Media Distancia"/>
    <x v="3"/>
    <x v="3"/>
    <x v="17"/>
    <x v="0"/>
    <x v="25"/>
    <x v="25"/>
    <m/>
    <m/>
    <m/>
    <m/>
    <n v="43934476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2"/>
    <s v="Infraestructura de Transporte de Carga"/>
    <n v="0"/>
    <s v="Desconsolidación de Transporte de Carga en Centros No Urbanos"/>
    <x v="2"/>
    <s v="Desconsolidación de Transporte de Carga en Centros No Urbanos"/>
    <n v="51"/>
    <s v="Desconsolidación de Transporte de Carga en Centros No Urbanos"/>
    <x v="3"/>
    <x v="3"/>
    <x v="17"/>
    <x v="0"/>
    <x v="3"/>
    <x v="3"/>
    <m/>
    <m/>
    <m/>
    <m/>
    <n v="850301122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2"/>
    <s v="Infraestructura de Transporte de Carga"/>
    <n v="0"/>
    <s v="Desconsolidación de Transporte de Carga en Centros No Urbanos"/>
    <x v="2"/>
    <s v="Desconsolidación de Transporte de Carga en Centros No Urbanos"/>
    <n v="51"/>
    <s v="Desconsolidación de Transporte de Carga en Centros No Urbanos"/>
    <x v="3"/>
    <x v="3"/>
    <x v="17"/>
    <x v="0"/>
    <x v="16"/>
    <x v="16"/>
    <m/>
    <m/>
    <m/>
    <m/>
    <n v="850301109"/>
    <n v="0"/>
    <n v="0"/>
    <x v="2"/>
  </r>
  <r>
    <x v="0"/>
    <s v="Administración Central"/>
    <x v="14"/>
    <x v="14"/>
    <n v="327"/>
    <s v="Min Transporte"/>
    <n v="68"/>
    <s v="Formulación y Ejecución de Políticas de Movilidad Integral de Transporte"/>
    <n v="2"/>
    <s v="Infraestructura de Transporte de Carga"/>
    <n v="0"/>
    <s v="Desconsolidación de Transporte de Carga en Centros No Urbanos"/>
    <x v="2"/>
    <s v="Desconsolidación de Transporte de Carga en Centros No Urbanos"/>
    <n v="51"/>
    <s v="Desconsolidación de Transporte de Carga en Centros No Urbanos"/>
    <x v="3"/>
    <x v="3"/>
    <x v="17"/>
    <x v="0"/>
    <x v="25"/>
    <x v="25"/>
    <m/>
    <m/>
    <m/>
    <m/>
    <n v="42521152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Acortamiento Escollera Norte Puerto Quequén - Provincia de Buenos Aires"/>
    <x v="17"/>
    <s v="Acortamiento Escollera Norte Puerto Quequén - Provincia de Buenos Aires"/>
    <n v="51"/>
    <s v="Acortamiento Escollera Norte Puerto Quequén - Provincia de Buenos Aires"/>
    <x v="3"/>
    <x v="3"/>
    <x v="17"/>
    <x v="0"/>
    <x v="3"/>
    <x v="3"/>
    <m/>
    <m/>
    <m/>
    <m/>
    <n v="5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Ampliación Muelle Comandante Luis Piedrabuena Etapa II - Provincia de Chubut"/>
    <x v="29"/>
    <s v="Ampliación Muelle Comandante Luis Piedrabuena Etapa II - Provincia de Chubut"/>
    <n v="51"/>
    <s v="Ampliación Muelle Comandante Luis Piedrabuena Etapa II - Provincia de Chubut"/>
    <x v="3"/>
    <x v="3"/>
    <x v="17"/>
    <x v="0"/>
    <x v="14"/>
    <x v="14"/>
    <m/>
    <m/>
    <m/>
    <m/>
    <n v="4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Ampliación Muelle Comandante Luis Piedrabuena Etapa II - Provincia de Chubut"/>
    <x v="29"/>
    <s v="Ampliación Muelle Comandante Luis Piedrabuena Etapa II - Provincia de Chubut"/>
    <n v="51"/>
    <s v="Ampliación Muelle Comandante Luis Piedrabuena Etapa II - Provincia de Chubut"/>
    <x v="3"/>
    <x v="3"/>
    <x v="17"/>
    <x v="4"/>
    <x v="14"/>
    <x v="14"/>
    <n v="0"/>
    <n v="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Ampliación Puerto Caleta Paula - Provincia de Santa Cruz"/>
    <x v="3"/>
    <s v="Ampliación Puerto Caleta Paula - Provincia de Santa Cruz"/>
    <n v="51"/>
    <s v="Ampliación Puerto Caleta Paula - Provincia de Santa Cruz"/>
    <x v="3"/>
    <x v="3"/>
    <x v="17"/>
    <x v="0"/>
    <x v="26"/>
    <x v="26"/>
    <m/>
    <m/>
    <m/>
    <m/>
    <n v="1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Ampliación Puerto Caleta Paula - Provincia de Santa Cruz"/>
    <x v="3"/>
    <s v="Ampliación Puerto Caleta Paula - Provincia de Santa Cruz"/>
    <n v="51"/>
    <s v="Ampliación Puerto Caleta Paula - Provincia de Santa Cruz"/>
    <x v="3"/>
    <x v="3"/>
    <x v="17"/>
    <x v="4"/>
    <x v="26"/>
    <x v="26"/>
    <n v="0"/>
    <n v="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Ampliación del Muelle Pesquero del Puerto de Rawson - Rawson - Chubut"/>
    <x v="68"/>
    <s v="Ampliación del Muelle Pesquero del Puerto de Rawson - Rawson - Chubut"/>
    <n v="51"/>
    <s v="Ampliación del Muelle Pesquero del Puerto de Rawson - Rawson - Chubut"/>
    <x v="3"/>
    <x v="3"/>
    <x v="17"/>
    <x v="0"/>
    <x v="14"/>
    <x v="14"/>
    <m/>
    <m/>
    <m/>
    <m/>
    <n v="25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Puerto Comodoro Rivadavia"/>
    <x v="15"/>
    <s v="Puerto Comodoro Rivadavia"/>
    <n v="51"/>
    <s v="Puerto Comodoro Rivadavia"/>
    <x v="3"/>
    <x v="3"/>
    <x v="17"/>
    <x v="0"/>
    <x v="14"/>
    <x v="14"/>
    <m/>
    <m/>
    <m/>
    <m/>
    <n v="27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Puerto Comodoro Rivadavia"/>
    <x v="15"/>
    <s v="Puerto Comodoro Rivadavia"/>
    <n v="51"/>
    <s v="Puerto Comodoro Rivadavia"/>
    <x v="3"/>
    <x v="3"/>
    <x v="17"/>
    <x v="4"/>
    <x v="14"/>
    <x v="14"/>
    <n v="0"/>
    <n v="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adecuación Estructura Muelle 3-4 y Accesos al Puerto de Concepción Uruguay - Provincia de Entre Ríos"/>
    <x v="14"/>
    <s v="Readecuación Estructura Muelle 3-4 y Accesos al Puerto de Concepción Uruguay - Provincia de Entre Ríos"/>
    <n v="51"/>
    <s v="Readecuación Estructura Muelle 3-4 y Accesos al Puerto de Concepción Uruguay - Provincia de Entre Ríos"/>
    <x v="3"/>
    <x v="3"/>
    <x v="17"/>
    <x v="0"/>
    <x v="6"/>
    <x v="6"/>
    <m/>
    <m/>
    <m/>
    <m/>
    <n v="1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adecuación Estructura Muelle 3-4 y Accesos al Puerto de Concepción Uruguay - Provincia de Entre Ríos"/>
    <x v="14"/>
    <s v="Readecuación Estructura Muelle 3-4 y Accesos al Puerto de Concepción Uruguay - Provincia de Entre Ríos"/>
    <n v="51"/>
    <s v="Readecuación Estructura Muelle 3-4 y Accesos al Puerto de Concepción Uruguay - Provincia de Entre Ríos"/>
    <x v="3"/>
    <x v="3"/>
    <x v="17"/>
    <x v="4"/>
    <x v="6"/>
    <x v="6"/>
    <n v="0"/>
    <n v="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construcción Muelle de Barcazas, Muelle de Cargas Generales y Obras Complementarias en Puerto Ibicuy - Provincia de Entre Ríos"/>
    <x v="42"/>
    <s v="Reconstrucción Muelle de Barcazas, Muelle de Cargas Generales y Obras Complementarias en Puerto Ibicuy - Provincia de Entre Ríos"/>
    <n v="51"/>
    <s v="Reconstrucción Muelle de Barcazas, Muelle de Cargas Generales y Obras Complementarias en Puerto Ibicuy - Provincia de Entre Ríos"/>
    <x v="3"/>
    <x v="3"/>
    <x v="17"/>
    <x v="0"/>
    <x v="6"/>
    <x v="6"/>
    <m/>
    <m/>
    <m/>
    <m/>
    <n v="3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conversión Muelle Puerto de Concepción del Uruguay - Provincia de Entre Ríos"/>
    <x v="55"/>
    <s v="Reconversión Muelle Puerto de Concepción del Uruguay - Provincia de Entre Ríos"/>
    <n v="51"/>
    <s v="Reconversión Muelle Puerto de Concepción del Uruguay - Provincia de Entre Ríos"/>
    <x v="3"/>
    <x v="3"/>
    <x v="17"/>
    <x v="0"/>
    <x v="6"/>
    <x v="6"/>
    <m/>
    <m/>
    <m/>
    <m/>
    <n v="3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conversión Puerto Diamante - Provincia de Entre Ríos"/>
    <x v="69"/>
    <s v="Reconversión Puerto Diamante - Provincia de Entre Ríos"/>
    <n v="51"/>
    <s v="Reconversión Puerto Diamante - Provincia de Entre Ríos"/>
    <x v="3"/>
    <x v="3"/>
    <x v="17"/>
    <x v="0"/>
    <x v="6"/>
    <x v="6"/>
    <m/>
    <m/>
    <m/>
    <m/>
    <n v="5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paración Parque España - Provincia de Santa Fe"/>
    <x v="20"/>
    <s v="Reparación Parque España - Provincia de Santa Fe"/>
    <n v="51"/>
    <s v="Reparación Parque España - Provincia de Santa Fe"/>
    <x v="3"/>
    <x v="3"/>
    <x v="17"/>
    <x v="0"/>
    <x v="5"/>
    <x v="5"/>
    <m/>
    <m/>
    <m/>
    <m/>
    <n v="1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paración Parque España - Provincia de Santa Fe"/>
    <x v="20"/>
    <s v="Reparación Parque España - Provincia de Santa Fe"/>
    <n v="51"/>
    <s v="Reparación Parque España - Provincia de Santa Fe"/>
    <x v="3"/>
    <x v="3"/>
    <x v="17"/>
    <x v="4"/>
    <x v="5"/>
    <x v="5"/>
    <n v="0"/>
    <n v="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paración Pilotes Macizos Muelle Almirante Storni - Provincia de Chubut"/>
    <x v="33"/>
    <s v="Reparación Pilotes Macizos Muelle Almirante Storni - Provincia de Chubut"/>
    <n v="51"/>
    <s v="Reparación Pilotes Macizos Muelle Almirante Storni - Provincia de Chubut"/>
    <x v="3"/>
    <x v="3"/>
    <x v="17"/>
    <x v="0"/>
    <x v="14"/>
    <x v="14"/>
    <m/>
    <m/>
    <m/>
    <m/>
    <n v="4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paración Pilotes Macizos Muelle Almirante Storni - Provincia de Chubut"/>
    <x v="33"/>
    <s v="Reparación Pilotes Macizos Muelle Almirante Storni - Provincia de Chubut"/>
    <n v="51"/>
    <s v="Reparación Pilotes Macizos Muelle Almirante Storni - Provincia de Chubut"/>
    <x v="3"/>
    <x v="3"/>
    <x v="17"/>
    <x v="4"/>
    <x v="14"/>
    <x v="14"/>
    <n v="0"/>
    <n v="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paración y Refuerzo Estructura Fundación Muelle Almirante Storni - Puerto Madryn - Provincia de Chubut"/>
    <x v="12"/>
    <s v="Reparación y Refuerzo Estructura Fundación Muelle Almirante Storni - Puerto Madryn - Provincia de Chubut"/>
    <n v="51"/>
    <s v="Reparación y Refuerzo Estructura Fundación Muelle Almirante Storni - Puerto Madryn - Provincia de Chubut"/>
    <x v="3"/>
    <x v="3"/>
    <x v="17"/>
    <x v="0"/>
    <x v="14"/>
    <x v="14"/>
    <m/>
    <m/>
    <m/>
    <m/>
    <n v="1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paración y Refuerzo Estructura Fundación Muelle Almirante Storni - Puerto Madryn - Provincia de Chubut"/>
    <x v="12"/>
    <s v="Reparación y Refuerzo Estructura Fundación Muelle Almirante Storni - Puerto Madryn - Provincia de Chubut"/>
    <n v="51"/>
    <s v="Reparación y Refuerzo Estructura Fundación Muelle Almirante Storni - Puerto Madryn - Provincia de Chubut"/>
    <x v="3"/>
    <x v="3"/>
    <x v="17"/>
    <x v="4"/>
    <x v="14"/>
    <x v="14"/>
    <n v="0"/>
    <n v="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0"/>
    <s v="Reparación, Mejoras y Equipamiento Puerto Formosa"/>
    <x v="30"/>
    <s v="Reparación, Mejoras y Equipamiento Puerto Formosa"/>
    <n v="51"/>
    <s v="Reparación, Mejoras y Equipamiento Puerto Formosa"/>
    <x v="3"/>
    <x v="3"/>
    <x v="17"/>
    <x v="0"/>
    <x v="15"/>
    <x v="15"/>
    <m/>
    <m/>
    <m/>
    <m/>
    <n v="3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1"/>
    <s v="Conducción y Coordinación"/>
    <x v="1"/>
    <s v="Coordinación de Políticas de Transporte Fluvial y Marítimo"/>
    <n v="0"/>
    <s v="Coordinación de Políticas de Transporte Fluvial y Marítimo"/>
    <x v="3"/>
    <x v="3"/>
    <x v="17"/>
    <x v="0"/>
    <x v="0"/>
    <x v="0"/>
    <m/>
    <m/>
    <m/>
    <m/>
    <n v="325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1"/>
    <s v="Conducción y Coordinación"/>
    <x v="1"/>
    <s v="Coordinación de Políticas de Transporte Fluvial y Marítimo"/>
    <n v="0"/>
    <s v="Coordinación de Políticas de Transporte Fluvial y Marítimo"/>
    <x v="3"/>
    <x v="3"/>
    <x v="17"/>
    <x v="4"/>
    <x v="0"/>
    <x v="0"/>
    <n v="780000"/>
    <n v="780000"/>
    <n v="5000"/>
    <n v="500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11"/>
    <s v="Supervisión, Gestión y Control de Políticas Portuarias y Navieras"/>
    <x v="1"/>
    <s v="Coordinación de Políticas de Transporte Fluvial y Marítimo"/>
    <n v="0"/>
    <s v="Coordinación de Políticas de Transporte Fluvial y Marítimo"/>
    <x v="3"/>
    <x v="3"/>
    <x v="17"/>
    <x v="0"/>
    <x v="0"/>
    <x v="0"/>
    <m/>
    <m/>
    <m/>
    <m/>
    <n v="360000"/>
    <n v="5000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12"/>
    <s v="Formulación de Políticas Portuarias y Navieras y Control de Transporte Fluvial"/>
    <x v="1"/>
    <s v="Coordinación de Políticas de Transporte Fluvial y Marítimo"/>
    <n v="0"/>
    <s v="Coordinación de Políticas de Transporte Fluvial y Marítimo"/>
    <x v="3"/>
    <x v="3"/>
    <x v="17"/>
    <x v="0"/>
    <x v="0"/>
    <x v="0"/>
    <m/>
    <m/>
    <m/>
    <m/>
    <n v="265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13"/>
    <s v="Logística y Operaciones"/>
    <x v="1"/>
    <s v="Coordinación de Políticas de Transporte Fluvial y Marítimo"/>
    <n v="0"/>
    <s v="Coordinación de Políticas de Transporte Fluvial y Marítimo"/>
    <x v="3"/>
    <x v="3"/>
    <x v="17"/>
    <x v="0"/>
    <x v="0"/>
    <x v="0"/>
    <m/>
    <m/>
    <m/>
    <m/>
    <n v="4740000"/>
    <n v="10000"/>
    <n v="0"/>
    <x v="2"/>
  </r>
  <r>
    <x v="0"/>
    <s v="Administración Central"/>
    <x v="14"/>
    <x v="14"/>
    <n v="327"/>
    <s v="Min Transporte"/>
    <n v="91"/>
    <s v="Coordinación de Políticas de Transporte Fluvial y Marítimo"/>
    <n v="0"/>
    <s v="Coordinación de Políticas de Transporte Fluvial y Marítimo"/>
    <n v="13"/>
    <s v="Logística y Operaciones"/>
    <x v="1"/>
    <s v="Coordinación de Políticas de Transporte Fluvial y Marítimo"/>
    <n v="0"/>
    <s v="Coordinación de Políticas de Transporte Fluvial y Marítimo"/>
    <x v="3"/>
    <x v="3"/>
    <x v="17"/>
    <x v="4"/>
    <x v="0"/>
    <x v="0"/>
    <n v="552100"/>
    <n v="55210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Construcción Frente Atraque, Reconstrucción, Reparación y Mantenimiento Portuario - Rosario - Santa Fe"/>
    <x v="10"/>
    <s v="Construcción Frente Atraque, Reconstrucción, Reparación y Mantenimiento Portuario - Rosario - Santa Fe"/>
    <n v="51"/>
    <s v="Construcción Frente Atraque, Reconstrucción, Reparación y Mantenimiento Portuario - Rosario - Santa Fe"/>
    <x v="3"/>
    <x v="3"/>
    <x v="17"/>
    <x v="0"/>
    <x v="5"/>
    <x v="5"/>
    <m/>
    <m/>
    <m/>
    <m/>
    <n v="5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Dragado de Readecuación y Mantenimiento Riacho Barranqueras"/>
    <x v="11"/>
    <s v="Dragado de Readecuación y Mantenimiento Riacho Barranqueras"/>
    <n v="51"/>
    <s v="Dragado de Readecuación y Mantenimiento Riacho Barranqueras"/>
    <x v="3"/>
    <x v="3"/>
    <x v="17"/>
    <x v="0"/>
    <x v="7"/>
    <x v="7"/>
    <m/>
    <m/>
    <m/>
    <m/>
    <n v="2501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conversión Muelles TVF (Transporte Vecinal Fronterizo) Formosa"/>
    <x v="38"/>
    <s v="Reconversión Muelles TVF (Transporte Vecinal Fronterizo) Formosa"/>
    <n v="51"/>
    <s v="Reconversión Muelles TVF (Transporte Vecinal Fronterizo) Formosa"/>
    <x v="3"/>
    <x v="3"/>
    <x v="17"/>
    <x v="0"/>
    <x v="15"/>
    <x v="15"/>
    <m/>
    <m/>
    <m/>
    <m/>
    <n v="5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conversión Muelles TVF (Transporte Vecinal Fronterizo) Misiones"/>
    <x v="8"/>
    <s v="Reconversión Muelles TVF (Transporte Vecinal Fronterizo) Misiones"/>
    <n v="51"/>
    <s v="Reconversión Muelles TVF (Transporte Vecinal Fronterizo) Misiones"/>
    <x v="3"/>
    <x v="3"/>
    <x v="17"/>
    <x v="0"/>
    <x v="19"/>
    <x v="19"/>
    <m/>
    <m/>
    <m/>
    <m/>
    <n v="5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flotamiento y Desaguace de Artefactos Navales"/>
    <x v="16"/>
    <s v="Reflotamiento y Desaguace de Artefactos Navales"/>
    <n v="51"/>
    <s v="Reflotamiento y Desaguace de Artefactos Navales"/>
    <x v="3"/>
    <x v="3"/>
    <x v="17"/>
    <x v="0"/>
    <x v="25"/>
    <x v="25"/>
    <m/>
    <m/>
    <m/>
    <m/>
    <n v="5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funcionalización Sede Central de la Subsecretaría de Puertos y Vías Navegables, Otras Dependencias de la SSPVNYMM"/>
    <x v="15"/>
    <s v="Refuncionalización Sede Central de la Subsecretaría de Puertos y Vías Navegables, Otras Dependencias de la SSPVNYMM"/>
    <n v="51"/>
    <s v="Refuncionalización Sede Central de la Subsecretaría de Puertos y Vías Navegables, Otras Dependencias de la SSPVNYMM"/>
    <x v="3"/>
    <x v="3"/>
    <x v="17"/>
    <x v="0"/>
    <x v="25"/>
    <x v="25"/>
    <m/>
    <m/>
    <m/>
    <m/>
    <n v="2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funcionalización Sede Central de la Subsecretaría de Puertos y Vías Navegables, Otras Dependencias de la SSPVNYMM"/>
    <x v="15"/>
    <s v="Refuncionalización Sede Central de la Subsecretaría de Puertos y Vías Navegables, Otras Dependencias de la SSPVNYMM"/>
    <n v="51"/>
    <s v="Refuncionalización Sede Central de la Subsecretaría de Puertos y Vías Navegables, Otras Dependencias de la SSPVNYMM"/>
    <x v="3"/>
    <x v="3"/>
    <x v="17"/>
    <x v="4"/>
    <x v="25"/>
    <x v="25"/>
    <n v="0"/>
    <n v="50000"/>
    <n v="0"/>
    <n v="0"/>
    <m/>
    <m/>
    <m/>
    <x v="0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paración de Estructuras en Muelle Almirante Storni"/>
    <x v="6"/>
    <s v="Reparación de Estructuras en Muelle Almirante Storni"/>
    <n v="51"/>
    <s v="Reparación de Estructuras en Muelle Almirante Storni"/>
    <x v="3"/>
    <x v="3"/>
    <x v="17"/>
    <x v="0"/>
    <x v="14"/>
    <x v="14"/>
    <m/>
    <m/>
    <m/>
    <m/>
    <n v="3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paración y Adecuación Puerto La Paz - Márquez"/>
    <x v="5"/>
    <s v="Reparación y Adecuación Puerto La Paz - Márquez"/>
    <n v="51"/>
    <s v="Reparación y Adecuación Puerto La Paz - Márquez"/>
    <x v="3"/>
    <x v="3"/>
    <x v="17"/>
    <x v="0"/>
    <x v="6"/>
    <x v="6"/>
    <m/>
    <m/>
    <m/>
    <m/>
    <n v="5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paración y Mantenimiento Portuario - Santa Cruz"/>
    <x v="4"/>
    <s v="Reparación y Mantenimiento Portuario - Santa Cruz"/>
    <n v="51"/>
    <s v="Reparación y Mantenimiento Portuario - Santa Cruz"/>
    <x v="3"/>
    <x v="3"/>
    <x v="17"/>
    <x v="0"/>
    <x v="26"/>
    <x v="26"/>
    <m/>
    <m/>
    <m/>
    <m/>
    <n v="50000000"/>
    <n v="0"/>
    <n v="0"/>
    <x v="2"/>
  </r>
  <r>
    <x v="0"/>
    <s v="Administración Central"/>
    <x v="14"/>
    <x v="14"/>
    <n v="327"/>
    <s v="Min Transporte"/>
    <n v="91"/>
    <s v="Coordinación de Políticas de Transporte Fluvial y Marítimo"/>
    <n v="1"/>
    <s v="Infraestructura de Transporte Fluvial y Marítimo"/>
    <n v="0"/>
    <s v="Reparación y Mantenimiento Portuario - Ushuaia"/>
    <x v="30"/>
    <s v="Reparación y Mantenimiento Portuario - Ushuaia"/>
    <n v="51"/>
    <s v="Reparación y Mantenimiento Portuario - Ushuaia"/>
    <x v="3"/>
    <x v="3"/>
    <x v="17"/>
    <x v="0"/>
    <x v="24"/>
    <x v="24"/>
    <m/>
    <m/>
    <m/>
    <m/>
    <n v="10000000"/>
    <n v="0"/>
    <n v="0"/>
    <x v="2"/>
  </r>
  <r>
    <x v="0"/>
    <s v="Administración Central"/>
    <x v="15"/>
    <x v="15"/>
    <n v="364"/>
    <s v="Ministerio Obras Públicas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3"/>
    <x v="4"/>
    <x v="0"/>
    <x v="0"/>
    <x v="0"/>
    <n v="99487974"/>
    <n v="57187974"/>
    <n v="22600"/>
    <n v="22600"/>
    <n v="0"/>
    <n v="50000"/>
    <n v="25082.99"/>
    <x v="457"/>
  </r>
  <r>
    <x v="0"/>
    <s v="Administración Central"/>
    <x v="15"/>
    <x v="15"/>
    <n v="364"/>
    <s v="Ministerio Obras Públicas"/>
    <n v="1"/>
    <s v="Actividades Centrales"/>
    <n v="0"/>
    <s v="Actividades Centrales"/>
    <n v="1"/>
    <s v="Conducción y Administración"/>
    <x v="1"/>
    <s v="Actividades Centrales"/>
    <n v="0"/>
    <s v="Actividades Centrales"/>
    <x v="0"/>
    <x v="3"/>
    <x v="4"/>
    <x v="4"/>
    <x v="0"/>
    <x v="0"/>
    <m/>
    <m/>
    <m/>
    <m/>
    <n v="130744507"/>
    <n v="127895579"/>
    <n v="36344583.25"/>
    <x v="458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Concordia, Provincia de Entre Rios (BCIE N° 2258)"/>
    <x v="3"/>
    <s v="Construcción de Módulos Sanitarios - Concordia, Provincia de Entre Rios (BCIE N° 2258)"/>
    <n v="51"/>
    <s v="Construcción de Módulos Sanitarios - Concordia, Provincia de Entre Rios (BCIE N° 2258)"/>
    <x v="1"/>
    <x v="2"/>
    <x v="7"/>
    <x v="4"/>
    <x v="6"/>
    <x v="6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Concordia, Provincia de Entre Rios (BCIE N° 2258)"/>
    <x v="3"/>
    <s v="Construcción de Módulos Sanitarios - Concordia, Provincia de Entre Rios (BCIE N° 2258)"/>
    <n v="51"/>
    <s v="Construcción de Módulos Sanitarios - Concordia, Provincia de Entre Rios (BCIE N° 2258)"/>
    <x v="1"/>
    <x v="2"/>
    <x v="7"/>
    <x v="2"/>
    <x v="6"/>
    <x v="6"/>
    <m/>
    <m/>
    <m/>
    <m/>
    <n v="150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Gualeguaychú, Provincia de Entre Rios (BCIE N° 2258)"/>
    <x v="14"/>
    <s v="Construcción de Módulos Sanitarios - Gualeguaychú, Provincia de Entre Rios (BCIE N° 2258)"/>
    <n v="51"/>
    <s v="Construcción de Módulos Sanitarios - Gualeguaychú, Provincia de Entre Rios (BCIE N° 2258)"/>
    <x v="1"/>
    <x v="2"/>
    <x v="7"/>
    <x v="4"/>
    <x v="6"/>
    <x v="6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Gualeguaychú, Provincia de Entre Rios (BCIE N° 2258)"/>
    <x v="14"/>
    <s v="Construcción de Módulos Sanitarios - Gualeguaychú, Provincia de Entre Rios (BCIE N° 2258)"/>
    <n v="51"/>
    <s v="Construcción de Módulos Sanitarios - Gualeguaychú, Provincia de Entre Rios (BCIE N° 2258)"/>
    <x v="1"/>
    <x v="2"/>
    <x v="7"/>
    <x v="2"/>
    <x v="6"/>
    <x v="6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osadas, Provincia de Misiones (BCIE N° 2258)"/>
    <x v="11"/>
    <s v="Construcción de Módulos Sanitarios - Posadas, Provincia de Misiones (BCIE N° 2258)"/>
    <n v="51"/>
    <s v="Construcción de Módulos Sanitarios - Posadas, Provincia de Misiones (BCIE N° 2258)"/>
    <x v="1"/>
    <x v="2"/>
    <x v="7"/>
    <x v="4"/>
    <x v="19"/>
    <x v="19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osadas, Provincia de Misiones (BCIE N° 2258)"/>
    <x v="11"/>
    <s v="Construcción de Módulos Sanitarios - Posadas, Provincia de Misiones (BCIE N° 2258)"/>
    <n v="51"/>
    <s v="Construcción de Módulos Sanitarios - Posadas, Provincia de Misiones (BCIE N° 2258)"/>
    <x v="1"/>
    <x v="2"/>
    <x v="7"/>
    <x v="2"/>
    <x v="19"/>
    <x v="19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Corrientes (BCIE N° 2258)"/>
    <x v="2"/>
    <s v="Construcción de Módulos Sanitarios - Provincia de Corrientes (BCIE N° 2258)"/>
    <n v="51"/>
    <s v="Construcción de Módulos Sanitarios - Provincia de Corrientes (BCIE N° 2258)"/>
    <x v="1"/>
    <x v="2"/>
    <x v="7"/>
    <x v="4"/>
    <x v="12"/>
    <x v="12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Corrientes (BCIE N° 2258)"/>
    <x v="2"/>
    <s v="Construcción de Módulos Sanitarios - Provincia de Corrientes (BCIE N° 2258)"/>
    <n v="51"/>
    <s v="Construcción de Módulos Sanitarios - Provincia de Corrientes (BCIE N° 2258)"/>
    <x v="1"/>
    <x v="2"/>
    <x v="7"/>
    <x v="2"/>
    <x v="12"/>
    <x v="12"/>
    <m/>
    <m/>
    <m/>
    <m/>
    <n v="150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Formosa (BCIE N° 2258)"/>
    <x v="13"/>
    <s v="Construcción de Módulos Sanitarios - Provincia de Formosa (BCIE N° 2258)"/>
    <n v="51"/>
    <s v="Construcción de Módulos Sanitarios - Provincia de Formosa (BCIE N° 2258)"/>
    <x v="1"/>
    <x v="2"/>
    <x v="7"/>
    <x v="4"/>
    <x v="15"/>
    <x v="15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Formosa (BCIE N° 2258)"/>
    <x v="13"/>
    <s v="Construcción de Módulos Sanitarios - Provincia de Formosa (BCIE N° 2258)"/>
    <n v="51"/>
    <s v="Construcción de Módulos Sanitarios - Provincia de Formosa (BCIE N° 2258)"/>
    <x v="1"/>
    <x v="2"/>
    <x v="7"/>
    <x v="2"/>
    <x v="15"/>
    <x v="15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Jujuy (BCIE N° 2258)"/>
    <x v="12"/>
    <s v="Construcción de Módulos Sanitarios - Provincia de Jujuy (BCIE N° 2258)"/>
    <n v="51"/>
    <s v="Construcción de Módulos Sanitarios - Provincia de Jujuy (BCIE N° 2258)"/>
    <x v="1"/>
    <x v="2"/>
    <x v="7"/>
    <x v="4"/>
    <x v="11"/>
    <x v="11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Jujuy (BCIE N° 2258)"/>
    <x v="12"/>
    <s v="Construcción de Módulos Sanitarios - Provincia de Jujuy (BCIE N° 2258)"/>
    <n v="51"/>
    <s v="Construcción de Módulos Sanitarios - Provincia de Jujuy (BCIE N° 2258)"/>
    <x v="1"/>
    <x v="2"/>
    <x v="7"/>
    <x v="2"/>
    <x v="11"/>
    <x v="11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Mendoza (BCIE N° 2258)"/>
    <x v="0"/>
    <s v="Construcción de Módulos Sanitarios - Provincia de Mendoza (BCIE N° 2258)"/>
    <n v="51"/>
    <s v="Construcción de Módulos Sanitarios - Provincia de Mendoza (BCIE N° 2258)"/>
    <x v="1"/>
    <x v="2"/>
    <x v="7"/>
    <x v="4"/>
    <x v="18"/>
    <x v="18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Mendoza (BCIE N° 2258)"/>
    <x v="0"/>
    <s v="Construcción de Módulos Sanitarios - Provincia de Mendoza (BCIE N° 2258)"/>
    <n v="51"/>
    <s v="Construcción de Módulos Sanitarios - Provincia de Mendoza (BCIE N° 2258)"/>
    <x v="1"/>
    <x v="2"/>
    <x v="7"/>
    <x v="2"/>
    <x v="18"/>
    <x v="18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Neuquen (BCIE N° 2258)"/>
    <x v="5"/>
    <s v="Construcción de Módulos Sanitarios - Provincia de Neuquen (BCIE N° 2258)"/>
    <n v="51"/>
    <s v="Construcción de Módulos Sanitarios - Provincia de Neuquen (BCIE N° 2258)"/>
    <x v="1"/>
    <x v="2"/>
    <x v="7"/>
    <x v="4"/>
    <x v="20"/>
    <x v="20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Neuquen (BCIE N° 2258)"/>
    <x v="5"/>
    <s v="Construcción de Módulos Sanitarios - Provincia de Neuquen (BCIE N° 2258)"/>
    <n v="51"/>
    <s v="Construcción de Módulos Sanitarios - Provincia de Neuquen (BCIE N° 2258)"/>
    <x v="1"/>
    <x v="2"/>
    <x v="7"/>
    <x v="2"/>
    <x v="20"/>
    <x v="20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Salta (BCIE N° 2258)"/>
    <x v="8"/>
    <s v="Construcción de Módulos Sanitarios - Provincia de Salta (BCIE N° 2258)"/>
    <n v="51"/>
    <s v="Construcción de Módulos Sanitarios - Provincia de Salta (BCIE N° 2258)"/>
    <x v="1"/>
    <x v="2"/>
    <x v="7"/>
    <x v="4"/>
    <x v="10"/>
    <x v="10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Salta (BCIE N° 2258)"/>
    <x v="8"/>
    <s v="Construcción de Módulos Sanitarios - Provincia de Salta (BCIE N° 2258)"/>
    <n v="51"/>
    <s v="Construcción de Módulos Sanitarios - Provincia de Salta (BCIE N° 2258)"/>
    <x v="1"/>
    <x v="2"/>
    <x v="7"/>
    <x v="2"/>
    <x v="10"/>
    <x v="10"/>
    <m/>
    <m/>
    <m/>
    <m/>
    <n v="150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Santa Cruz (BCIE N° 2258)"/>
    <x v="38"/>
    <s v="Construcción de Módulos Sanitarios - Provincia de Santa Cruz (BCIE N° 2258)"/>
    <n v="51"/>
    <s v="Construcción de Módulos Sanitarios - Provincia de Santa Cruz (BCIE N° 2258)"/>
    <x v="1"/>
    <x v="2"/>
    <x v="7"/>
    <x v="4"/>
    <x v="26"/>
    <x v="26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rovincia de Santa Cruz (BCIE N° 2258)"/>
    <x v="38"/>
    <s v="Construcción de Módulos Sanitarios - Provincia de Santa Cruz (BCIE N° 2258)"/>
    <n v="51"/>
    <s v="Construcción de Módulos Sanitarios - Provincia de Santa Cruz (BCIE N° 2258)"/>
    <x v="1"/>
    <x v="2"/>
    <x v="7"/>
    <x v="2"/>
    <x v="26"/>
    <x v="26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uerto Iguazú, Provincia de Misiones (BCIE N° 2258)"/>
    <x v="15"/>
    <s v="Construcción de Módulos Sanitarios - Puerto Iguazú, Provincia de Misiones (BCIE N° 2258)"/>
    <n v="51"/>
    <s v="Construcción de Módulos Sanitarios - Puerto Iguazú, Provincia de Misiones (BCIE N° 2258)"/>
    <x v="1"/>
    <x v="2"/>
    <x v="7"/>
    <x v="4"/>
    <x v="19"/>
    <x v="19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Puerto Iguazú, Provincia de Misiones (BCIE N° 2258)"/>
    <x v="15"/>
    <s v="Construcción de Módulos Sanitarios - Puerto Iguazú, Provincia de Misiones (BCIE N° 2258)"/>
    <n v="51"/>
    <s v="Construcción de Módulos Sanitarios - Puerto Iguazú, Provincia de Misiones (BCIE N° 2258)"/>
    <x v="1"/>
    <x v="2"/>
    <x v="7"/>
    <x v="2"/>
    <x v="19"/>
    <x v="19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Rosario, Provincia de Santa Fe (BCIE N° 2258)"/>
    <x v="4"/>
    <s v="Construcción de Módulos Sanitarios - Rosario, Provincia de Santa Fe (BCIE N° 2258)"/>
    <n v="51"/>
    <s v="Construcción de Módulos Sanitarios - Rosario, Provincia de Santa Fe (BCIE N° 2258)"/>
    <x v="1"/>
    <x v="2"/>
    <x v="7"/>
    <x v="4"/>
    <x v="5"/>
    <x v="5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Rosario, Provincia de Santa Fe (BCIE N° 2258)"/>
    <x v="4"/>
    <s v="Construcción de Módulos Sanitarios - Rosario, Provincia de Santa Fe (BCIE N° 2258)"/>
    <n v="51"/>
    <s v="Construcción de Módulos Sanitarios - Rosario, Provincia de Santa Fe (BCIE N° 2258)"/>
    <x v="1"/>
    <x v="2"/>
    <x v="7"/>
    <x v="2"/>
    <x v="5"/>
    <x v="5"/>
    <m/>
    <m/>
    <m/>
    <m/>
    <n v="6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Timbues, Provincia de Santa Fe (BCIE N° 2258)"/>
    <x v="10"/>
    <s v="Construcción de Módulos Sanitarios - Timbues, Provincia de Santa Fe (BCIE N° 2258)"/>
    <n v="51"/>
    <s v="Construcción de Módulos Sanitarios - Timbues, Provincia de Santa Fe (BCIE N° 2258)"/>
    <x v="1"/>
    <x v="2"/>
    <x v="7"/>
    <x v="4"/>
    <x v="5"/>
    <x v="5"/>
    <m/>
    <m/>
    <m/>
    <m/>
    <n v="225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Construcción de Módulos Sanitarios - Timbues, Provincia de Santa Fe (BCIE N° 2258)"/>
    <x v="10"/>
    <s v="Construcción de Módulos Sanitarios - Timbues, Provincia de Santa Fe (BCIE N° 2258)"/>
    <n v="51"/>
    <s v="Construcción de Módulos Sanitarios - Timbues, Provincia de Santa Fe (BCIE N° 2258)"/>
    <x v="1"/>
    <x v="2"/>
    <x v="7"/>
    <x v="2"/>
    <x v="5"/>
    <x v="5"/>
    <m/>
    <m/>
    <m/>
    <m/>
    <n v="45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Ejecución de Obras de Adquisición de Equipamiento de Unidades de Frontera (BCIE N° 2258)"/>
    <x v="6"/>
    <s v="Ejecución de Obras de Adquisición de Equipamiento de Unidades de Frontera (BCIE N° 2258)"/>
    <n v="51"/>
    <s v="Ejecución de Obras de Adquisición de Equipamiento de Unidades de Frontera (BCIE N° 2258)"/>
    <x v="0"/>
    <x v="3"/>
    <x v="4"/>
    <x v="2"/>
    <x v="25"/>
    <x v="25"/>
    <m/>
    <m/>
    <m/>
    <m/>
    <n v="300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0"/>
    <s v="Ejecución de Obras de Equipamiento de Software y Hardware para Conetividad (BCIE N° 2258)"/>
    <x v="30"/>
    <s v="Ejecución de Obras de Equipamiento de Software y Hardware para Conetividad (BCIE N° 2258)"/>
    <n v="51"/>
    <s v="Ejecución de Obras de Equipamiento de Software y Hardware para Conetividad (BCIE N° 2258)"/>
    <x v="0"/>
    <x v="3"/>
    <x v="4"/>
    <x v="2"/>
    <x v="25"/>
    <x v="25"/>
    <m/>
    <m/>
    <m/>
    <m/>
    <n v="11000000"/>
    <n v="0"/>
    <n v="0"/>
    <x v="2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16"/>
    <s v="Fortalecimiento Institucional de la Planificación Territorial - Etapa II (FONPLATA ARG 25)"/>
    <x v="1"/>
    <s v="Planificación Territorial de la Inversión Pública"/>
    <n v="0"/>
    <s v="Planificación Territorial de la Inversión Pública"/>
    <x v="0"/>
    <x v="3"/>
    <x v="4"/>
    <x v="0"/>
    <x v="0"/>
    <x v="0"/>
    <n v="6061"/>
    <n v="0"/>
    <n v="0"/>
    <n v="0"/>
    <m/>
    <m/>
    <m/>
    <x v="0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19"/>
    <s v="Programa Multisectorial de Preinversión IV (BID N°2851/OC-AR)"/>
    <x v="1"/>
    <s v="Planificación Territorial de la Inversión Pública"/>
    <n v="0"/>
    <s v="Planificación Territorial de la Inversión Pública"/>
    <x v="0"/>
    <x v="5"/>
    <x v="9"/>
    <x v="2"/>
    <x v="0"/>
    <x v="0"/>
    <m/>
    <m/>
    <m/>
    <m/>
    <n v="3000000"/>
    <n v="3000000"/>
    <n v="29730.720000000001"/>
    <x v="459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19"/>
    <s v="Programa Multisectorial de Preinversión IV - BID N°2851/OC-AR"/>
    <x v="1"/>
    <s v="Planificación Territorial de la Inversión Pública"/>
    <n v="0"/>
    <s v="Planificación Territorial de la Inversión Pública"/>
    <x v="0"/>
    <x v="5"/>
    <x v="9"/>
    <x v="2"/>
    <x v="0"/>
    <x v="0"/>
    <n v="305254"/>
    <n v="7705147"/>
    <n v="7705146.9199999999"/>
    <n v="7705146.9199999999"/>
    <m/>
    <m/>
    <m/>
    <x v="0"/>
  </r>
  <r>
    <x v="0"/>
    <s v="Administración Central"/>
    <x v="15"/>
    <x v="15"/>
    <n v="364"/>
    <s v="Ministerio Obras Públicas"/>
    <n v="20"/>
    <s v="Planificación Territorial de la Inversión Pública"/>
    <n v="0"/>
    <s v="Planificación Territorial de la Inversión Pública"/>
    <n v="20"/>
    <s v="Planif de Acciones Territor de Emergencia para Respuesta a los Efectos de El Niño en la República Argentina (FONPLATA Nº AR 27)"/>
    <x v="1"/>
    <s v="Planificación Territorial de la Inversión Pública"/>
    <n v="0"/>
    <s v="Planificación Territorial de la Inversión Pública"/>
    <x v="1"/>
    <x v="2"/>
    <x v="7"/>
    <x v="2"/>
    <x v="0"/>
    <x v="0"/>
    <n v="0"/>
    <n v="3563001"/>
    <n v="3563000.5"/>
    <n v="3563000.5"/>
    <m/>
    <m/>
    <m/>
    <x v="0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0"/>
    <s v="Ampliación Red de Agua-Marcos Paz (BIRF N°7706-AC)"/>
    <x v="12"/>
    <s v="Ampliación Red de Agua-Marcos Paz (BIRF N°7706-AC)"/>
    <n v="51"/>
    <s v="Ampliación Red de Agua- Marcos Paz (BIRF N°7706-AC)"/>
    <x v="3"/>
    <x v="1"/>
    <x v="22"/>
    <x v="2"/>
    <x v="3"/>
    <x v="3"/>
    <n v="32229493"/>
    <n v="8391318"/>
    <n v="8391317.4000000004"/>
    <n v="8391317.4000000004"/>
    <m/>
    <m/>
    <m/>
    <x v="0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0"/>
    <s v="Ampliación de la Red de Agua y Saneamiento - Cañuelas (BIRF N°7706-AR)"/>
    <x v="13"/>
    <s v="Ampliación de la Red de Agua y Saneamiento - Cañuelas (BIRF N°7706-AR)"/>
    <n v="51"/>
    <s v="Ampliación de la Red de Agua y Saneamiento - Cañuelas (BIRF N°7706-AR)"/>
    <x v="3"/>
    <x v="1"/>
    <x v="22"/>
    <x v="2"/>
    <x v="3"/>
    <x v="3"/>
    <n v="362720"/>
    <n v="0"/>
    <n v="0"/>
    <n v="0"/>
    <m/>
    <m/>
    <m/>
    <x v="0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0"/>
    <s v="Construcción Planta de Tratamiento Efluentes Líquidos Industriales PIC Lanús (BIRF N°7706-AC)"/>
    <x v="0"/>
    <s v="Construcción Planta de Tratamiento Efluentes Líquidos Industriales PIC Lanús (BIRF N°7706-AC)"/>
    <n v="51"/>
    <s v="Construcción Planta de Tratamiento Efluentes Líquidos Industriales PIC Lanús (BIRF N°7706-AC)"/>
    <x v="3"/>
    <x v="1"/>
    <x v="22"/>
    <x v="4"/>
    <x v="3"/>
    <x v="3"/>
    <m/>
    <m/>
    <m/>
    <m/>
    <n v="197900000"/>
    <n v="200000000"/>
    <n v="0"/>
    <x v="2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0"/>
    <s v="Construcción Planta de Tratamiento Efluentes Líquidos Industriales PIC Lanús (BIRF N°7706-AC)"/>
    <x v="0"/>
    <s v="Construcción Planta de Tratamiento Efluentes Líquidos Industriales PIC Lanús (BIRF N°7706-AC)"/>
    <n v="51"/>
    <s v="Construcción Planta de Tratamiento Efluentes Líquidos Industriales PIC Lanús (BIRF N°7706-AC)"/>
    <x v="3"/>
    <x v="1"/>
    <x v="22"/>
    <x v="2"/>
    <x v="0"/>
    <x v="0"/>
    <n v="0"/>
    <n v="450000000"/>
    <n v="0"/>
    <n v="0"/>
    <m/>
    <m/>
    <m/>
    <x v="0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0"/>
    <s v="Construcción Planta de Tratamiento Efluentes Líquidos Industriales PIC Lanús (BIRF N°7706-AC)"/>
    <x v="0"/>
    <s v="Construcción Planta de Tratamiento Efluentes Líquidos Industriales PIC Lanús (BIRF N°7706-AC)"/>
    <n v="51"/>
    <s v="Construcción Planta de Tratamiento Efluentes Líquidos Industriales PIC Lanús (BIRF N°7706-AC)"/>
    <x v="3"/>
    <x v="1"/>
    <x v="22"/>
    <x v="2"/>
    <x v="3"/>
    <x v="3"/>
    <n v="164880850"/>
    <n v="372098953"/>
    <n v="822098953"/>
    <n v="822098953"/>
    <n v="1500000000"/>
    <n v="2202564042"/>
    <n v="2161008612.1900001"/>
    <x v="460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0"/>
    <s v="Saneamiento Agua y Cloacas-Barrios Tres Rosas, San Blas (Villa 21/24) (BIRF N°7706-AC)"/>
    <x v="15"/>
    <s v="Saneamiento Agua y Cloacas-Barrios Tres Rosas, San Blas (Villa 21/24) (BIRF N°7706-AC)"/>
    <n v="51"/>
    <s v="Saneamiento Agua y Cloacas-Barrios Tres Rosas, San Blas (Villa 21/24) (BIRF N°7706-AC)"/>
    <x v="3"/>
    <x v="1"/>
    <x v="22"/>
    <x v="2"/>
    <x v="0"/>
    <x v="0"/>
    <n v="423245190"/>
    <n v="616108204"/>
    <n v="616108204"/>
    <n v="616108204"/>
    <n v="315000000"/>
    <n v="417075816"/>
    <n v="414776525.95999998"/>
    <x v="461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0"/>
    <s v="Saneamiento Cloacal-Las Heras-Cañuelas-Pte. Perón (BIRF N°7706-AC)"/>
    <x v="11"/>
    <s v="Saneamiento Cloacal-Las Heras-Cañuelas-Pte. Perón (BIRF N°7706-AC)"/>
    <n v="51"/>
    <s v="Saneamiento Cloacal-Las Heras-Cañuelas-Pte. Perón (BIRF N°7706-AC)"/>
    <x v="3"/>
    <x v="1"/>
    <x v="22"/>
    <x v="4"/>
    <x v="3"/>
    <x v="3"/>
    <m/>
    <m/>
    <m/>
    <m/>
    <n v="2100000"/>
    <n v="0"/>
    <n v="0"/>
    <x v="2"/>
  </r>
  <r>
    <x v="0"/>
    <s v="Administración Central"/>
    <x v="15"/>
    <x v="15"/>
    <n v="364"/>
    <s v="Ministerio Obras Públicas"/>
    <n v="44"/>
    <s v="Desarrollo Sustentable de la Cuenca Matanza - Riachuelo"/>
    <n v="0"/>
    <s v="Desarrollo Sustentable de la Cuenca Matanza - Riachuelo"/>
    <n v="77"/>
    <s v="Administración y Gestión del Proyecto (BIRF N° 7706-AC)"/>
    <x v="1"/>
    <s v="Desarrollo Sustentable de la Cuenca Matanza - Riachuelo"/>
    <n v="0"/>
    <s v="Desarrollo Sustentable de la Cuenca Matanza - Riachuelo"/>
    <x v="3"/>
    <x v="1"/>
    <x v="22"/>
    <x v="2"/>
    <x v="0"/>
    <x v="0"/>
    <n v="0"/>
    <n v="1951507"/>
    <n v="1951506.88"/>
    <n v="1951506.88"/>
    <n v="0"/>
    <n v="450000"/>
    <n v="420500"/>
    <x v="462"/>
  </r>
  <r>
    <x v="0"/>
    <s v="Administración Central"/>
    <x v="15"/>
    <x v="15"/>
    <n v="364"/>
    <s v="Ministerio Obras Públicas"/>
    <n v="48"/>
    <s v="Acciones de la Unidad Plan Belgrano"/>
    <n v="0"/>
    <s v="Acciones de la Unidad Plan Belgrano"/>
    <n v="1"/>
    <s v="Acciones de la Unidad Plan Belgrano"/>
    <x v="1"/>
    <s v="Acciones de la Unidad Plan Belgrano"/>
    <n v="0"/>
    <s v="Acciones de la Unidad Plan Belgrano"/>
    <x v="0"/>
    <x v="3"/>
    <x v="4"/>
    <x v="0"/>
    <x v="0"/>
    <x v="0"/>
    <n v="2442817"/>
    <n v="1702817"/>
    <n v="0"/>
    <n v="0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0"/>
    <x v="0"/>
    <n v="0"/>
    <n v="0"/>
    <n v="29167.14"/>
    <n v="29167.14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17"/>
    <x v="17"/>
    <n v="0"/>
    <n v="0"/>
    <n v="28600"/>
    <n v="28600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18"/>
    <x v="18"/>
    <n v="0"/>
    <n v="0"/>
    <n v="18898"/>
    <n v="18898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20"/>
    <x v="20"/>
    <n v="0"/>
    <n v="0"/>
    <n v="18001.5"/>
    <n v="18001.5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4"/>
    <x v="4"/>
    <n v="1700000"/>
    <n v="2150000"/>
    <n v="9100919.3200000003"/>
    <n v="9100919.3200000003"/>
    <n v="0"/>
    <n v="1135000"/>
    <n v="20149.849999999999"/>
    <x v="463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22"/>
    <x v="22"/>
    <n v="0"/>
    <n v="0"/>
    <n v="2673"/>
    <n v="2673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5"/>
    <x v="5"/>
    <n v="0"/>
    <n v="0"/>
    <n v="2315.36"/>
    <n v="2315.36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25"/>
    <x v="25"/>
    <n v="0"/>
    <n v="0"/>
    <n v="3852"/>
    <n v="3852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Red Nacional de Estaciones Sismológicas Etapa III"/>
    <x v="14"/>
    <s v="Ampliación Red Nacional de Estaciones Sismológicas Etapa III"/>
    <n v="51"/>
    <s v="Ampliación Red Nacional de Estaciones Sismológicas Etapa III"/>
    <x v="1"/>
    <x v="5"/>
    <x v="13"/>
    <x v="0"/>
    <x v="1"/>
    <x v="1"/>
    <n v="12300000"/>
    <n v="11850000"/>
    <n v="0"/>
    <n v="0"/>
    <m/>
    <m/>
    <m/>
    <x v="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0"/>
    <x v="0"/>
    <m/>
    <m/>
    <m/>
    <m/>
    <n v="0"/>
    <n v="0"/>
    <n v="83880.649999999994"/>
    <x v="464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13"/>
    <x v="13"/>
    <m/>
    <m/>
    <m/>
    <m/>
    <n v="0"/>
    <n v="0"/>
    <n v="10940"/>
    <x v="465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8"/>
    <x v="8"/>
    <m/>
    <m/>
    <m/>
    <m/>
    <n v="0"/>
    <n v="0"/>
    <n v="172576.9"/>
    <x v="466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11"/>
    <x v="11"/>
    <m/>
    <m/>
    <m/>
    <m/>
    <n v="0"/>
    <n v="0"/>
    <n v="73804"/>
    <x v="467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17"/>
    <x v="17"/>
    <m/>
    <m/>
    <m/>
    <m/>
    <n v="0"/>
    <n v="0"/>
    <n v="49550"/>
    <x v="468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18"/>
    <x v="18"/>
    <m/>
    <m/>
    <m/>
    <m/>
    <n v="0"/>
    <n v="0"/>
    <n v="320667.5"/>
    <x v="469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19"/>
    <x v="19"/>
    <m/>
    <m/>
    <m/>
    <m/>
    <n v="0"/>
    <n v="0"/>
    <n v="49262.93"/>
    <x v="470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20"/>
    <x v="20"/>
    <m/>
    <m/>
    <m/>
    <m/>
    <n v="0"/>
    <n v="0"/>
    <n v="45000"/>
    <x v="471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21"/>
    <x v="21"/>
    <m/>
    <m/>
    <m/>
    <m/>
    <n v="0"/>
    <n v="0"/>
    <n v="42145"/>
    <x v="472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10"/>
    <x v="10"/>
    <m/>
    <m/>
    <m/>
    <m/>
    <n v="0"/>
    <n v="0"/>
    <n v="140557.26"/>
    <x v="473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4"/>
    <x v="4"/>
    <m/>
    <m/>
    <m/>
    <m/>
    <n v="8930000"/>
    <n v="7795000"/>
    <n v="2572671.66"/>
    <x v="474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22"/>
    <x v="22"/>
    <m/>
    <m/>
    <m/>
    <m/>
    <n v="0"/>
    <n v="0"/>
    <n v="47070.04"/>
    <x v="475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5"/>
    <x v="5"/>
    <m/>
    <m/>
    <m/>
    <m/>
    <n v="0"/>
    <n v="0"/>
    <n v="40902.49"/>
    <x v="476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9"/>
    <x v="9"/>
    <m/>
    <m/>
    <m/>
    <m/>
    <n v="0"/>
    <n v="0"/>
    <n v="73143"/>
    <x v="477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24"/>
    <x v="24"/>
    <m/>
    <m/>
    <m/>
    <m/>
    <n v="0"/>
    <n v="0"/>
    <n v="41325.019999999997"/>
    <x v="478"/>
  </r>
  <r>
    <x v="0"/>
    <s v="Administración Central"/>
    <x v="15"/>
    <x v="15"/>
    <n v="364"/>
    <s v="Ministerio Obras Públicas"/>
    <n v="66"/>
    <s v="Prevención Sísmica"/>
    <n v="0"/>
    <s v="Prevención Sísmica"/>
    <n v="0"/>
    <s v="Ampliación de las Redes de Instrumental Sísmico - Etapa 4"/>
    <x v="13"/>
    <s v="Ampliación de las Redes de Instrumental Sísmico - Etapa 4"/>
    <n v="51"/>
    <s v="Ampliación de las Redes de Instrumental Sísmico - Etapa 4"/>
    <x v="1"/>
    <x v="5"/>
    <x v="13"/>
    <x v="0"/>
    <x v="25"/>
    <x v="25"/>
    <m/>
    <m/>
    <m/>
    <m/>
    <n v="0"/>
    <n v="0"/>
    <n v="461256"/>
    <x v="479"/>
  </r>
  <r>
    <x v="0"/>
    <s v="Administración Central"/>
    <x v="15"/>
    <x v="15"/>
    <n v="364"/>
    <s v="Ministerio Obras Públicas"/>
    <n v="68"/>
    <s v="Infraestructura de Obras de Transporte"/>
    <n v="0"/>
    <s v="Infraestructura de Obras de Transporte"/>
    <n v="3"/>
    <s v="Apoyo a la Equidad y Efectividad del Sistema de Protección Social en Argentina (BID N°4648 ¿ AR)"/>
    <x v="1"/>
    <s v="Infraestructura de Obras de Transporte"/>
    <n v="0"/>
    <s v="Infraestructura de Obras de Transporte"/>
    <x v="3"/>
    <x v="3"/>
    <x v="17"/>
    <x v="2"/>
    <x v="25"/>
    <x v="25"/>
    <n v="5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0"/>
    <s v="Infraestructura de Obras de Transporte"/>
    <n v="5"/>
    <s v="Administración de Obras del Transporte"/>
    <x v="1"/>
    <s v="Infraestructura de Obras de Transporte"/>
    <n v="0"/>
    <s v="Infraestructura de Obras de Transporte"/>
    <x v="3"/>
    <x v="3"/>
    <x v="17"/>
    <x v="4"/>
    <x v="0"/>
    <x v="0"/>
    <n v="3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Construcción de Paso Bajo a Nivel en Calle Firpo - Ezeiza, Buenos Aires"/>
    <x v="70"/>
    <s v="Construcción de Paso Bajo a Nivel en Calle Firpo - Ezeiza, Buenos Aires"/>
    <n v="51"/>
    <s v="Construcción de Paso Bajo a Nivel en Calle Firpo - Ezeiza, Buenos Aires"/>
    <x v="3"/>
    <x v="3"/>
    <x v="17"/>
    <x v="4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Construcción y Rehabilitación de Corredores Urbanos en el Area Metropolitana de Buenos Aires - Programa MAS Etapa II - AMBA"/>
    <x v="22"/>
    <s v="Construcción y Rehabilitación de Corredores Urbanos en el Area Metropolitana de Buenos Aires - Programa MAS Etapa II - AMBA"/>
    <n v="51"/>
    <s v="Construcción y Rehabilitación de Corredores Urbanos en el Area Metropolitana de Buenos Aires - Programa MAS Etapa II - AMBA"/>
    <x v="3"/>
    <x v="3"/>
    <x v="17"/>
    <x v="0"/>
    <x v="3"/>
    <x v="3"/>
    <m/>
    <m/>
    <m/>
    <m/>
    <n v="0"/>
    <n v="1890435739"/>
    <n v="1890435737.3499999"/>
    <x v="48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Construcción y Rehabilitación de Corredores Urbanos en el Area Metropolitana de Buenos Aires - Programa MAS Etapa II - AMBA"/>
    <x v="22"/>
    <s v="Construcción y Rehabilitación de Corredores Urbanos en el Area Metropolitana de Buenos Aires - Programa MAS Etapa II - AMBA"/>
    <n v="51"/>
    <s v="Construcción y Rehabilitación de Corredores Urbanos en el Area Metropolitana de Buenos Aires - Programa MAS Etapa II - AMBA"/>
    <x v="3"/>
    <x v="3"/>
    <x v="17"/>
    <x v="1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Desarrollo del Sistema de Ómnibus de Tránsito Rápido y Carriles Exclusivos - AMBA"/>
    <x v="25"/>
    <s v="Desarrollo del Sistema de Ómnibus de Tránsito Rápido y Carriles Exclusivos - AMBA"/>
    <n v="51"/>
    <s v="Desarrollo del Sistema de Ómnibus de Tránsito Rápido y Carriles Exclusivos - VAP II"/>
    <x v="3"/>
    <x v="3"/>
    <x v="17"/>
    <x v="1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Desarrollo del Sistema de Ómnibus de Tránsito Rápido y Carriles Exclusivos - AMBA"/>
    <x v="25"/>
    <s v="Desarrollo del Sistema de Ómnibus de Tránsito Rápido y Carriles Exclusivos - AMBA"/>
    <n v="54"/>
    <s v="Desarrollo del Sistema de Ómnibus de Tránsito Rápido y Carriles Exclusivos - AMBA – Gral. San Martin – Ruta 8"/>
    <x v="3"/>
    <x v="3"/>
    <x v="17"/>
    <x v="1"/>
    <x v="0"/>
    <x v="0"/>
    <m/>
    <m/>
    <m/>
    <m/>
    <n v="0"/>
    <n v="46000000"/>
    <n v="45644240.490000002"/>
    <x v="481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Desarrollo del Sistema de Ómnibus de Tránsito Rápido y Carriles Exclusivos - AMBA"/>
    <x v="25"/>
    <s v="Desarrollo del Sistema de Ómnibus de Tránsito Rápido y Carriles Exclusivos - AMBA"/>
    <n v="54"/>
    <s v="Desarrollo del Sistema de Ómnibus de Tránsito Rápido y Carriles Exclusivos - AMBA – Gral. San Martin – Ruta 8"/>
    <x v="3"/>
    <x v="3"/>
    <x v="17"/>
    <x v="1"/>
    <x v="3"/>
    <x v="3"/>
    <m/>
    <m/>
    <m/>
    <m/>
    <n v="0"/>
    <n v="37000000"/>
    <n v="24287627.890000001"/>
    <x v="48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Desarrollo del Sistema de Ómnibus de Tránsito Rápido y Carriles Exclusivos - Metrobus Neuquén - Provincia de Neuquén"/>
    <x v="3"/>
    <s v="Desarrollo del Sistema de Ómnibus de Tránsito Rápido y Carriles Exclusivos - Metrobus Neuquén - Provincia de Neuquén"/>
    <n v="58"/>
    <s v="Desarrollo del Sistema de Ómnibus de Tránsito Rápido y Carriles Exclusivos - Metrobus Neuquén - Provincia de Neuquén"/>
    <x v="3"/>
    <x v="3"/>
    <x v="17"/>
    <x v="1"/>
    <x v="20"/>
    <x v="20"/>
    <m/>
    <m/>
    <m/>
    <m/>
    <n v="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Ejecución de Obras Paso Bajo Nivel"/>
    <x v="71"/>
    <s v="Ejecución de Obras Paso Bajo Nivel"/>
    <n v="51"/>
    <s v="Ejecución de Obras Paso Bajo Nivel"/>
    <x v="3"/>
    <x v="3"/>
    <x v="17"/>
    <x v="1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Ejecución de Obras Paso Bajo Nivel"/>
    <x v="71"/>
    <s v="Ejecución de Obras Paso Bajo Nivel"/>
    <n v="51"/>
    <s v="Ejecución de Obras Paso Bajo Nivel"/>
    <x v="3"/>
    <x v="3"/>
    <x v="17"/>
    <x v="4"/>
    <x v="3"/>
    <x v="3"/>
    <m/>
    <m/>
    <m/>
    <m/>
    <n v="255730000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Ejecución de Obras de Pavimentación Interjurisdiccionales"/>
    <x v="32"/>
    <s v="Ejecución de Obras de Pavimentación Interjurisdiccionales"/>
    <n v="51"/>
    <s v="Ejecución de Obras de Pavimentación Interjurisdiccionales"/>
    <x v="3"/>
    <x v="3"/>
    <x v="17"/>
    <x v="1"/>
    <x v="3"/>
    <x v="3"/>
    <m/>
    <m/>
    <m/>
    <m/>
    <n v="0"/>
    <n v="2324700000"/>
    <n v="2269846347.4699998"/>
    <x v="483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Ejecución de Obras de Pavimentación Interjurisdiccionales"/>
    <x v="32"/>
    <s v="Ejecución de Obras de Pavimentación Interjurisdiccionales"/>
    <n v="51"/>
    <s v="Ejecución de Obras de Pavimentación Interjurisdiccionales"/>
    <x v="3"/>
    <x v="3"/>
    <x v="17"/>
    <x v="4"/>
    <x v="3"/>
    <x v="3"/>
    <m/>
    <m/>
    <m/>
    <m/>
    <n v="2357700000"/>
    <n v="42858000"/>
    <n v="41998477.960000001"/>
    <x v="484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Ejecución de Obras para la Pavimentación de Conectividad Urbana y Rural"/>
    <x v="24"/>
    <s v="Ejecución de Obras para la Pavimentación de Conectividad Urbana y Rural"/>
    <n v="51"/>
    <s v="Ejecución de Obras para la Pavimentación de Conectividad Urbana y Rural"/>
    <x v="3"/>
    <x v="3"/>
    <x v="17"/>
    <x v="1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Ejecución de Obras para la Pavimentación de Conectividad Urbana y Rural"/>
    <x v="24"/>
    <s v="Ejecución de Obras para la Pavimentación de Conectividad Urbana y Rural"/>
    <n v="51"/>
    <s v="Ejecución de Obras para la Pavimentación de Conectividad Urbana y Rural"/>
    <x v="3"/>
    <x v="3"/>
    <x v="17"/>
    <x v="4"/>
    <x v="3"/>
    <x v="3"/>
    <m/>
    <m/>
    <m/>
    <m/>
    <n v="2035000000"/>
    <n v="0"/>
    <n v="0"/>
    <x v="2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Elevación de Viaducto, Prolongación de Tendido Ferroviario y Construcción Nueva Estación Terminal Constitución - Belgrano Sur (C"/>
    <x v="35"/>
    <s v="Elevación de Viaducto, Prolongación de Tendido Ferroviario y Construcción Nueva Estación Terminal Constitución - Belgrano Sur (C"/>
    <n v="51"/>
    <s v="Elevación de Viaducto, Prolongación de Tendido Ferroviario y Construcción Nueva Estación Terminal Constitución - Belgrano Sur (C"/>
    <x v="3"/>
    <x v="3"/>
    <x v="17"/>
    <x v="2"/>
    <x v="0"/>
    <x v="0"/>
    <n v="792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Infraestructura Transporte Masivo - VAP III"/>
    <x v="11"/>
    <s v="Infraestructura Transporte Masivo - VAP III"/>
    <n v="51"/>
    <s v="Infraestructura Transporte Masivo - VAP III"/>
    <x v="3"/>
    <x v="3"/>
    <x v="17"/>
    <x v="0"/>
    <x v="3"/>
    <x v="3"/>
    <m/>
    <m/>
    <m/>
    <m/>
    <n v="0"/>
    <n v="423000000"/>
    <n v="422990939.88"/>
    <x v="485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Infraestructura Transporte Masivo - VAP III"/>
    <x v="11"/>
    <s v="Infraestructura Transporte Masivo - VAP III"/>
    <n v="51"/>
    <s v="Infraestructura Transporte Masivo - VAP III"/>
    <x v="3"/>
    <x v="3"/>
    <x v="17"/>
    <x v="1"/>
    <x v="0"/>
    <x v="0"/>
    <n v="0"/>
    <n v="97315741"/>
    <n v="37064375.289999999"/>
    <n v="37064375.289999999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Infraestructura Transporte Masivo - VAP III"/>
    <x v="11"/>
    <s v="Infraestructura Transporte Masivo - VAP III"/>
    <n v="51"/>
    <s v="Infraestructura Transporte Masivo - VAP III"/>
    <x v="3"/>
    <x v="3"/>
    <x v="17"/>
    <x v="1"/>
    <x v="3"/>
    <x v="3"/>
    <n v="0"/>
    <n v="0"/>
    <n v="0"/>
    <n v="0"/>
    <n v="0"/>
    <n v="5242357303"/>
    <n v="5220116216.4300003"/>
    <x v="486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Infraestructura Transporte Masivo - VAP III"/>
    <x v="11"/>
    <s v="Infraestructura Transporte Masivo - VAP III"/>
    <n v="51"/>
    <s v="Infraestructura Transporte Masivo - VAP III"/>
    <x v="3"/>
    <x v="3"/>
    <x v="17"/>
    <x v="4"/>
    <x v="3"/>
    <x v="3"/>
    <m/>
    <m/>
    <m/>
    <m/>
    <n v="0"/>
    <n v="137000000"/>
    <n v="87639808.980000004"/>
    <x v="487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Infraestructura Transporte Masivo - VAP III"/>
    <x v="11"/>
    <s v="Infraestructura Transporte Masivo - VAP III"/>
    <n v="51"/>
    <s v="Infraestructura Transporte Masivo - VAP III"/>
    <x v="3"/>
    <x v="3"/>
    <x v="17"/>
    <x v="4"/>
    <x v="25"/>
    <x v="25"/>
    <n v="11003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2"/>
    <s v="Subestación Transformadora (BID N°2982/OC-AR)"/>
    <x v="3"/>
    <x v="3"/>
    <x v="17"/>
    <x v="2"/>
    <x v="25"/>
    <x v="25"/>
    <n v="26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0"/>
    <x v="25"/>
    <x v="25"/>
    <n v="105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2"/>
    <x v="3"/>
    <x v="3"/>
    <n v="44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3"/>
    <s v="Señalamiento y Telecomunicaciones (BID N°2982/OC-AR)"/>
    <x v="3"/>
    <x v="3"/>
    <x v="17"/>
    <x v="2"/>
    <x v="25"/>
    <x v="25"/>
    <n v="8783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4"/>
    <s v="Adecuación de Estaciones y Material Rodante (BID N°2982/OC-AR)"/>
    <x v="3"/>
    <x v="3"/>
    <x v="17"/>
    <x v="2"/>
    <x v="3"/>
    <x v="3"/>
    <n v="75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4"/>
    <s v="Adecuación de Estaciones y Material Rodante (BID N°2982/OC-AR)"/>
    <x v="3"/>
    <x v="3"/>
    <x v="17"/>
    <x v="2"/>
    <x v="25"/>
    <x v="25"/>
    <n v="3792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5"/>
    <s v="Talleres y Depósitos Ferroviarios (BID N°2982/OC-AR)"/>
    <x v="3"/>
    <x v="3"/>
    <x v="17"/>
    <x v="2"/>
    <x v="3"/>
    <x v="3"/>
    <n v="5185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6"/>
    <s v="Pasos Bajo Nivel (BID N°2982/OC-AR)"/>
    <x v="3"/>
    <x v="3"/>
    <x v="17"/>
    <x v="2"/>
    <x v="3"/>
    <x v="3"/>
    <n v="2274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7"/>
    <s v="Renovación, Mejoramiento de Vías y Aparatos de Vías (BID N°2982/OC-AR)"/>
    <x v="3"/>
    <x v="3"/>
    <x v="17"/>
    <x v="2"/>
    <x v="25"/>
    <x v="25"/>
    <n v="43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Integral del Ferrocarril General Roca - Ramal Constitución - La Plata (BID N°2982/OC-AR)"/>
    <x v="16"/>
    <s v="Mejora Integral del Ferrocarril General Roca - Ramal Constitución - La Plata (BID N°2982/OC-AR)"/>
    <n v="58"/>
    <s v="Cercos Perimetrales (BID N°2982/OC-AR)"/>
    <x v="3"/>
    <x v="3"/>
    <x v="17"/>
    <x v="2"/>
    <x v="25"/>
    <x v="25"/>
    <n v="86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el Áreas Metropolitanas II"/>
    <x v="25"/>
    <s v="Mejora del Transporte en el Áreas Metropolitanas II"/>
    <n v="51"/>
    <s v="Desarrollo del Sistema de Ómnibus de Tránsito Rápido y Carriles Exclusivos - VAP II"/>
    <x v="3"/>
    <x v="3"/>
    <x v="17"/>
    <x v="0"/>
    <x v="25"/>
    <x v="25"/>
    <n v="2588744333"/>
    <n v="1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el Áreas Metropolitanas II"/>
    <x v="25"/>
    <s v="Mejora del Transporte en el Áreas Metropolitanas II"/>
    <n v="51"/>
    <s v="Desarrollo del Sistema de Ómnibus de Tránsito Rápido y Carriles Exclusivos - VAP II"/>
    <x v="3"/>
    <x v="3"/>
    <x v="17"/>
    <x v="4"/>
    <x v="3"/>
    <x v="3"/>
    <n v="184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el Áreas Metropolitanas II"/>
    <x v="25"/>
    <s v="Mejora del Transporte en el Áreas Metropolitanas II"/>
    <n v="51"/>
    <s v="Desarrollo del Sistema de Ómnibus de Tránsito Rápido y Carriles Exclusivos - VAP II"/>
    <x v="3"/>
    <x v="3"/>
    <x v="17"/>
    <x v="4"/>
    <x v="25"/>
    <x v="25"/>
    <n v="26000000"/>
    <n v="41636623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el Áreas Metropolitanas II"/>
    <x v="25"/>
    <s v="Mejora del Transporte en el Áreas Metropolitanas II"/>
    <n v="52"/>
    <s v="Desarrollo del Sistema de Ómnibus de Tránsito Rápido y Carriles Exclusivos - Refugios y Mobiliarios Urbano II"/>
    <x v="3"/>
    <x v="3"/>
    <x v="17"/>
    <x v="4"/>
    <x v="3"/>
    <x v="3"/>
    <n v="164840954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el Áreas Metropolitanas II"/>
    <x v="25"/>
    <s v="Mejora del Transporte en el Áreas Metropolitanas II"/>
    <n v="54"/>
    <s v="Desarrollo del Sistema de Ómnibus de Tránsito Rápido y Carriles Exclusivos - Metrobus AMBA"/>
    <x v="3"/>
    <x v="3"/>
    <x v="17"/>
    <x v="4"/>
    <x v="0"/>
    <x v="0"/>
    <n v="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el Áreas Metropolitanas II"/>
    <x v="25"/>
    <s v="Mejora del Transporte en el Áreas Metropolitanas II"/>
    <n v="54"/>
    <s v="Desarrollo del Sistema de Ómnibus de Tránsito Rápido y Carriles Exclusivos - Metrobus AMBA"/>
    <x v="3"/>
    <x v="3"/>
    <x v="17"/>
    <x v="4"/>
    <x v="3"/>
    <x v="3"/>
    <n v="394909104"/>
    <n v="1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el Áreas Metropolitanas II"/>
    <x v="25"/>
    <s v="Mejora del Transporte en el Áreas Metropolitanas II"/>
    <n v="54"/>
    <s v="Desarrollo del Sistema de Ómnibus de Tránsito Rápido y Carriles Exclusivos - Metrobus AMBA"/>
    <x v="3"/>
    <x v="3"/>
    <x v="17"/>
    <x v="4"/>
    <x v="25"/>
    <x v="25"/>
    <n v="590317759"/>
    <n v="57561466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Áreas Metropolitanas"/>
    <x v="3"/>
    <s v="Mejora del Transporte en Áreas Metropolitanas"/>
    <n v="52"/>
    <s v="Desarrollo del Sistema de Ómnibus de Tránsito Rápido y Carriles Exclusivos - Metrobus Morón - Provincia de Buenos Aires"/>
    <x v="3"/>
    <x v="3"/>
    <x v="17"/>
    <x v="4"/>
    <x v="3"/>
    <x v="3"/>
    <n v="56477215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Áreas Metropolitanas"/>
    <x v="3"/>
    <s v="Mejora del Transporte en Áreas Metropolitanas"/>
    <n v="54"/>
    <s v="Desarrollo del Sistema de Ómnibus de Tránsito Rápido y Carriles Exclusivos Metrobus Mar del Plata"/>
    <x v="3"/>
    <x v="3"/>
    <x v="17"/>
    <x v="4"/>
    <x v="3"/>
    <x v="3"/>
    <n v="57678416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Áreas Metropolitanas"/>
    <x v="3"/>
    <s v="Mejora del Transporte en Áreas Metropolitanas"/>
    <n v="58"/>
    <s v="Desarrollo del Sistema de Ómnibus de Tránsito Rápido y Carriles Exclusivos - Metrobus Neuquén - Provincia de Neuquén"/>
    <x v="3"/>
    <x v="3"/>
    <x v="17"/>
    <x v="0"/>
    <x v="25"/>
    <x v="25"/>
    <n v="20721885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Áreas Metropolitanas"/>
    <x v="3"/>
    <s v="Mejora del Transporte en Áreas Metropolitanas"/>
    <n v="58"/>
    <s v="Desarrollo del Sistema de Ómnibus de Tránsito Rápido y Carriles Exclusivos - Metrobus Neuquén - Provincia de Neuquén"/>
    <x v="3"/>
    <x v="3"/>
    <x v="17"/>
    <x v="4"/>
    <x v="20"/>
    <x v="20"/>
    <n v="30000000"/>
    <n v="50338645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Mejora del Transporte en Áreas Metropolitanas"/>
    <x v="3"/>
    <s v="Mejora del Transporte en Áreas Metropolitanas"/>
    <n v="64"/>
    <s v="Desarrollo del Sistema de Ómnibus de Tránsito Rápido y Carriles Exclusivos - Mejora Refugios y Mobiliario"/>
    <x v="3"/>
    <x v="3"/>
    <x v="17"/>
    <x v="4"/>
    <x v="3"/>
    <x v="3"/>
    <n v="113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Renovación Integral del Ramal M FFCC Belgrano Sur - Tramo Tapiales - Marinos del Crucero General Belgrano (CAF S/N)"/>
    <x v="13"/>
    <s v="Renovación Integral del Ramal M FFCC Belgrano Sur - Tramo Tapiales - Marinos del Crucero General Belgrano (CAF S/N)"/>
    <n v="51"/>
    <s v="Renovación Integral del Ramal M FFCC Belgrano Sur - Tramo Tapiales - Marinos del Crucero General Belgrano (CAF S/N)"/>
    <x v="3"/>
    <x v="3"/>
    <x v="17"/>
    <x v="4"/>
    <x v="3"/>
    <x v="3"/>
    <n v="12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Renovación Integral del Ramal M FFCC Belgrano Sur - Tramo Tapiales - Marinos del Crucero General Belgrano (CAF S/N)"/>
    <x v="13"/>
    <s v="Renovación Integral del Ramal M FFCC Belgrano Sur - Tramo Tapiales - Marinos del Crucero General Belgrano (CAF S/N)"/>
    <n v="51"/>
    <s v="Renovación Integral del Ramal M FFCC Belgrano Sur - Tramo Tapiales - Marinos del Crucero General Belgrano (CAF S/N)"/>
    <x v="3"/>
    <x v="3"/>
    <x v="17"/>
    <x v="2"/>
    <x v="3"/>
    <x v="3"/>
    <n v="3294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Sistema de Ómnibus de Tránsito Rápido y Carriles Exclusivos (BIRF N° 8700 / BIRF N°7794)"/>
    <x v="2"/>
    <s v="Sistema de Ómnibus de Tránsito Rápido y Carriles Exclusivos (BIRF N° 8700 / BIRF N°7794)"/>
    <n v="51"/>
    <s v="Obra de Infraestructura Centro de Transbordo Estación Sáenz (BIRF N° 8700 / BIRF N°7794)"/>
    <x v="3"/>
    <x v="3"/>
    <x v="17"/>
    <x v="4"/>
    <x v="0"/>
    <x v="0"/>
    <n v="130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0"/>
    <s v="Sistema de Ómnibus de Tránsito Rápido y Carriles Exclusivos (BIRF N° 8700 / BIRF N°7794)"/>
    <x v="2"/>
    <s v="Sistema de Ómnibus de Tránsito Rápido y Carriles Exclusivos (BIRF N° 8700 / BIRF N°7794)"/>
    <n v="51"/>
    <s v="Obra de Infraestructura Centro de Transbordo Estación Sáenz (BIRF N° 8700 / BIRF N°7794)"/>
    <x v="3"/>
    <x v="3"/>
    <x v="17"/>
    <x v="2"/>
    <x v="0"/>
    <x v="0"/>
    <n v="884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1"/>
    <s v="Administración del Proyecto - Ferrocarril San Martín"/>
    <x v="21"/>
    <s v="Puesta en Valor Ferrocarril San Martín (BID N°4265/OC-AR)"/>
    <n v="0"/>
    <s v="Puesta en Valor Ferrocarril San Martín (BID N°4265/OC-AR)"/>
    <x v="3"/>
    <x v="3"/>
    <x v="17"/>
    <x v="0"/>
    <x v="25"/>
    <x v="25"/>
    <n v="2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1"/>
    <s v="Infraestructura de Transporte"/>
    <n v="1"/>
    <s v="Consultorías y Estudios del Proyecto Red de Expresos Regionales"/>
    <x v="67"/>
    <s v="Red de Expresos Regionales (R.E.R.)"/>
    <n v="0"/>
    <s v="Red de Expresos Regionales (R.E.R.)"/>
    <x v="3"/>
    <x v="3"/>
    <x v="17"/>
    <x v="0"/>
    <x v="0"/>
    <x v="0"/>
    <n v="7271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2"/>
    <s v="Infraestructura de Ferroviaria de Cargas"/>
    <n v="0"/>
    <s v="Recuperación y Mantenimiento del Ferrocarril General Belgrano - (CAF 7351)"/>
    <x v="28"/>
    <s v="Recuperación y Mantenimiento del Ferrocarril General Belgrano - (CAF 7351)"/>
    <n v="51"/>
    <s v="Recuperación y Mantenimiento del Ferrocarril General Belgrano - (CAF 7351)"/>
    <x v="3"/>
    <x v="3"/>
    <x v="17"/>
    <x v="2"/>
    <x v="5"/>
    <x v="5"/>
    <n v="1671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4"/>
    <x v="25"/>
    <x v="25"/>
    <n v="3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9"/>
    <x v="9"/>
    <n v="230895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2"/>
    <s v="Infraestructura de Ferroviaria de Cargas"/>
    <n v="0"/>
    <s v="Renovación de Vías y Corredor del Ferrocarril General Belgrano Cargas (CDB S/N)"/>
    <x v="27"/>
    <s v="Renovación de Vías y Corredor del Ferrocarril General Belgrano Cargas (CDB S/N)"/>
    <n v="51"/>
    <s v="Renovación de Vías y Corredor del Ferrocarril General Belgrano Cargas (CDB S/N)"/>
    <x v="3"/>
    <x v="3"/>
    <x v="17"/>
    <x v="2"/>
    <x v="25"/>
    <x v="25"/>
    <n v="3723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2"/>
    <s v="Infraestructura de Ferroviaria de Cargas"/>
    <n v="1"/>
    <s v="Construcción Alteo Terraplen Viaducto Laguna La Picasa CAF N°3192 - Administración y Supervisión. Viaducto Laguna La Picasa CAF"/>
    <x v="13"/>
    <s v="Construcción Alteo Terraplen Viaducto Laguna La Picasa CAF N°3192 - Administración y Supervisión. Viaducto Laguna La Picasa CAF"/>
    <n v="0"/>
    <s v="Construcción Alteo Terraplen Viaducto Laguna La Picasa CAF N°3192 - Administración y Supervisión. Viaducto Laguna La Picasa CAF"/>
    <x v="3"/>
    <x v="3"/>
    <x v="17"/>
    <x v="2"/>
    <x v="5"/>
    <x v="5"/>
    <n v="3965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2"/>
    <s v="Infraestructura de Ferroviaria de Cargas"/>
    <n v="54"/>
    <s v="Rehabilitación del Ferrocarril Belgrano Cargas (CDB S/N)"/>
    <x v="27"/>
    <s v="Renovación de Vías y Corredor del Ferrocarril General Belgrano Cargas (CDB S/N)"/>
    <n v="0"/>
    <s v="Renovación de Vías y Corredor del Ferrocarril General Belgrano Cargas (CDB S/N)"/>
    <x v="3"/>
    <x v="3"/>
    <x v="17"/>
    <x v="2"/>
    <x v="9"/>
    <x v="9"/>
    <n v="1200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2"/>
    <s v="Infraestructura de Ferroviaria de Cargas"/>
    <n v="54"/>
    <s v="Rehabilitación del Ferrocarril Belgrano Cargas (CDB S/N)"/>
    <x v="27"/>
    <s v="Renovación de Vías y Corredor del Ferrocarril General Belgrano Cargas (CDB S/N)"/>
    <n v="0"/>
    <s v="Renovación de Vías y Corredor del Ferrocarril General Belgrano Cargas (CDB S/N)"/>
    <x v="3"/>
    <x v="3"/>
    <x v="17"/>
    <x v="2"/>
    <x v="25"/>
    <x v="25"/>
    <n v="7365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3"/>
    <s v="Infraestructura de Transporte Aéreo"/>
    <n v="0"/>
    <s v="Construcción de Torre de Control Aéreo, Edificio de Centro de Control de Área, Accesos y Estacionamiento - Aeropuerto Internacio"/>
    <x v="2"/>
    <s v="Construcción de Torre de Control Aéreo, Edificio de Centro de Control de Área, Accesos y Estacionamiento - Aeropuerto Internacio"/>
    <n v="51"/>
    <s v="Construcción de Torre de Control Aéreo, Edificio de Centro de Control de Área, Accesos y Estacionamiento - Aeropuerto Internacio"/>
    <x v="3"/>
    <x v="3"/>
    <x v="17"/>
    <x v="0"/>
    <x v="3"/>
    <x v="3"/>
    <n v="59063208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3"/>
    <s v="Infraestructura de Transporte Aéreo"/>
    <n v="0"/>
    <s v="Construcción de Torre de Control Aéreo, Edificio de Centro de Control de Área, Accesos y Estacionamiento - Aeropuerto Internacio"/>
    <x v="2"/>
    <s v="Construcción de Torre de Control Aéreo, Edificio de Centro de Control de Área, Accesos y Estacionamiento - Aeropuerto Internacio"/>
    <n v="51"/>
    <s v="Construcción de Torre de Control Aéreo, Edificio de Centro de Control de Área, Accesos y Estacionamiento - Aeropuerto Internacio"/>
    <x v="3"/>
    <x v="3"/>
    <x v="17"/>
    <x v="3"/>
    <x v="3"/>
    <x v="3"/>
    <n v="200000000"/>
    <n v="0"/>
    <n v="0"/>
    <n v="0"/>
    <m/>
    <m/>
    <m/>
    <x v="0"/>
  </r>
  <r>
    <x v="0"/>
    <s v="Administración Central"/>
    <x v="15"/>
    <x v="15"/>
    <n v="364"/>
    <s v="Ministerio Obras Públicas"/>
    <n v="68"/>
    <s v="Infraestructura de Obras de Transporte"/>
    <n v="3"/>
    <s v="Infraestructura de Transporte Aéreo"/>
    <n v="0"/>
    <s v="Construcción de Torre de Control Aéreo, Edificio de Centro de Control de Área, Accesos y Estacionamiento - Aeropuerto Internacio"/>
    <x v="2"/>
    <s v="Construcción de Torre de Control Aéreo, Edificio de Centro de Control de Área, Accesos y Estacionamiento - Aeropuerto Internacio"/>
    <n v="51"/>
    <s v="Construcción de Torre de Control Aéreo, Edificio de Centro de Control de Área, Accesos y Estacionamiento - Aeropuerto Internacio"/>
    <x v="3"/>
    <x v="3"/>
    <x v="17"/>
    <x v="4"/>
    <x v="3"/>
    <x v="3"/>
    <n v="29003159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Ampliación y Acondicionamiento de Oficinas Públicas Centrales"/>
    <x v="72"/>
    <s v="Ampliación y Acondicionamiento de Oficinas Públicas Centrales"/>
    <n v="51"/>
    <s v="Ampliación y Acondicionamiento de Oficinas Públicas Centrales"/>
    <x v="3"/>
    <x v="6"/>
    <x v="19"/>
    <x v="0"/>
    <x v="0"/>
    <x v="0"/>
    <n v="0"/>
    <n v="210918975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Ampliación y Acondicionamiento de Oficinas Públicas Centrales"/>
    <x v="72"/>
    <s v="Ampliación y Acondicionamiento de Oficinas Públicas Centrales"/>
    <n v="51"/>
    <s v="Ampliación y Acondicionamiento de Oficinas Públicas Centrales"/>
    <x v="3"/>
    <x v="6"/>
    <x v="19"/>
    <x v="0"/>
    <x v="3"/>
    <x v="3"/>
    <n v="565853900"/>
    <n v="0"/>
    <n v="13186371.18"/>
    <n v="13186371.18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Ampliación y Acondicionamiento de Oficinas Públicas Centrales"/>
    <x v="72"/>
    <s v="Ampliación y Acondicionamiento de Oficinas Públicas Centrales"/>
    <n v="51"/>
    <s v="Ampliación y Acondicionamiento de Oficinas Públicas Centrales"/>
    <x v="3"/>
    <x v="6"/>
    <x v="19"/>
    <x v="4"/>
    <x v="0"/>
    <x v="0"/>
    <n v="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Ampliación y Puesta en Valor de la Unidad Turística del Complejo Chapadmalal"/>
    <x v="73"/>
    <s v="Ampliación y Puesta en Valor de la Unidad Turística del Complejo Chapadmalal"/>
    <n v="51"/>
    <s v="Ampliación y Puesta en Valor de la Unidad Turística del Complejo Chapadmalal"/>
    <x v="3"/>
    <x v="6"/>
    <x v="19"/>
    <x v="0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Ampliación y Puesta en Valor de la Unidad Turística del Complejo Chapadmalal"/>
    <x v="73"/>
    <s v="Ampliación y Puesta en Valor de la Unidad Turística del Complejo Chapadmalal"/>
    <n v="51"/>
    <s v="Ampliación y Puesta en Valor de la Unidad Turística del Complejo Chapadmalal"/>
    <x v="3"/>
    <x v="6"/>
    <x v="19"/>
    <x v="4"/>
    <x v="3"/>
    <x v="3"/>
    <m/>
    <m/>
    <m/>
    <m/>
    <n v="37500000"/>
    <n v="50000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Conformación de Polos Integrales de DDHH en los Sitios de Memoria Predio Ex-ESMA"/>
    <x v="45"/>
    <s v="Conformación de Polos Integrales de DDHH en los Sitios de Memoria Predio Ex-ESMA"/>
    <n v="51"/>
    <s v="Conformación de Polos Integrales de DDHH en los Sitios de Memoria Predio Ex-ESMA"/>
    <x v="1"/>
    <x v="1"/>
    <x v="1"/>
    <x v="4"/>
    <x v="0"/>
    <x v="0"/>
    <m/>
    <m/>
    <m/>
    <m/>
    <n v="10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Construcción Nueva Sede del Archivo General de la Nación (CAF N°7769)"/>
    <x v="74"/>
    <s v="Construcción Nueva Sede del Archivo General de la Nación (CAF N°7769)"/>
    <n v="51"/>
    <s v="Construcción Nueva Sede del Archivo General de la Nación (CAF N°7769)"/>
    <x v="0"/>
    <x v="7"/>
    <x v="11"/>
    <x v="0"/>
    <x v="0"/>
    <x v="0"/>
    <n v="158909482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Construcción Nueva Sede del Archivo General de la Nación (CAF N°7769)"/>
    <x v="74"/>
    <s v="Construcción Nueva Sede del Archivo General de la Nación (CAF N°7769)"/>
    <n v="51"/>
    <s v="Construcción Nueva Sede del Archivo General de la Nación (CAF N°7769)"/>
    <x v="0"/>
    <x v="7"/>
    <x v="11"/>
    <x v="2"/>
    <x v="0"/>
    <x v="0"/>
    <n v="51037117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Construcción Polideportivo Hurlingham"/>
    <x v="48"/>
    <s v="Construcción Polideportivo Hurlingham"/>
    <n v="51"/>
    <s v="Construcción Polideportivo Hurlingham"/>
    <x v="1"/>
    <x v="1"/>
    <x v="1"/>
    <x v="4"/>
    <x v="3"/>
    <x v="3"/>
    <m/>
    <m/>
    <m/>
    <m/>
    <n v="15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Construcción de Asilo en el Barrio 21-24 - ACUMAR"/>
    <x v="51"/>
    <s v="Construcción de Asilo en el Barrio 21-24 - ACUMAR"/>
    <n v="51"/>
    <s v="Construcción de Asilo en el Barrio 21-24 - ACUMAR"/>
    <x v="1"/>
    <x v="0"/>
    <x v="2"/>
    <x v="4"/>
    <x v="0"/>
    <x v="0"/>
    <m/>
    <m/>
    <m/>
    <m/>
    <n v="15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Construcción de Centros de Interpretación Ambiental - ACUMAR"/>
    <x v="52"/>
    <s v="Construcción de Centros de Interpretación Ambiental - ACUMAR"/>
    <n v="51"/>
    <s v="Construcción de Centros de Interpretación Ambiental - ACUMAR"/>
    <x v="3"/>
    <x v="1"/>
    <x v="22"/>
    <x v="4"/>
    <x v="3"/>
    <x v="3"/>
    <m/>
    <m/>
    <m/>
    <m/>
    <n v="25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Construcción y Refacción de Edificios Fiscales - Etapa IV"/>
    <x v="58"/>
    <s v="Construcción y Refacción de Edificios Fiscales - Etapa IV"/>
    <n v="51"/>
    <s v="Construcción y Refacción de Edificios Fiscales - Etapa IV"/>
    <x v="3"/>
    <x v="6"/>
    <x v="19"/>
    <x v="0"/>
    <x v="0"/>
    <x v="0"/>
    <n v="500000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Desarrollo de espacios Destinados al Deporte y la Recreación"/>
    <x v="75"/>
    <s v="Desarrollo de espacios Destinados al Deporte y la Recreación"/>
    <n v="51"/>
    <s v="Desarrollo de espacios Destinados al Deporte y la Recreación"/>
    <x v="1"/>
    <x v="1"/>
    <x v="1"/>
    <x v="4"/>
    <x v="3"/>
    <x v="3"/>
    <m/>
    <m/>
    <m/>
    <m/>
    <n v="1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Ejecución de Obras de Infraestructura Social del Cuidado y Equipamiento Urbano Recreativo"/>
    <x v="76"/>
    <s v="Ejecución de Obras de Infraestructura Social del Cuidado y Equipamiento Urbano Recreativo"/>
    <n v="51"/>
    <s v="Ejecución de Obras de Infraestructura Social del Cuidado y Equipamiento Urbano Recreativo"/>
    <x v="1"/>
    <x v="0"/>
    <x v="2"/>
    <x v="4"/>
    <x v="25"/>
    <x v="25"/>
    <m/>
    <m/>
    <m/>
    <m/>
    <n v="1022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Museo Malvinas - Museo y Memorial Islas Malvinas"/>
    <x v="77"/>
    <s v="Museo Malvinas - Museo y Memorial Islas Malvinas"/>
    <n v="51"/>
    <s v="Museo Malvinas - Museo y Memorial Islas Malvinas"/>
    <x v="1"/>
    <x v="1"/>
    <x v="1"/>
    <x v="4"/>
    <x v="0"/>
    <x v="0"/>
    <m/>
    <m/>
    <m/>
    <m/>
    <n v="5961974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Polideportivo del Ce.Re.Na. en Ezeiza Etapa 2"/>
    <x v="64"/>
    <s v="Polideportivo del Ce.Re.Na. en Ezeiza Etapa 2"/>
    <n v="51"/>
    <s v="Polideportivo del Ce.Re.Na. en Ezeiza Etapa 2"/>
    <x v="1"/>
    <x v="1"/>
    <x v="1"/>
    <x v="4"/>
    <x v="3"/>
    <x v="3"/>
    <m/>
    <m/>
    <m/>
    <m/>
    <n v="2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Puesta en Valor de Infraestructura, Instalaciones y Techo Miniestadio Néstor Kirchner - Municipalidad de Quilmes"/>
    <x v="78"/>
    <s v="Puesta en Valor de Infraestructura, Instalaciones y Techo Miniestadio Néstor Kirchner - Municipalidad de Quilmes"/>
    <n v="51"/>
    <s v="Puesta en Valor de Infraestructura, Instalaciones y Techo Miniestadio Néstor Kirchner - Municipalidad de Quilmes"/>
    <x v="1"/>
    <x v="1"/>
    <x v="1"/>
    <x v="4"/>
    <x v="3"/>
    <x v="3"/>
    <m/>
    <m/>
    <m/>
    <m/>
    <n v="220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Puesta en Valor y Refuncionalización de la Estación del FFCC Mitre"/>
    <x v="42"/>
    <s v="Puesta en Valor y Refuncionalización de la Estación del FFCC Mitre"/>
    <n v="51"/>
    <s v="Puesta en Valor y Refuncionalización de la Estación del FFCC Mitre"/>
    <x v="3"/>
    <x v="3"/>
    <x v="17"/>
    <x v="0"/>
    <x v="8"/>
    <x v="8"/>
    <m/>
    <m/>
    <m/>
    <m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Puesta en Valor y Refuncionalización de la Estación del FFCC Mitre"/>
    <x v="42"/>
    <s v="Puesta en Valor y Refuncionalización de la Estación del FFCC Mitre"/>
    <n v="51"/>
    <s v="Puesta en Valor y Refuncionalización de la Estación del FFCC Mitre"/>
    <x v="3"/>
    <x v="3"/>
    <x v="17"/>
    <x v="4"/>
    <x v="8"/>
    <x v="8"/>
    <m/>
    <m/>
    <m/>
    <m/>
    <n v="173595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Puesta en Valor y Refuncionalización del Edificio del Correo de la Ciudad de Santa Fé"/>
    <x v="79"/>
    <s v="Puesta en Valor y Refuncionalización del Edificio del Correo de la Ciudad de Santa Fé"/>
    <n v="51"/>
    <s v="Puesta en Valor y Refuncionalización del Edificio del Correo de la Ciudad de Santa Fé"/>
    <x v="0"/>
    <x v="3"/>
    <x v="4"/>
    <x v="4"/>
    <x v="5"/>
    <x v="5"/>
    <m/>
    <m/>
    <m/>
    <m/>
    <n v="10000000"/>
    <n v="1000000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cuperación y Puesta en Valor del Puente de Rio Grande y su entorno en la Provincia de Tierra del Fuego"/>
    <x v="80"/>
    <s v="Recuperación y Puesta en Valor del Puente de Rio Grande y su entorno en la Provincia de Tierra del Fuego"/>
    <n v="51"/>
    <s v="Recuperación y Puesta en Valor del Puente de Rio Grande y su entorno en la Provincia de Tierra del Fuego"/>
    <x v="1"/>
    <x v="1"/>
    <x v="1"/>
    <x v="0"/>
    <x v="24"/>
    <x v="24"/>
    <n v="1097944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cuperación y Puesta en Valor del Puente de Río Grande y su Entorno en la Provincia de Tierra del Fuego"/>
    <x v="80"/>
    <s v="Recuperación y Puesta en Valor del Puente de Río Grande y su Entorno en la Provincia de Tierra del Fuego"/>
    <n v="51"/>
    <s v="Recuperación y Puesta en Valor del Puente de Río Grande y su Entorno en la Provincia de Tierra del Fuego"/>
    <x v="1"/>
    <x v="1"/>
    <x v="1"/>
    <x v="4"/>
    <x v="24"/>
    <x v="24"/>
    <m/>
    <m/>
    <m/>
    <m/>
    <n v="6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stauración Fachada del BA.NA.DE (Banco Nacional de Desarrollo)"/>
    <x v="54"/>
    <s v="Restauración Fachada del BA.NA.DE (Banco Nacional de Desarrollo)"/>
    <n v="51"/>
    <s v="Restauración Fachada del BA.NA.DE (Banco Nacional de Desarrollo)"/>
    <x v="0"/>
    <x v="3"/>
    <x v="4"/>
    <x v="4"/>
    <x v="0"/>
    <x v="0"/>
    <m/>
    <m/>
    <m/>
    <m/>
    <n v="9020747"/>
    <n v="9020747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stauración y Puesta en Valor de la Biblioteca Popular de Paraná"/>
    <x v="8"/>
    <s v="Restauración y Puesta en Valor de la Biblioteca Popular de Paraná"/>
    <n v="51"/>
    <s v="Restauración y Puesta en Valor de la Biblioteca Popular de Paraná"/>
    <x v="1"/>
    <x v="1"/>
    <x v="1"/>
    <x v="0"/>
    <x v="6"/>
    <x v="6"/>
    <n v="920678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stauración y Puesta en Valor de la Biblioteca Popular de Paraná"/>
    <x v="8"/>
    <s v="Restauración y Puesta en Valor de la Biblioteca Popular de Paraná"/>
    <n v="51"/>
    <s v="Restauración y Puesta en Valor de la Biblioteca Popular de Paraná"/>
    <x v="1"/>
    <x v="1"/>
    <x v="1"/>
    <x v="4"/>
    <x v="6"/>
    <x v="6"/>
    <m/>
    <m/>
    <m/>
    <m/>
    <n v="3000000"/>
    <n v="300000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stauración y Refuncionalización de la Unidad Turística Embalse"/>
    <x v="47"/>
    <s v="Restauración y Refuncionalización de la Unidad Turística Embalse"/>
    <n v="51"/>
    <s v="Restauración y Refuncionalización de la Unidad Turística Embalse"/>
    <x v="3"/>
    <x v="6"/>
    <x v="19"/>
    <x v="0"/>
    <x v="8"/>
    <x v="8"/>
    <m/>
    <m/>
    <m/>
    <m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stauración y Refuncionalización de la Unidad Turística Embalse"/>
    <x v="47"/>
    <s v="Restauración y Refuncionalización de la Unidad Turística Embalse"/>
    <n v="51"/>
    <s v="Restauración y Refuncionalización de la Unidad Turística Embalse"/>
    <x v="3"/>
    <x v="6"/>
    <x v="19"/>
    <x v="4"/>
    <x v="8"/>
    <x v="8"/>
    <m/>
    <m/>
    <m/>
    <m/>
    <n v="20000000"/>
    <n v="100000000"/>
    <n v="98076613.620000005"/>
    <x v="488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0"/>
    <s v="Restauración, Puesta en Valor y Actualización Tecnológica del Auditorio Presidente Perón"/>
    <x v="62"/>
    <s v="Restauración, Puesta en Valor y Actualización Tecnológica del Auditorio Presidente Perón"/>
    <n v="51"/>
    <s v="Restauración, Puesta en Valor y Actualización Tecnológica del Auditorio Presidente Perón"/>
    <x v="0"/>
    <x v="3"/>
    <x v="4"/>
    <x v="4"/>
    <x v="0"/>
    <x v="0"/>
    <m/>
    <m/>
    <m/>
    <m/>
    <n v="10000000"/>
    <n v="1000000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0"/>
    <s v="Formulación, Programación, Ejecución y Control de Obras Públicas"/>
    <n v="18"/>
    <s v="Acciones para la Mejora y Desarrollo de la Infraestructura Municipal (BID N° 2929/OC-AR)"/>
    <x v="1"/>
    <s v="Formulación, Programación, Ejecución y Control de Obras Públicas"/>
    <n v="0"/>
    <s v="Formulación, Programación, Ejecución y Control de Obras Públicas"/>
    <x v="1"/>
    <x v="6"/>
    <x v="10"/>
    <x v="2"/>
    <x v="0"/>
    <x v="0"/>
    <n v="0"/>
    <n v="2713453"/>
    <n v="2713452.5"/>
    <n v="2713452.5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paraciones Edilicias en el Museo de la Misión Jesuítica de San Ignacio Miní"/>
    <x v="52"/>
    <s v="Reparaciones Edilicias en el Museo de la Misión Jesuítica de San Ignacio Miní"/>
    <n v="51"/>
    <s v="Reparaciones Edilicias en el Museo de la Misión Jesuítica de San Ignacio Miní"/>
    <x v="3"/>
    <x v="6"/>
    <x v="19"/>
    <x v="4"/>
    <x v="19"/>
    <x v="19"/>
    <m/>
    <m/>
    <m/>
    <m/>
    <n v="2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Integral de la Iglesia San Francisco Asís y Capilla San Roque - Ciudad Autónoma de Buenos Aires"/>
    <x v="81"/>
    <s v="Restauración Integral de la Iglesia San Francisco Asís y Capilla San Roque - Ciudad Autónoma de Buenos Aires"/>
    <n v="51"/>
    <s v="Restauración Integral de la Iglesia San Francisco Asís y Capilla San Roque - Ciudad Autónoma de Buenos Aires"/>
    <x v="1"/>
    <x v="1"/>
    <x v="1"/>
    <x v="0"/>
    <x v="0"/>
    <x v="0"/>
    <n v="41627587"/>
    <n v="150575004"/>
    <n v="74903454.980000004"/>
    <n v="74903454.980000004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Integral de la Iglesia San Francisco Asís y Capilla San Roque - Ciudad Autónoma de Buenos Aires"/>
    <x v="81"/>
    <s v="Restauración Integral de la Iglesia San Francisco Asís y Capilla San Roque - Ciudad Autónoma de Buenos Aires"/>
    <n v="51"/>
    <s v="Restauración Integral de la Iglesia San Francisco Asís y Capilla San Roque - Ciudad Autónoma de Buenos Aires"/>
    <x v="1"/>
    <x v="1"/>
    <x v="1"/>
    <x v="4"/>
    <x v="0"/>
    <x v="0"/>
    <m/>
    <m/>
    <m/>
    <m/>
    <n v="19298281"/>
    <n v="166662764"/>
    <n v="166316223.53999999"/>
    <x v="489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 las Capillas de Responsos de los Cementerios Alemán y Británico"/>
    <x v="77"/>
    <s v="Restauración y Puesta en Valor de las Capillas de Responsos de los Cementerios Alemán y Británico"/>
    <n v="51"/>
    <s v="Restauración y Puesta en Valor de las Capillas de Responsos de los Cementerios Alemán y Británico"/>
    <x v="1"/>
    <x v="1"/>
    <x v="1"/>
    <x v="0"/>
    <x v="0"/>
    <x v="0"/>
    <n v="60104"/>
    <n v="60104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 las Capillas de Responsos de los Cementerios Alemán y Británico"/>
    <x v="77"/>
    <s v="Restauración y Puesta en Valor de las Capillas de Responsos de los Cementerios Alemán y Británico"/>
    <n v="51"/>
    <s v="Restauración y Puesta en Valor de las Capillas de Responsos de los Cementerios Alemán y Británico"/>
    <x v="1"/>
    <x v="1"/>
    <x v="1"/>
    <x v="4"/>
    <x v="0"/>
    <x v="0"/>
    <m/>
    <m/>
    <m/>
    <m/>
    <n v="2160000"/>
    <n v="12000000"/>
    <n v="9429311.8800000008"/>
    <x v="490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l Edificio del Bautisterio de la Basílica Nuestra Señora de Luján - Provincia de Buenos Aires"/>
    <x v="60"/>
    <s v="Restauración y Puesta en Valor del Edificio del Bautisterio de la Basílica Nuestra Señora de Luján - Provincia de Buenos Aires"/>
    <n v="51"/>
    <s v="Restauración y Puesta en Valor del Edificio del Bautisterio de la Basílica Nuestra Señora de Luján - Provincia de Buenos Aires"/>
    <x v="1"/>
    <x v="1"/>
    <x v="1"/>
    <x v="0"/>
    <x v="0"/>
    <x v="0"/>
    <n v="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l Edificio del Bautisterio de la Basílica Nuestra Señora de Luján - Provincia de Buenos Aires"/>
    <x v="60"/>
    <s v="Restauración y Puesta en Valor del Edificio del Bautisterio de la Basílica Nuestra Señora de Luján - Provincia de Buenos Aires"/>
    <n v="51"/>
    <s v="Restauración y Puesta en Valor del Edificio del Bautisterio de la Basílica Nuestra Señora de Luján - Provincia de Buenos Aires"/>
    <x v="1"/>
    <x v="1"/>
    <x v="1"/>
    <x v="0"/>
    <x v="3"/>
    <x v="3"/>
    <n v="40725856"/>
    <n v="40725856"/>
    <n v="14648197.810000001"/>
    <n v="14648197.810000001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l Edificio del Bautisterio de la Basílica Nuestra Señora de Luján - Provincia de Buenos Aires"/>
    <x v="60"/>
    <s v="Restauración y Puesta en Valor del Edificio del Bautisterio de la Basílica Nuestra Señora de Luján - Provincia de Buenos Aires"/>
    <n v="51"/>
    <s v="Restauración y Puesta en Valor del Edificio del Bautisterio de la Basílica Nuestra Señora de Luján - Provincia de Buenos Aires"/>
    <x v="1"/>
    <x v="1"/>
    <x v="1"/>
    <x v="4"/>
    <x v="0"/>
    <x v="0"/>
    <m/>
    <m/>
    <m/>
    <m/>
    <n v="0"/>
    <n v="0"/>
    <n v="13626553.289999999"/>
    <x v="491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l Edificio del Bautisterio de la Basílica Nuestra Señora de Luján - Provincia de Buenos Aires"/>
    <x v="60"/>
    <s v="Restauración y Puesta en Valor del Edificio del Bautisterio de la Basílica Nuestra Señora de Luján - Provincia de Buenos Aires"/>
    <n v="51"/>
    <s v="Restauración y Puesta en Valor del Edificio del Bautisterio de la Basílica Nuestra Señora de Luján - Provincia de Buenos Aires"/>
    <x v="1"/>
    <x v="1"/>
    <x v="1"/>
    <x v="4"/>
    <x v="3"/>
    <x v="3"/>
    <m/>
    <m/>
    <m/>
    <m/>
    <n v="82500000"/>
    <n v="20160000"/>
    <n v="3423201.19"/>
    <x v="492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l Monumento Histórico Nacional Iglesia de San Pedro Gonzalez Telmo"/>
    <x v="82"/>
    <s v="Restauración y Puesta en Valor del Monumento Histórico Nacional Iglesia de San Pedro Gonzalez Telmo"/>
    <n v="51"/>
    <s v="Restauración y Puesta en Valor del Monumento Histórico Nacional Iglesia de San Pedro Gonzalez Telmo"/>
    <x v="1"/>
    <x v="1"/>
    <x v="1"/>
    <x v="4"/>
    <x v="0"/>
    <x v="0"/>
    <m/>
    <m/>
    <m/>
    <m/>
    <n v="81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"/>
    <s v="Desarrollo de Infraestructura de Culto"/>
    <n v="0"/>
    <s v="Restauración y Puesta en Valor del Museo Nacional Estancia Jesuítica de Jesús María"/>
    <x v="51"/>
    <s v="Restauración y Puesta en Valor del Museo Nacional Estancia Jesuítica de Jesús María"/>
    <n v="51"/>
    <s v="Restauración y Puesta en Valor del Museo Nacional Estancia Jesuítica de Jesús María"/>
    <x v="3"/>
    <x v="6"/>
    <x v="19"/>
    <x v="4"/>
    <x v="8"/>
    <x v="8"/>
    <m/>
    <m/>
    <m/>
    <m/>
    <n v="12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Ampliación de la Cárcel de Esquel (Unidad 14) - Esquel, Provincia de Chubut"/>
    <x v="79"/>
    <s v="Ampliación de la Cárcel de Esquel (Unidad 14) - Esquel, Provincia de Chubut"/>
    <n v="51"/>
    <s v="Ampliación de la Cárcel de Esquel (Unidad 14) - Esquel, Provincia de Chubut"/>
    <x v="2"/>
    <x v="3"/>
    <x v="14"/>
    <x v="0"/>
    <x v="14"/>
    <x v="14"/>
    <n v="19000000"/>
    <n v="5000000"/>
    <n v="3939243.58"/>
    <n v="3939243.58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Ampliación de la Cárcel de Esquel (Unidad 14) - Esquel, Provincia de Chubut"/>
    <x v="79"/>
    <s v="Ampliación de la Cárcel de Esquel (Unidad 14) - Esquel, Provincia de Chubut"/>
    <n v="51"/>
    <s v="Ampliación de la Cárcel de Esquel (Unidad 14) - Esquel, Provincia de Chubut"/>
    <x v="2"/>
    <x v="3"/>
    <x v="14"/>
    <x v="4"/>
    <x v="14"/>
    <x v="14"/>
    <m/>
    <m/>
    <m/>
    <m/>
    <n v="6060000"/>
    <n v="6060000"/>
    <n v="1325336.94"/>
    <x v="493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Ampliación del Complejo Penitenciario de Marcos Paz (288 Plazas). Marcos Paz, Provincia de Bs As, Pabellones Colectivos"/>
    <x v="42"/>
    <s v="Ampliación del Complejo Penitenciario de Marcos Paz (288 Plazas). Marcos Paz, Provincia de Bs As, Pabellones Colectivos"/>
    <n v="51"/>
    <s v="Ampliación del Complejo Penitenciario de Marcos Paz (288 Plazas). Marcos Paz, Provincia de Bs As, Pabellones Colectivos"/>
    <x v="2"/>
    <x v="3"/>
    <x v="14"/>
    <x v="0"/>
    <x v="3"/>
    <x v="3"/>
    <n v="12180346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Ampliación del Complejo Penitenciario de Marcos Paz (288 Plazas). Marcos Paz, Provincia de Bs As, Pabellones Colectivos"/>
    <x v="42"/>
    <s v="Ampliación del Complejo Penitenciario de Marcos Paz (288 Plazas). Marcos Paz, Provincia de Bs As, Pabellones Colectivos"/>
    <n v="51"/>
    <s v="Ampliación del Complejo Penitenciario de Marcos Paz (288 Plazas). Marcos Paz, Provincia de Bs As, Pabellones Colectivos"/>
    <x v="2"/>
    <x v="3"/>
    <x v="14"/>
    <x v="4"/>
    <x v="3"/>
    <x v="3"/>
    <m/>
    <m/>
    <m/>
    <m/>
    <n v="1200000"/>
    <n v="10661728"/>
    <n v="10576958.050000001"/>
    <x v="494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entro Federal Penitenciario Federal del Litoral, Coronda, Provincia de Santa Fe"/>
    <x v="4"/>
    <s v="Centro Federal Penitenciario Federal del Litoral, Coronda, Provincia de Santa Fe"/>
    <n v="51"/>
    <s v="Centro Federal Penitenciario Federal del Litoral, Coronda, Provincia de Santa Fe"/>
    <x v="2"/>
    <x v="3"/>
    <x v="14"/>
    <x v="0"/>
    <x v="5"/>
    <x v="5"/>
    <n v="304019254"/>
    <n v="261699600"/>
    <n v="259846741.72999999"/>
    <n v="259846741.72999999"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entro Federal Penitenciario Federal del Litoral, Coronda, Provincia de Santa Fe"/>
    <x v="4"/>
    <s v="Centro Federal Penitenciario Federal del Litoral, Coronda, Provincia de Santa Fe"/>
    <n v="51"/>
    <s v="Centro Federal Penitenciario Federal del Litoral, Coronda, Provincia de Santa Fe"/>
    <x v="2"/>
    <x v="3"/>
    <x v="14"/>
    <x v="4"/>
    <x v="5"/>
    <x v="5"/>
    <m/>
    <m/>
    <m/>
    <m/>
    <n v="85875671"/>
    <n v="723752697"/>
    <n v="717810213.51999998"/>
    <x v="495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mplejo Federal de Condenados de Agote, Mercedes, Provincia de Buenos Aires"/>
    <x v="8"/>
    <s v="Complejo Federal de Condenados de Agote, Mercedes, Provincia de Buenos Aires"/>
    <n v="51"/>
    <s v="Complejo Federal de Condenados de Agote, Mercedes, Provincia de Buenos Aires"/>
    <x v="2"/>
    <x v="3"/>
    <x v="14"/>
    <x v="0"/>
    <x v="3"/>
    <x v="3"/>
    <n v="549847091"/>
    <n v="381627091"/>
    <n v="372188470.79000002"/>
    <n v="372188470.79000002"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mplejo Federal de Condenados de Agote, Mercedes, Provincia de Buenos Aires"/>
    <x v="8"/>
    <s v="Complejo Federal de Condenados de Agote, Mercedes, Provincia de Buenos Aires"/>
    <n v="51"/>
    <s v="Complejo Federal de Condenados de Agote, Mercedes, Provincia de Buenos Aires"/>
    <x v="2"/>
    <x v="3"/>
    <x v="14"/>
    <x v="4"/>
    <x v="3"/>
    <x v="3"/>
    <m/>
    <m/>
    <m/>
    <m/>
    <n v="607267211"/>
    <n v="567267211"/>
    <n v="554266523.77999997"/>
    <x v="496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Alcaidías en Municipios de la Provincia de Buenos Aires - Plan de Infraestructura Penitenciaria"/>
    <x v="51"/>
    <s v="Construcción de Alcaidías en Municipios de la Provincia de Buenos Aires - Plan de Infraestructura Penitenciaria"/>
    <n v="51"/>
    <s v="Construcción de Alcaidías en Municipios de la Provincia de Buenos Aires - Plan de Infraestructura Penitenciaria"/>
    <x v="2"/>
    <x v="3"/>
    <x v="14"/>
    <x v="0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Alcaidías en Municipios de la Provincia de Buenos Aires - Plan de Infraestructura Penitenciaria"/>
    <x v="51"/>
    <s v="Construcción de Alcaidías en Municipios de la Provincia de Buenos Aires - Plan de Infraestructura Penitenciaria"/>
    <n v="51"/>
    <s v="Construcción de Alcaidías en Municipios de la Provincia de Buenos Aires - Plan de Infraestructura Penitenciaria"/>
    <x v="2"/>
    <x v="3"/>
    <x v="14"/>
    <x v="4"/>
    <x v="3"/>
    <x v="3"/>
    <m/>
    <m/>
    <m/>
    <m/>
    <n v="300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Complejos Penitenciarios Modulares en la Provincia de Buenos Aires - Plan de Infraestructura Penitenciaria"/>
    <x v="48"/>
    <s v="Construcción de Complejos Penitenciarios Modulares en la Provincia de Buenos Aires - Plan de Infraestructura Penitenciaria"/>
    <n v="51"/>
    <s v="Construcción de Complejos Penitenciarios Modulares en la Provincia de Buenos Aires - Plan de Infraestructura Penitenciaria"/>
    <x v="2"/>
    <x v="3"/>
    <x v="14"/>
    <x v="0"/>
    <x v="3"/>
    <x v="3"/>
    <m/>
    <m/>
    <m/>
    <m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Complejos Penitenciarios Modulares en la Provincia de Buenos Aires - Plan de Infraestructura Penitenciaria"/>
    <x v="48"/>
    <s v="Construcción de Complejos Penitenciarios Modulares en la Provincia de Buenos Aires - Plan de Infraestructura Penitenciaria"/>
    <n v="51"/>
    <s v="Construcción de Complejos Penitenciarios Modulares en la Provincia de Buenos Aires - Plan de Infraestructura Penitenciaria"/>
    <x v="2"/>
    <x v="3"/>
    <x v="14"/>
    <x v="4"/>
    <x v="3"/>
    <x v="3"/>
    <m/>
    <m/>
    <m/>
    <m/>
    <n v="400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Nuevas Unidades Residenciales (1600 Plazas) - Plan de Infraestructura Penitenciaria"/>
    <x v="64"/>
    <s v="Construcción de Nuevas Unidades Residenciales (1600 Plazas) - Plan de Infraestructura Penitenciaria"/>
    <n v="51"/>
    <s v="Construcción de Nuevas Unidades Residenciales (1600 Plazas) - Plan de Infraestructura Penitenciaria"/>
    <x v="2"/>
    <x v="3"/>
    <x v="14"/>
    <x v="4"/>
    <x v="1"/>
    <x v="1"/>
    <m/>
    <m/>
    <m/>
    <m/>
    <n v="98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Nuevas Unidades Residenciales (2400 Plazas) - Plan de Infraestructura Penitenciaria"/>
    <x v="47"/>
    <s v="Construcción de Nuevas Unidades Residenciales (2400 Plazas) - Plan de Infraestructura Penitenciaria"/>
    <n v="51"/>
    <s v="Construcción de Nuevas Unidades Residenciales (2400 Plazas) - Plan de Infraestructura Penitenciaria"/>
    <x v="2"/>
    <x v="3"/>
    <x v="14"/>
    <x v="4"/>
    <x v="1"/>
    <x v="1"/>
    <m/>
    <m/>
    <m/>
    <m/>
    <n v="147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Oficinas Judiciales CPF 2 - Marcos Paz, Provincia de Bs As"/>
    <x v="52"/>
    <s v="Construcción de Oficinas Judiciales CPF 2 - Marcos Paz, Provincia de Bs As"/>
    <n v="51"/>
    <s v="Construcción de Oficinas Judiciales CPF 2 - Marcos Paz, Provincia de Bs As"/>
    <x v="2"/>
    <x v="3"/>
    <x v="14"/>
    <x v="0"/>
    <x v="3"/>
    <x v="3"/>
    <n v="400000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Construcción de Oficinas Judiciales CPF 2 - Marcos Paz, Provincia de Bs As"/>
    <x v="52"/>
    <s v="Construcción de Oficinas Judiciales CPF 2 - Marcos Paz, Provincia de Bs As"/>
    <n v="51"/>
    <s v="Construcción de Oficinas Judiciales CPF 2 - Marcos Paz, Provincia de Bs As"/>
    <x v="2"/>
    <x v="3"/>
    <x v="14"/>
    <x v="4"/>
    <x v="3"/>
    <x v="3"/>
    <m/>
    <m/>
    <m/>
    <m/>
    <n v="6000000"/>
    <n v="3661246"/>
    <n v="3657627.51"/>
    <x v="497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Remodelación Integral de la Cocina del CPF Ezeiza I - Obras Complementarias - Ezeiza - Provincia de Buenas Aires"/>
    <x v="25"/>
    <s v="Remodelación Integral de la Cocina del CPF Ezeiza I - Obras Complementarias - Ezeiza - Provincia de Buenas Aires"/>
    <n v="51"/>
    <s v="Remodelación Integral de la Cocina del CPF Ezeiza I - Obras Complementarias - Ezeiza - Provincia de Buenas Aires"/>
    <x v="2"/>
    <x v="3"/>
    <x v="14"/>
    <x v="0"/>
    <x v="3"/>
    <x v="3"/>
    <n v="830000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Reparación Instituto de Seguridad y Resocialización - Rawson - Chubut - Perimetral U6"/>
    <x v="36"/>
    <s v="Reparación Instituto de Seguridad y Resocialización - Rawson - Chubut - Perimetral U6"/>
    <n v="51"/>
    <s v="Reparación Instituto de Seguridad y Resocialización - Rawson - Chubut - Perimetral U6"/>
    <x v="2"/>
    <x v="3"/>
    <x v="14"/>
    <x v="0"/>
    <x v="14"/>
    <x v="14"/>
    <n v="120000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9"/>
    <s v="Desarrollo de Infraestructura Penitenciaria"/>
    <n v="0"/>
    <s v="Reparación Integral CPF Jóvenes Adultos - Marcos Paz, Provincia de Bs As"/>
    <x v="58"/>
    <s v="Reparación Integral CPF Jóvenes Adultos - Marcos Paz, Provincia de Bs As"/>
    <n v="51"/>
    <s v="Reparación Integral CPF Jóvenes Adultos - Marcos Paz, Provincia de Bs As"/>
    <x v="2"/>
    <x v="3"/>
    <x v="14"/>
    <x v="0"/>
    <x v="3"/>
    <x v="3"/>
    <n v="2516355"/>
    <n v="2736355"/>
    <n v="2736252.21"/>
    <n v="2736252.21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2"/>
    <s v="Apoyo para el Desarrollo de Infraestructura Social"/>
    <n v="0"/>
    <s v="Infraestructura Social del Cuidado - Espacios de Cuidados Integrales para las Mujeres - Etapa I (PPG)"/>
    <x v="83"/>
    <s v="Infraestructura Social del Cuidado - Espacios de Cuidados Integrales para las Mujeres - Etapa I (PPG)"/>
    <n v="51"/>
    <s v="Infraestructura Social del Cuidado - Espacios de Cuidados Integrales para las Mujeres - Etapa I (PPG)"/>
    <x v="1"/>
    <x v="0"/>
    <x v="2"/>
    <x v="4"/>
    <x v="3"/>
    <x v="3"/>
    <m/>
    <m/>
    <m/>
    <m/>
    <n v="8335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2"/>
    <s v="Apoyo para el Desarrollo de Infraestructura Social"/>
    <n v="0"/>
    <s v="Infraestructura Social del Cuidado - Cuidados Integrales para la Primera Infancia - Etapa I (NNA)"/>
    <x v="58"/>
    <s v="Infraestructura Social del Cuidado - Cuidados Integrales para la Primera Infancia - Etapa I (NNA)"/>
    <n v="51"/>
    <s v="Infraestructura Social del Cuidado - Cuidados Integrales para la Primera Infancia - Etapa I (NNA)"/>
    <x v="1"/>
    <x v="0"/>
    <x v="2"/>
    <x v="4"/>
    <x v="3"/>
    <x v="3"/>
    <m/>
    <m/>
    <m/>
    <m/>
    <n v="2141075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2"/>
    <s v="Apoyo para el Desarrollo de Infraestructura Social"/>
    <n v="0"/>
    <s v="Plan Integral de Restauración y Refuncionalización del Asilo Unzué - Mar del Plata, Buenos Aires"/>
    <x v="44"/>
    <s v="Plan Integral de Restauración y Refuncionalización del Asilo Unzué - Mar del Plata, Buenos Aires"/>
    <n v="51"/>
    <s v="Plan Integral de Restauración y Refuncionalización del Asilo Unzué - Mar del Plata, Buenos Aires"/>
    <x v="1"/>
    <x v="2"/>
    <x v="7"/>
    <x v="4"/>
    <x v="3"/>
    <x v="3"/>
    <m/>
    <m/>
    <m/>
    <m/>
    <n v="15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2"/>
    <s v="Apoyo para el Desarrollo de Infraestructura Social"/>
    <n v="0"/>
    <s v="Restauración y Puesta en Valor del Centro Recreativo Boado Garrigós"/>
    <x v="55"/>
    <s v="Restauración y Puesta en Valor del Centro Recreativo Boado Garrigós"/>
    <n v="51"/>
    <s v="Restauración y Puesta en Valor del Centro Recreativo Boado Garrigós"/>
    <x v="3"/>
    <x v="6"/>
    <x v="19"/>
    <x v="4"/>
    <x v="0"/>
    <x v="0"/>
    <m/>
    <m/>
    <m/>
    <m/>
    <n v="80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2"/>
    <s v="Apoyo para el Desarrollo de Infraestructura Social"/>
    <n v="0"/>
    <s v="Restauración y Puesta en Valor del Conjunto Edilicio Instituto Saturnino Unzué - Mar del Plata- Provincia de Buenos Aires"/>
    <x v="70"/>
    <s v="Restauración y Puesta en Valor del Conjunto Edilicio Instituto Saturnino Unzué - Mar del Plata- Provincia de Buenos Aires"/>
    <n v="51"/>
    <s v="Restauración y Puesta en Valor del Conjunto Edilicio Instituto Saturnino Unzué - Mar del Plata- Provincia de Buenos Aires"/>
    <x v="1"/>
    <x v="2"/>
    <x v="7"/>
    <x v="0"/>
    <x v="3"/>
    <x v="3"/>
    <n v="572128"/>
    <n v="572128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0"/>
    <s v="Ampliación Complejo Médico Churruca-Visca P.F.A. - C.A.B.A -"/>
    <x v="65"/>
    <s v="Ampliación Complejo Médico Churruca-Visca P.F.A. - C.A.B.A -"/>
    <n v="51"/>
    <s v="Ampliación Complejo Médico Churruca-Visca P.F.A. - C.A.B.A -"/>
    <x v="1"/>
    <x v="0"/>
    <x v="2"/>
    <x v="4"/>
    <x v="0"/>
    <x v="0"/>
    <m/>
    <m/>
    <m/>
    <m/>
    <n v="7410016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0"/>
    <s v="Apoyo a la operación del Hospital Bicentenario Néstor Kirchner en Florencio Varela (provincia de Buenos Aires)"/>
    <x v="49"/>
    <s v="Apoyo a la operación del Hospital Bicentenario Néstor Kirchner en Florencio Varela (provincia de Buenos Aires)"/>
    <n v="51"/>
    <s v="Apoyo a la operación del Hospital Bicentenario Néstor Kirchner en Florencio Varela (provincia de Buenos Aires)"/>
    <x v="1"/>
    <x v="0"/>
    <x v="2"/>
    <x v="2"/>
    <x v="3"/>
    <x v="3"/>
    <m/>
    <m/>
    <m/>
    <m/>
    <n v="1187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0"/>
    <s v="Apoyo a la operación del Hospital Bicentenario Rene Favarolo en Rafael Castillo (provincia de Buenos Aires)"/>
    <x v="57"/>
    <s v="Apoyo a la operación del Hospital Bicentenario Rene Favarolo en Rafael Castillo (provincia de Buenos Aires)"/>
    <n v="51"/>
    <s v="Apoyo a la operación del Hospital Bicentenario Rene Favarolo en Rafael Castillo (provincia de Buenos Aires)"/>
    <x v="1"/>
    <x v="0"/>
    <x v="2"/>
    <x v="2"/>
    <x v="3"/>
    <x v="3"/>
    <m/>
    <m/>
    <m/>
    <m/>
    <n v="1187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0"/>
    <s v="Construcción de Hospital en Rafael Castillo"/>
    <x v="2"/>
    <s v="Construcción de Hospital en Rafael Castillo"/>
    <n v="51"/>
    <s v="Construcción de Hospital en Rafael Castillo"/>
    <x v="1"/>
    <x v="0"/>
    <x v="2"/>
    <x v="0"/>
    <x v="25"/>
    <x v="25"/>
    <n v="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0"/>
    <s v="Infraestructura Social del Cuidado - Construcción de Centros de Salud - Etapa I"/>
    <x v="50"/>
    <s v="Infraestructura Social del Cuidado - Construcción de Centros de Salud - Etapa I"/>
    <n v="51"/>
    <s v="Infraestructura Social del Cuidado - Construcción de Centros de Salud - Etapa I"/>
    <x v="1"/>
    <x v="0"/>
    <x v="2"/>
    <x v="4"/>
    <x v="3"/>
    <x v="3"/>
    <m/>
    <m/>
    <m/>
    <m/>
    <n v="44105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15"/>
    <s v="Asistencia Financiera para la Construcción de Hospitales Modulares de Emergencia"/>
    <x v="1"/>
    <s v="Desarrollo de Infraestructura Sanitaria"/>
    <n v="0"/>
    <s v="Desarrollo de Infraestructura Sanitaria"/>
    <x v="1"/>
    <x v="0"/>
    <x v="2"/>
    <x v="0"/>
    <x v="3"/>
    <x v="3"/>
    <n v="0"/>
    <n v="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15"/>
    <s v="Asistencia Financiera para la Construcción de Hospitales Modulares de Emergencia"/>
    <x v="1"/>
    <s v="Desarrollo de Infraestructura Sanitaria"/>
    <n v="0"/>
    <s v="Desarrollo de Infraestructura Sanitaria"/>
    <x v="1"/>
    <x v="0"/>
    <x v="2"/>
    <x v="4"/>
    <x v="1"/>
    <x v="1"/>
    <m/>
    <m/>
    <m/>
    <m/>
    <n v="0"/>
    <n v="1760900000"/>
    <n v="1760900000"/>
    <x v="498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16"/>
    <s v="Apoyo para la Implementación de Centros Sanitarios Turísticos por Emergencia Covid-19"/>
    <x v="1"/>
    <s v="Desarrollo de Infraestructura Sanitaria"/>
    <n v="0"/>
    <s v="Desarrollo de Infraestructura Sanitaria"/>
    <x v="1"/>
    <x v="0"/>
    <x v="2"/>
    <x v="0"/>
    <x v="1"/>
    <x v="1"/>
    <n v="0"/>
    <n v="2209985120"/>
    <n v="2209985119.1399999"/>
    <n v="2209985119.1399999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3"/>
    <s v="Desarrollo de Infraestructura Sanitaria"/>
    <n v="16"/>
    <s v="Apoyo para la Implementación de Centros Sanitarios Turísticos por Emergencia Covid-19"/>
    <x v="1"/>
    <s v="Desarrollo de Infraestructura Sanitaria"/>
    <n v="0"/>
    <s v="Desarrollo de Infraestructura Sanitaria"/>
    <x v="1"/>
    <x v="0"/>
    <x v="2"/>
    <x v="4"/>
    <x v="1"/>
    <x v="1"/>
    <m/>
    <m/>
    <m/>
    <m/>
    <n v="0"/>
    <n v="939260836"/>
    <n v="939260835.63"/>
    <x v="499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Puesta en Valor Monumento Nacional Histórico Casa Mansilla - Etapa 1"/>
    <x v="80"/>
    <s v="Puesta en Valor Monumento Nacional Histórico Casa Mansilla - Etapa 1"/>
    <n v="51"/>
    <s v="Puesta en Valor Monumento Nacional Histórico Casa Mansilla - Etapa 1"/>
    <x v="1"/>
    <x v="1"/>
    <x v="1"/>
    <x v="4"/>
    <x v="0"/>
    <x v="0"/>
    <m/>
    <m/>
    <m/>
    <m/>
    <n v="1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Puesta en Valor del Centro Nacional de la Música - Ex Biblioteca Nacional y Construcción de Edificios Anexos"/>
    <x v="45"/>
    <s v="Puesta en Valor del Centro Nacional de la Música - Ex Biblioteca Nacional y Construcción de Edificios Anexos"/>
    <n v="51"/>
    <s v="Puesta en Valor del Centro Nacional de la Música - Ex Biblioteca Nacional y Construcción de Edificios Anexos"/>
    <x v="1"/>
    <x v="1"/>
    <x v="1"/>
    <x v="4"/>
    <x v="0"/>
    <x v="0"/>
    <m/>
    <m/>
    <m/>
    <m/>
    <n v="3000000"/>
    <n v="300000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facción Casa Historica de la Independencia - Provincia de Tucuman"/>
    <x v="84"/>
    <s v="Refacción Casa Historica de la Independencia - Provincia de Tucuman"/>
    <n v="51"/>
    <s v="Refacción Casa Historica de la Independencia - Provincia de Tucuman"/>
    <x v="1"/>
    <x v="1"/>
    <x v="1"/>
    <x v="4"/>
    <x v="9"/>
    <x v="9"/>
    <m/>
    <m/>
    <m/>
    <m/>
    <n v="27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modelación Edilicia para Instalación de la Sede Central del Instituto Nacional del Teatro"/>
    <x v="54"/>
    <s v="Remodelación Edilicia para Instalación de la Sede Central del Instituto Nacional del Teatro"/>
    <n v="51"/>
    <s v="Remodelación Edilicia para Instalación de la Sede Central del Instituto Nacional del Teatro"/>
    <x v="1"/>
    <x v="1"/>
    <x v="1"/>
    <x v="0"/>
    <x v="0"/>
    <x v="0"/>
    <m/>
    <m/>
    <m/>
    <m/>
    <n v="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modelación Edilicia para Instalación de la Sede Central del Instituto Nacional del Teatro"/>
    <x v="54"/>
    <s v="Remodelación Edilicia para Instalación de la Sede Central del Instituto Nacional del Teatro"/>
    <n v="51"/>
    <s v="Remodelación Edilicia para Instalación de la Sede Central del Instituto Nacional del Teatro"/>
    <x v="1"/>
    <x v="1"/>
    <x v="1"/>
    <x v="3"/>
    <x v="0"/>
    <x v="0"/>
    <m/>
    <m/>
    <m/>
    <m/>
    <n v="0"/>
    <n v="5000000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Integral de las Cubiertas, Fachadas y Muros del Templete de la Casa Natal del Gral. Don José de San Martín"/>
    <x v="14"/>
    <s v="Restauración Integral de las Cubiertas, Fachadas y Muros del Templete de la Casa Natal del Gral. Don José de San Martín"/>
    <n v="51"/>
    <s v="Restauración Integral de las Cubiertas, Fachadas y Muros del Templete de la Casa Natal del Gral. Don José de San Martín"/>
    <x v="1"/>
    <x v="1"/>
    <x v="1"/>
    <x v="4"/>
    <x v="12"/>
    <x v="12"/>
    <m/>
    <m/>
    <m/>
    <m/>
    <n v="2500000"/>
    <n v="1543656"/>
    <n v="1543655.95"/>
    <x v="500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de Monumentos Históricos"/>
    <x v="2"/>
    <s v="Restauración de Monumentos Históricos"/>
    <n v="51"/>
    <s v="Restauración de Monumentos Históricos"/>
    <x v="1"/>
    <x v="1"/>
    <x v="1"/>
    <x v="0"/>
    <x v="0"/>
    <x v="0"/>
    <n v="6852393"/>
    <n v="6852393"/>
    <n v="1452775.53"/>
    <n v="1452775.53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de Monumentos Históricos"/>
    <x v="2"/>
    <s v="Restauración de Monumentos Históricos"/>
    <n v="51"/>
    <s v="Restauración de Monumentos Históricos"/>
    <x v="1"/>
    <x v="1"/>
    <x v="1"/>
    <x v="0"/>
    <x v="12"/>
    <x v="12"/>
    <n v="1700000"/>
    <n v="1700000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y Puesta en Valor de la Casa del Puente"/>
    <x v="3"/>
    <s v="Restauración y Puesta en Valor de la Casa del Puente"/>
    <n v="51"/>
    <s v="Restauración y Puesta en Valor de la Casa del Puente"/>
    <x v="1"/>
    <x v="1"/>
    <x v="1"/>
    <x v="0"/>
    <x v="3"/>
    <x v="3"/>
    <n v="20578941"/>
    <n v="578941"/>
    <n v="0"/>
    <n v="0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y Puesta en Valor de la Casa del Puente"/>
    <x v="3"/>
    <s v="Restauración y Puesta en Valor de la Casa del Puente"/>
    <n v="51"/>
    <s v="Restauración y Puesta en Valor de la Casa del Puente"/>
    <x v="1"/>
    <x v="1"/>
    <x v="1"/>
    <x v="4"/>
    <x v="3"/>
    <x v="3"/>
    <m/>
    <m/>
    <m/>
    <m/>
    <n v="6600000"/>
    <n v="29600000"/>
    <n v="6790445.75"/>
    <x v="501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y Puesta en Valor de la Ex Penitenciaria &quot;San Martín&quot; - Provincia de Córdoba"/>
    <x v="76"/>
    <s v="Restauración y Puesta en Valor de la Ex Penitenciaria &quot;San Martín&quot; - Provincia de Córdoba"/>
    <n v="51"/>
    <s v="Restauración y Puesta en Valor de la Ex Penitenciaria &quot;San Martín&quot; - Provincia de Córdoba"/>
    <x v="1"/>
    <x v="1"/>
    <x v="1"/>
    <x v="4"/>
    <x v="8"/>
    <x v="8"/>
    <m/>
    <m/>
    <m/>
    <m/>
    <n v="20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y Puesta en Valor del Edificio del Palais de Glace"/>
    <x v="64"/>
    <s v="Restauración y Puesta en Valor del Edificio del Palais de Glace"/>
    <n v="51"/>
    <s v="Restauración y Puesta en Valor del Edificio del Palais de Glace"/>
    <x v="1"/>
    <x v="1"/>
    <x v="1"/>
    <x v="0"/>
    <x v="0"/>
    <x v="0"/>
    <n v="120000000"/>
    <n v="106209979"/>
    <n v="5618718.3200000003"/>
    <n v="5618718.3200000003"/>
    <m/>
    <m/>
    <m/>
    <x v="0"/>
  </r>
  <r>
    <x v="0"/>
    <s v="Administración Central"/>
    <x v="15"/>
    <x v="15"/>
    <n v="364"/>
    <s v="Ministerio Obras Públicas"/>
    <n v="72"/>
    <s v="Formulación, Programación, Ejecución y Control de Obras Públicas"/>
    <n v="16"/>
    <s v="Desarrollo de Infraestructura Cultural"/>
    <n v="0"/>
    <s v="Restauración y Puesta en Valor del Edificio del Palais de Glace"/>
    <x v="64"/>
    <s v="Restauración y Puesta en Valor del Edificio del Palais de Glace"/>
    <n v="51"/>
    <s v="Restauración y Puesta en Valor del Edificio del Palais de Glace"/>
    <x v="1"/>
    <x v="1"/>
    <x v="1"/>
    <x v="4"/>
    <x v="0"/>
    <x v="0"/>
    <m/>
    <m/>
    <m/>
    <m/>
    <n v="50000000"/>
    <n v="1800000"/>
    <n v="158388.73000000001"/>
    <x v="502"/>
  </r>
  <r>
    <x v="0"/>
    <s v="Administración Central"/>
    <x v="15"/>
    <x v="15"/>
    <n v="364"/>
    <s v="Ministerio Obras Públicas"/>
    <n v="72"/>
    <s v="Formulación, Programación, Ejecución y Control de Obras Públicas"/>
    <n v="17"/>
    <s v="Desarrollo de Infraestructura Ambiental"/>
    <n v="0"/>
    <s v="Construcción de Parques Públicos Metropolitanos"/>
    <x v="52"/>
    <s v="Construcción de Parques Públicos Metropolitanos"/>
    <n v="51"/>
    <s v="Construcción de Parques Públicos Metropolitanos"/>
    <x v="1"/>
    <x v="6"/>
    <x v="10"/>
    <x v="4"/>
    <x v="3"/>
    <x v="3"/>
    <m/>
    <m/>
    <m/>
    <m/>
    <n v="1283388292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7"/>
    <s v="Desarrollo de Infraestructura Ambiental"/>
    <n v="0"/>
    <s v="Construcción de Parques Públicos Urbanos Locales"/>
    <x v="51"/>
    <s v="Construcción de Parques Públicos Urbanos Locales"/>
    <n v="51"/>
    <s v="Construcción de Parques Públicos Urbanos Locales"/>
    <x v="1"/>
    <x v="6"/>
    <x v="10"/>
    <x v="4"/>
    <x v="3"/>
    <x v="3"/>
    <m/>
    <m/>
    <m/>
    <m/>
    <n v="1283388292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7"/>
    <s v="Desarrollo de Infraestructura Ambiental"/>
    <n v="0"/>
    <s v="Restauración del Edificio de Parques Nacionales"/>
    <x v="48"/>
    <s v="Restauración del Edificio de Parques Nacionales"/>
    <n v="51"/>
    <s v="Restauración del Edificio de Parques Nacionales"/>
    <x v="3"/>
    <x v="1"/>
    <x v="22"/>
    <x v="0"/>
    <x v="0"/>
    <x v="0"/>
    <n v="6000000"/>
    <n v="0"/>
    <n v="0"/>
    <n v="0"/>
    <n v="7000000"/>
    <n v="0"/>
    <n v="0"/>
    <x v="2"/>
  </r>
  <r>
    <x v="0"/>
    <s v="Administración Central"/>
    <x v="15"/>
    <x v="15"/>
    <n v="364"/>
    <s v="Ministerio Obras Públicas"/>
    <n v="72"/>
    <s v="Formulación, Programación, Ejecución y Control de Obras Públicas"/>
    <n v="17"/>
    <s v="Desarrollo de Infraestructura Ambiental"/>
    <n v="0"/>
    <s v="Restauración del Edificio de Parques Nacionales"/>
    <x v="48"/>
    <s v="Restauración del Edificio de Parques Nacionales"/>
    <n v="51"/>
    <s v="Restauración del Edificio de Parques Nacionales"/>
    <x v="3"/>
    <x v="1"/>
    <x v="22"/>
    <x v="4"/>
    <x v="0"/>
    <x v="0"/>
    <m/>
    <m/>
    <m/>
    <m/>
    <n v="6383416"/>
    <n v="0"/>
    <n v="0"/>
    <x v="2"/>
  </r>
  <r>
    <x v="0"/>
    <s v="Administración Central"/>
    <x v="15"/>
    <x v="15"/>
    <n v="364"/>
    <s v="Ministerio Obras Públicas"/>
    <n v="73"/>
    <s v="Recursos Hídricos"/>
    <n v="0"/>
    <s v="Recursos Hídricos"/>
    <n v="1"/>
    <s v="Conducción y Administración"/>
    <x v="1"/>
    <s v="Recursos Hídricos"/>
    <n v="0"/>
    <s v="Recursos Hídricos"/>
    <x v="1"/>
    <x v="7"/>
    <x v="23"/>
    <x v="0"/>
    <x v="0"/>
    <x v="0"/>
    <n v="550000"/>
    <n v="550000"/>
    <n v="7522.75"/>
    <n v="7522.75"/>
    <n v="327399"/>
    <n v="327399"/>
    <n v="0"/>
    <x v="2"/>
  </r>
  <r>
    <x v="0"/>
    <s v="Administración Central"/>
    <x v="15"/>
    <x v="15"/>
    <n v="364"/>
    <s v="Ministerio Obras Públicas"/>
    <n v="73"/>
    <s v="Recursos Hídricos"/>
    <n v="0"/>
    <s v="Recursos Hídricos"/>
    <n v="53"/>
    <s v="Desarrollo de Obras de Infraestructura Hídrica - (BIRF Nº 8032)"/>
    <x v="1"/>
    <s v="Recursos Hídricos"/>
    <n v="0"/>
    <s v="Recursos Hídricos"/>
    <x v="1"/>
    <x v="7"/>
    <x v="23"/>
    <x v="2"/>
    <x v="0"/>
    <x v="0"/>
    <n v="770998"/>
    <n v="145814"/>
    <n v="0"/>
    <n v="0"/>
    <n v="0"/>
    <n v="0"/>
    <n v="10193400"/>
    <x v="503"/>
  </r>
  <r>
    <x v="0"/>
    <s v="Administración Central"/>
    <x v="15"/>
    <x v="15"/>
    <n v="364"/>
    <s v="Ministerio Obras Públicas"/>
    <n v="73"/>
    <s v="Recursos Hídricos"/>
    <n v="0"/>
    <s v="Recursos Hídricos"/>
    <n v="54"/>
    <s v="Programa de Desarrollo de los Servicios de Agua y Saneamiento - Plan Belgrano (BID N°4312/ OC-AR)"/>
    <x v="1"/>
    <s v="Recursos Hídricos"/>
    <n v="0"/>
    <s v="Recursos Hídricos"/>
    <x v="1"/>
    <x v="7"/>
    <x v="23"/>
    <x v="2"/>
    <x v="0"/>
    <x v="0"/>
    <n v="0"/>
    <n v="14487936"/>
    <n v="1499940"/>
    <n v="1499940"/>
    <n v="0"/>
    <n v="27236520"/>
    <n v="13588865.369999999"/>
    <x v="504"/>
  </r>
  <r>
    <x v="0"/>
    <s v="Administración Central"/>
    <x v="15"/>
    <x v="15"/>
    <n v="364"/>
    <s v="Ministerio Obras Públicas"/>
    <n v="73"/>
    <s v="Recursos Hídricos"/>
    <n v="0"/>
    <s v="Recursos Hídricos"/>
    <n v="55"/>
    <s v="Infraestructura Hídrica del Norte Grande (BID Nº 2776 OC/AR)"/>
    <x v="1"/>
    <s v="Recursos Hídricos"/>
    <n v="0"/>
    <s v="Recursos Hídricos"/>
    <x v="1"/>
    <x v="7"/>
    <x v="23"/>
    <x v="2"/>
    <x v="0"/>
    <x v="0"/>
    <n v="2166148"/>
    <n v="271732"/>
    <n v="72428.58"/>
    <n v="72428.58"/>
    <m/>
    <m/>
    <m/>
    <x v="0"/>
  </r>
  <r>
    <x v="0"/>
    <s v="Administración Central"/>
    <x v="15"/>
    <x v="15"/>
    <n v="364"/>
    <s v="Ministerio Obras Públicas"/>
    <n v="73"/>
    <s v="Recursos Hídricos"/>
    <n v="0"/>
    <s v="Recursos Hídricos"/>
    <n v="64"/>
    <s v="Programa para el Desarrollo de los Servicios de Agua Potable y Saneamiento - Plan Belgrano. Bilateral- Agencia Francesa de Desar"/>
    <x v="1"/>
    <s v="Recursos Hídricos"/>
    <n v="0"/>
    <s v="Recursos Hídricos"/>
    <x v="1"/>
    <x v="7"/>
    <x v="23"/>
    <x v="2"/>
    <x v="0"/>
    <x v="0"/>
    <n v="0"/>
    <n v="4000000"/>
    <n v="0"/>
    <n v="0"/>
    <n v="0"/>
    <n v="4600000"/>
    <n v="4653193.12"/>
    <x v="505"/>
  </r>
  <r>
    <x v="0"/>
    <s v="Administración Central"/>
    <x v="15"/>
    <x v="15"/>
    <n v="364"/>
    <s v="Ministerio Obras Públicas"/>
    <n v="73"/>
    <s v="Recursos Hídricos"/>
    <n v="0"/>
    <s v="Recursos Hídricos"/>
    <n v="65"/>
    <s v="Desarrollo de la Cuenca del Río Bermejo (FONPLATA ARG 24/2015)"/>
    <x v="1"/>
    <s v="Recursos Hídricos"/>
    <n v="0"/>
    <s v="Recursos Hídricos"/>
    <x v="1"/>
    <x v="7"/>
    <x v="23"/>
    <x v="2"/>
    <x v="0"/>
    <x v="0"/>
    <m/>
    <m/>
    <m/>
    <m/>
    <n v="0"/>
    <n v="2000000"/>
    <n v="1348627.78"/>
    <x v="506"/>
  </r>
  <r>
    <x v="0"/>
    <s v="Administración Central"/>
    <x v="15"/>
    <x v="15"/>
    <n v="364"/>
    <s v="Ministerio Obras Públicas"/>
    <n v="73"/>
    <s v="Recursos Hídricos"/>
    <n v="2"/>
    <s v="Adaptación a Excesos Hídricos y a Sequías de Núcleos Urbanos, Areas Rurales"/>
    <n v="0"/>
    <s v="Ampliación y Mejoramiento de la Red Hidrológica Nacional"/>
    <x v="85"/>
    <s v="Ampliación y Mejoramiento de la Red Hidrológica Nacional"/>
    <n v="51"/>
    <s v="Ampliación y Mejoramiento de la Red Hidrológica Nacional"/>
    <x v="1"/>
    <x v="7"/>
    <x v="23"/>
    <x v="0"/>
    <x v="25"/>
    <x v="25"/>
    <n v="22971232"/>
    <n v="10141632"/>
    <n v="9906992.8100000005"/>
    <n v="9906992.8100000005"/>
    <m/>
    <m/>
    <m/>
    <x v="0"/>
  </r>
  <r>
    <x v="0"/>
    <s v="Administración Central"/>
    <x v="15"/>
    <x v="15"/>
    <n v="364"/>
    <s v="Ministerio Obras Públicas"/>
    <n v="73"/>
    <s v="Recursos Hídricos"/>
    <n v="2"/>
    <s v="Adaptación a Excesos Hídricos y a Sequías de Núcleos Urbanos, Areas Rurales"/>
    <n v="0"/>
    <s v="Ampliación y Mejoramiento de la Red Hidrológica Nacional"/>
    <x v="85"/>
    <s v="Ampliación y Mejoramiento de la Red Hidrológica Nacional"/>
    <n v="51"/>
    <s v="Ampliación y Mejoramiento de la Red Hidrológica Nacional"/>
    <x v="1"/>
    <x v="7"/>
    <x v="23"/>
    <x v="0"/>
    <x v="1"/>
    <x v="1"/>
    <n v="16070400"/>
    <n v="0"/>
    <n v="0"/>
    <n v="0"/>
    <m/>
    <m/>
    <m/>
    <x v="0"/>
  </r>
  <r>
    <x v="0"/>
    <s v="Administración Central"/>
    <x v="15"/>
    <x v="15"/>
    <n v="364"/>
    <s v="Ministerio Obras Públicas"/>
    <n v="73"/>
    <s v="Recursos Hídricos"/>
    <n v="2"/>
    <s v="Adaptación a Excesos Hídricos y a Sequías de Núcleos Urbanos, Areas Rurales"/>
    <n v="0"/>
    <s v="Construcción de 10 Radares Meteorológicos Argentinos"/>
    <x v="86"/>
    <s v="Construcción de 10 Radares Meteorológicos Argentinos"/>
    <n v="51"/>
    <s v="Construcción de 10 Radares Meteorológicos Argentinos"/>
    <x v="1"/>
    <x v="7"/>
    <x v="23"/>
    <x v="0"/>
    <x v="25"/>
    <x v="25"/>
    <n v="124219421"/>
    <n v="104519421"/>
    <n v="118201407.78"/>
    <n v="118201407.78"/>
    <n v="23615696"/>
    <n v="0"/>
    <n v="0"/>
    <x v="2"/>
  </r>
  <r>
    <x v="0"/>
    <s v="Administración Central"/>
    <x v="15"/>
    <x v="15"/>
    <n v="364"/>
    <s v="Ministerio Obras Públicas"/>
    <n v="73"/>
    <s v="Recursos Hídricos"/>
    <n v="2"/>
    <s v="Adaptación a Excesos Hídricos y a Sequías de Núcleos Urbanos, Areas Rurales"/>
    <n v="0"/>
    <s v="Construcción de 10 Radares Meteorológicos Argentinos"/>
    <x v="86"/>
    <s v="Construcción de 10 Radares Meteorológicos Argentinos"/>
    <n v="51"/>
    <s v="Construcción de 10 Radares Meteorológicos Argentinos"/>
    <x v="1"/>
    <x v="7"/>
    <x v="23"/>
    <x v="0"/>
    <x v="1"/>
    <x v="1"/>
    <n v="51233059"/>
    <n v="29333059"/>
    <n v="0"/>
    <n v="0"/>
    <m/>
    <m/>
    <m/>
    <x v="0"/>
  </r>
  <r>
    <x v="0"/>
    <s v="Administración Central"/>
    <x v="15"/>
    <x v="15"/>
    <n v="364"/>
    <s v="Ministerio Obras Públicas"/>
    <n v="73"/>
    <s v="Recursos Hídricos"/>
    <n v="2"/>
    <s v="Adaptación a Excesos Hídricos y a Sequías de Núcleos Urbanos, Areas Rurales"/>
    <n v="0"/>
    <s v="Construcción de 10 Radares Meteorológicos Argentinos"/>
    <x v="86"/>
    <s v="Construcción de 10 Radares Meteorológicos Argentinos"/>
    <n v="51"/>
    <s v="Construcción de 10 Radares Meteorológicos Argentinos"/>
    <x v="1"/>
    <x v="7"/>
    <x v="23"/>
    <x v="4"/>
    <x v="25"/>
    <x v="25"/>
    <m/>
    <m/>
    <m/>
    <m/>
    <n v="0"/>
    <n v="49127500"/>
    <n v="49127433.75"/>
    <x v="507"/>
  </r>
  <r>
    <x v="0"/>
    <s v="Administración Central"/>
    <x v="15"/>
    <x v="15"/>
    <n v="364"/>
    <s v="Ministerio Obras Públicas"/>
    <n v="73"/>
    <s v="Recursos Hídricos"/>
    <n v="2"/>
    <s v="Adaptación a Excesos Hídricos y a Sequías de Núcleos Urbanos, Areas Rurales"/>
    <n v="0"/>
    <s v="Construcción de 10 Radares Meteorológicos Argentinos - Etapa III"/>
    <x v="68"/>
    <s v="Construcción de 10 Radares Meteorológicos Argentinos - Etapa III"/>
    <n v="51"/>
    <s v="Construcción de 10 Radares Meteorológicos Argentinos - Etapa III"/>
    <x v="1"/>
    <x v="7"/>
    <x v="23"/>
    <x v="0"/>
    <x v="1"/>
    <x v="1"/>
    <m/>
    <m/>
    <m/>
    <m/>
    <n v="0"/>
    <n v="1112900000"/>
    <n v="1112900000"/>
    <x v="508"/>
  </r>
  <r>
    <x v="0"/>
    <s v="Administración Central"/>
    <x v="15"/>
    <x v="15"/>
    <n v="364"/>
    <s v="Ministerio Obras Públicas"/>
    <n v="73"/>
    <s v="Recursos Hídricos"/>
    <n v="2"/>
    <s v="Adaptación a Excesos Hídricos y a Sequías de Núcleos Urbanos, Areas Rurales"/>
    <n v="0"/>
    <s v="Construcción de 10 Radares Meteorológicos Argentinos - Etapa III"/>
    <x v="68"/>
    <s v="Construcción de 10 Radares Meteorológicos Argentinos - Etapa III"/>
    <n v="51"/>
    <s v="Construcción de 10 Radares Meteorológicos Argentinos - Etapa III"/>
    <x v="1"/>
    <x v="7"/>
    <x v="23"/>
    <x v="4"/>
    <x v="1"/>
    <x v="1"/>
    <m/>
    <m/>
    <m/>
    <m/>
    <n v="60000000"/>
    <n v="65430000"/>
    <n v="65421229.600000001"/>
    <x v="509"/>
  </r>
  <r>
    <x v="0"/>
    <s v="Administración Central"/>
    <x v="15"/>
    <x v="15"/>
    <n v="364"/>
    <s v="Ministerio Obras Públicas"/>
    <n v="91"/>
    <s v="Ejecución de Obras de Infraestructura de Transporte Fluvial y Marítimo"/>
    <n v="0"/>
    <s v="Ejecución de Obras de Infraestructura de Transporte Fluvial y Marítimo"/>
    <n v="0"/>
    <s v="Ampliación Muelle Comandante Luis Piedrabuena Etapa II - Provincia de Chubut"/>
    <x v="29"/>
    <s v="Ampliación Muelle Comandante Luis Piedrabuena Etapa II - Provincia de Chubut"/>
    <n v="51"/>
    <s v="Ampliación Muelle Comandante Luis Piedrabuena Etapa II - Provincia de Chubut"/>
    <x v="3"/>
    <x v="3"/>
    <x v="17"/>
    <x v="4"/>
    <x v="14"/>
    <x v="14"/>
    <n v="218135855"/>
    <n v="0"/>
    <n v="0"/>
    <n v="0"/>
    <m/>
    <m/>
    <m/>
    <x v="0"/>
  </r>
  <r>
    <x v="0"/>
    <s v="Administración Central"/>
    <x v="15"/>
    <x v="15"/>
    <n v="364"/>
    <s v="Ministerio Obras Públicas"/>
    <n v="91"/>
    <s v="Ejecución de Obras de Infraestructura de Transporte Fluvial y Marítimo"/>
    <n v="0"/>
    <s v="Ejecución de Obras de Infraestructura de Transporte Fluvial y Marítimo"/>
    <n v="0"/>
    <s v="Ampliación Puerto Caleta Paula - Provincia de Santa Cruz"/>
    <x v="3"/>
    <s v="Ampliación Puerto Caleta Paula - Provincia de Santa Cruz"/>
    <n v="51"/>
    <s v="Ampliación Puerto Caleta Paula - Provincia de Santa Cruz"/>
    <x v="3"/>
    <x v="3"/>
    <x v="17"/>
    <x v="4"/>
    <x v="26"/>
    <x v="26"/>
    <n v="5538"/>
    <n v="0"/>
    <n v="0"/>
    <n v="0"/>
    <m/>
    <m/>
    <m/>
    <x v="0"/>
  </r>
  <r>
    <x v="0"/>
    <s v="Administración Central"/>
    <x v="15"/>
    <x v="15"/>
    <n v="364"/>
    <s v="Ministerio Obras Públicas"/>
    <n v="91"/>
    <s v="Ejecución de Obras de Infraestructura de Transporte Fluvial y Marítimo"/>
    <n v="0"/>
    <s v="Ejecución de Obras de Infraestructura de Transporte Fluvial y Marítimo"/>
    <n v="0"/>
    <s v="Puerto Comodoro Rivadavia"/>
    <x v="15"/>
    <s v="Puerto Comodoro Rivadavia"/>
    <n v="51"/>
    <s v="Puerto Comodoro Rivadavia"/>
    <x v="3"/>
    <x v="3"/>
    <x v="17"/>
    <x v="4"/>
    <x v="14"/>
    <x v="14"/>
    <n v="370538"/>
    <n v="0"/>
    <n v="0"/>
    <n v="0"/>
    <m/>
    <m/>
    <m/>
    <x v="0"/>
  </r>
  <r>
    <x v="0"/>
    <s v="Administración Central"/>
    <x v="15"/>
    <x v="15"/>
    <n v="364"/>
    <s v="Ministerio Obras Públicas"/>
    <n v="91"/>
    <s v="Ejecución de Obras de Infraestructura de Transporte Fluvial y Marítimo"/>
    <n v="0"/>
    <s v="Ejecución de Obras de Infraestructura de Transporte Fluvial y Marítimo"/>
    <n v="0"/>
    <s v="Readecuación Estructura Muelle 3-4 y Accesos al Puerto de Concepción Uruguay - Provincia de Entre Ríos"/>
    <x v="14"/>
    <s v="Readecuación Estructura Muelle 3-4 y Accesos al Puerto de Concepción Uruguay - Provincia de Entre Ríos"/>
    <n v="51"/>
    <s v="Readecuación Estructura Muelle 3-4 y Accesos al Puerto de Concepción Uruguay - Provincia de Entre Ríos"/>
    <x v="3"/>
    <x v="3"/>
    <x v="17"/>
    <x v="4"/>
    <x v="6"/>
    <x v="6"/>
    <n v="5538"/>
    <n v="0"/>
    <n v="0"/>
    <n v="0"/>
    <m/>
    <m/>
    <m/>
    <x v="0"/>
  </r>
  <r>
    <x v="0"/>
    <s v="Administración Central"/>
    <x v="15"/>
    <x v="15"/>
    <n v="364"/>
    <s v="Ministerio Obras Públicas"/>
    <n v="91"/>
    <s v="Ejecución de Obras de Infraestructura de Transporte Fluvial y Marítimo"/>
    <n v="0"/>
    <s v="Ejecución de Obras de Infraestructura de Transporte Fluvial y Marítimo"/>
    <n v="0"/>
    <s v="Reparación Parque España - Provincia de Santa Fe"/>
    <x v="20"/>
    <s v="Reparación Parque España - Provincia de Santa Fe"/>
    <n v="51"/>
    <s v="Reparación Parque España - Provincia de Santa Fe"/>
    <x v="3"/>
    <x v="3"/>
    <x v="17"/>
    <x v="4"/>
    <x v="5"/>
    <x v="5"/>
    <n v="5538"/>
    <n v="0"/>
    <n v="0"/>
    <n v="0"/>
    <m/>
    <m/>
    <m/>
    <x v="0"/>
  </r>
  <r>
    <x v="0"/>
    <s v="Administración Central"/>
    <x v="15"/>
    <x v="15"/>
    <n v="364"/>
    <s v="Ministerio Obras Públicas"/>
    <n v="91"/>
    <s v="Ejecución de Obras de Infraestructura de Transporte Fluvial y Marítimo"/>
    <n v="0"/>
    <s v="Ejecución de Obras de Infraestructura de Transporte Fluvial y Marítimo"/>
    <n v="0"/>
    <s v="Reparación Pilotes Macizos Muelle Almirante Storni - Provincia de Chubut"/>
    <x v="33"/>
    <s v="Reparación Pilotes Macizos Muelle Almirante Storni - Provincia de Chubut"/>
    <n v="51"/>
    <s v="Reparación Pilotes Macizos Muelle Almirante Storni - Provincia de Chubut"/>
    <x v="3"/>
    <x v="3"/>
    <x v="17"/>
    <x v="4"/>
    <x v="14"/>
    <x v="14"/>
    <n v="246371098"/>
    <n v="0"/>
    <n v="0"/>
    <n v="0"/>
    <m/>
    <m/>
    <m/>
    <x v="0"/>
  </r>
  <r>
    <x v="0"/>
    <s v="Administración Central"/>
    <x v="15"/>
    <x v="15"/>
    <n v="364"/>
    <s v="Ministerio Obras Públicas"/>
    <n v="91"/>
    <s v="Ejecución de Obras de Infraestructura de Transporte Fluvial y Marítimo"/>
    <n v="0"/>
    <s v="Ejecución de Obras de Infraestructura de Transporte Fluvial y Marítimo"/>
    <n v="0"/>
    <s v="Reparación y Refuerzo Estructura Fundación Muelle Almirante Storni - Puerto Madryn - Provincia de Chubut"/>
    <x v="12"/>
    <s v="Reparación y Refuerzo Estructura Fundación Muelle Almirante Storni - Puerto Madryn - Provincia de Chubut"/>
    <n v="51"/>
    <s v="Reparación y Refuerzo Estructura Fundación Muelle Almirante Storni - Puerto Madryn - Provincia de Chubut"/>
    <x v="3"/>
    <x v="3"/>
    <x v="17"/>
    <x v="4"/>
    <x v="14"/>
    <x v="14"/>
    <n v="5538"/>
    <n v="0"/>
    <n v="0"/>
    <n v="0"/>
    <m/>
    <m/>
    <m/>
    <x v="0"/>
  </r>
  <r>
    <x v="0"/>
    <s v="Administración Central"/>
    <x v="15"/>
    <x v="15"/>
    <n v="364"/>
    <s v="Ministerio Obras Públicas"/>
    <n v="91"/>
    <s v="Ejecución de Obras de Infraestructura de Transporte Fluvial y Marítimo"/>
    <n v="1"/>
    <s v="Desarrollo de Obras de Infraestructura de Transporte Fluvial y Marítimo"/>
    <n v="0"/>
    <s v="Refuncionalización Sede Central de la Subsecretaría de Puertos y Vías Navegables, Otras Dependencias de la SSPVNYMM"/>
    <x v="15"/>
    <s v="Refuncionalización Sede Central de la Subsecretaría de Puertos y Vías Navegables, Otras Dependencias de la SSPVNYMM"/>
    <n v="51"/>
    <s v="Refuncionalización Sede Central de la Subsecretaría de Puertos y Vías Navegables, Otras Dependencias de la SSPVNYMM"/>
    <x v="3"/>
    <x v="3"/>
    <x v="17"/>
    <x v="4"/>
    <x v="25"/>
    <x v="25"/>
    <n v="100000"/>
    <n v="0"/>
    <n v="0"/>
    <n v="0"/>
    <m/>
    <m/>
    <m/>
    <x v="0"/>
  </r>
  <r>
    <x v="0"/>
    <s v="Administración Central"/>
    <x v="16"/>
    <x v="16"/>
    <n v="365"/>
    <s v="Min Des Territorial y Hábitat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6"/>
    <x v="10"/>
    <x v="0"/>
    <x v="0"/>
    <x v="0"/>
    <n v="99487974"/>
    <n v="99487974"/>
    <n v="1042021.75"/>
    <n v="1042021.75"/>
    <n v="131474000"/>
    <n v="238860749"/>
    <n v="147153613.94999999"/>
    <x v="510"/>
  </r>
  <r>
    <x v="0"/>
    <s v="Administración Central"/>
    <x v="16"/>
    <x v="16"/>
    <n v="365"/>
    <s v="Min Des Territorial y Hábitat"/>
    <n v="37"/>
    <s v="Infraestructura Urbana"/>
    <n v="0"/>
    <s v="Infraestructura Urbana"/>
    <n v="8"/>
    <s v="Acciones de Mejoramiento Barrial (BID N° 3458/OC-AR)"/>
    <x v="1"/>
    <s v="Infraestructura Urbana"/>
    <n v="0"/>
    <s v="Infraestructura Urbana"/>
    <x v="1"/>
    <x v="6"/>
    <x v="10"/>
    <x v="2"/>
    <x v="0"/>
    <x v="0"/>
    <n v="120000"/>
    <n v="120000"/>
    <n v="0"/>
    <n v="0"/>
    <m/>
    <m/>
    <m/>
    <x v="0"/>
  </r>
  <r>
    <x v="0"/>
    <s v="Administración Central"/>
    <x v="16"/>
    <x v="16"/>
    <n v="365"/>
    <s v="Min Des Territorial y Hábitat"/>
    <n v="37"/>
    <s v="Infraestructura Urbana"/>
    <n v="0"/>
    <s v="Infraestructura Urbana"/>
    <n v="16"/>
    <s v="Fortalecimiento Institucional de Planificación Territorial – Etapa II (FONPLATA ARG-25/2016)"/>
    <x v="1"/>
    <s v="Infraestructura Urbana"/>
    <n v="0"/>
    <s v="Infraestructura Urbana"/>
    <x v="1"/>
    <x v="6"/>
    <x v="10"/>
    <x v="0"/>
    <x v="0"/>
    <x v="0"/>
    <n v="0"/>
    <n v="0"/>
    <n v="0"/>
    <n v="0"/>
    <m/>
    <m/>
    <m/>
    <x v="0"/>
  </r>
  <r>
    <x v="0"/>
    <s v="Administración Central"/>
    <x v="16"/>
    <x v="16"/>
    <n v="365"/>
    <s v="Min Des Territorial y Hábitat"/>
    <n v="38"/>
    <s v="Acciones de Vivienda y Desarrollo Urbano"/>
    <n v="0"/>
    <s v="Acciones de Vivienda y Desarrollo Urbano"/>
    <n v="1"/>
    <s v="Conducción y Administración"/>
    <x v="1"/>
    <s v="Acciones de Vivienda y Desarrollo Urbano"/>
    <n v="0"/>
    <s v="Acciones de Vivienda y Desarrollo Urbano"/>
    <x v="1"/>
    <x v="6"/>
    <x v="10"/>
    <x v="0"/>
    <x v="0"/>
    <x v="0"/>
    <n v="4300000"/>
    <n v="4300000"/>
    <n v="0"/>
    <n v="0"/>
    <m/>
    <m/>
    <m/>
    <x v="0"/>
  </r>
  <r>
    <x v="0"/>
    <s v="Administración Central"/>
    <x v="16"/>
    <x v="16"/>
    <n v="365"/>
    <s v="Min Des Territorial y Hábitat"/>
    <n v="38"/>
    <s v="Acciones de Vivienda y Desarrollo Urbano"/>
    <n v="0"/>
    <s v="Acciones de Vivienda y Desarrollo Urbano"/>
    <n v="13"/>
    <s v="Proyecto de Eficiencia Energética y Energía Renovable en la Vivienda Social Argentina (FMAM N° GRT/FM-15083-AR y BID ATN/OC-1415"/>
    <x v="1"/>
    <s v="Acciones de Vivienda y Desarrollo Urbano"/>
    <n v="0"/>
    <s v="Acciones de Vivienda y Desarrollo Urbano"/>
    <x v="1"/>
    <x v="6"/>
    <x v="10"/>
    <x v="5"/>
    <x v="0"/>
    <x v="0"/>
    <n v="38383710"/>
    <n v="38383710"/>
    <n v="0"/>
    <n v="0"/>
    <m/>
    <m/>
    <m/>
    <x v="0"/>
  </r>
  <r>
    <x v="0"/>
    <s v="Administración Central"/>
    <x v="16"/>
    <x v="16"/>
    <n v="365"/>
    <s v="Min Des Territorial y Hábitat"/>
    <n v="39"/>
    <s v="Planificación y Desarrollo Territorial"/>
    <n v="0"/>
    <s v="Planificación y Desarrollo Territorial"/>
    <n v="3"/>
    <s v="Acciones Tendientes a la Producción de Suelo Urbano"/>
    <x v="1"/>
    <s v="Planificación y Desarrollo Territorial"/>
    <n v="0"/>
    <s v="Planificación y Desarrollo Territorial"/>
    <x v="1"/>
    <x v="6"/>
    <x v="10"/>
    <x v="0"/>
    <x v="1"/>
    <x v="1"/>
    <m/>
    <m/>
    <m/>
    <m/>
    <n v="20000000"/>
    <n v="20000000"/>
    <n v="0"/>
    <x v="2"/>
  </r>
  <r>
    <x v="0"/>
    <s v="Administración Central"/>
    <x v="16"/>
    <x v="16"/>
    <n v="365"/>
    <s v="Min Des Territorial y Hábitat"/>
    <n v="40"/>
    <s v="Producción Integral y Acceso al Hábitat"/>
    <n v="0"/>
    <s v="Producción Integral y Acceso al Hábitat"/>
    <n v="3"/>
    <s v="Acciones para la Planificación, Desarrollo, Dirección y Seguimiento de Proyectos Integrales del Hábitat"/>
    <x v="1"/>
    <s v="Producción Integral y Acceso al Hábitat"/>
    <n v="0"/>
    <s v="Producción Integral y Acceso al Hábitat"/>
    <x v="1"/>
    <x v="6"/>
    <x v="10"/>
    <x v="0"/>
    <x v="0"/>
    <x v="0"/>
    <m/>
    <m/>
    <m/>
    <m/>
    <n v="0"/>
    <n v="0"/>
    <n v="0"/>
    <x v="2"/>
  </r>
  <r>
    <x v="0"/>
    <s v="Administración Central"/>
    <x v="16"/>
    <x v="16"/>
    <n v="365"/>
    <s v="Min Des Territorial y Hábitat"/>
    <n v="40"/>
    <s v="Producción Integral y Acceso al Hábitat"/>
    <n v="0"/>
    <s v="Producción Integral y Acceso al Hábitat"/>
    <n v="8"/>
    <s v="Mejoramiento Integral del Hábitat (BIRF N° 8712-AR)"/>
    <x v="1"/>
    <s v="Producción Integral y Acceso al Hábitat"/>
    <n v="0"/>
    <s v="Producción Integral y Acceso al Hábitat"/>
    <x v="1"/>
    <x v="6"/>
    <x v="10"/>
    <x v="2"/>
    <x v="0"/>
    <x v="0"/>
    <m/>
    <m/>
    <m/>
    <m/>
    <n v="35030000"/>
    <n v="35030000"/>
    <n v="0"/>
    <x v="2"/>
  </r>
  <r>
    <x v="0"/>
    <s v="Administración Central"/>
    <x v="16"/>
    <x v="16"/>
    <n v="365"/>
    <s v="Min Des Territorial y Hábitat"/>
    <n v="40"/>
    <s v="Producción Integral y Acceso al Hábitat"/>
    <n v="0"/>
    <s v="Producción Integral y Acceso al Hábitat"/>
    <n v="11"/>
    <s v="Proyecto de Eficiencia Energética y Energía Renovable en la Vivienda Social Argentina (FMAM N° GRT/FM-15083-AR y BID ATN/OC-1415"/>
    <x v="1"/>
    <s v="Producción Integral y Acceso al Hábitat"/>
    <n v="0"/>
    <s v="Producción Integral y Acceso al Hábitat"/>
    <x v="1"/>
    <x v="6"/>
    <x v="10"/>
    <x v="5"/>
    <x v="0"/>
    <x v="0"/>
    <m/>
    <m/>
    <m/>
    <m/>
    <n v="302230000"/>
    <n v="302230000"/>
    <n v="0"/>
    <x v="2"/>
  </r>
  <r>
    <x v="0"/>
    <s v="Administración Central"/>
    <x v="17"/>
    <x v="17"/>
    <n v="330"/>
    <s v="Ministerio de Educacion"/>
    <n v="1"/>
    <s v="Actividades Centrales"/>
    <n v="0"/>
    <s v="Actividades Centrales"/>
    <n v="2"/>
    <s v="Conducción de los Servicios de Apoyo"/>
    <x v="1"/>
    <s v="Actividades Centrales"/>
    <n v="0"/>
    <s v="Actividades Centrales"/>
    <x v="1"/>
    <x v="1"/>
    <x v="1"/>
    <x v="0"/>
    <x v="0"/>
    <x v="0"/>
    <n v="126918500"/>
    <n v="108177391"/>
    <n v="95643641.310000002"/>
    <n v="95643641.310000002"/>
    <n v="187549063"/>
    <n v="142212847"/>
    <n v="134299897.30000001"/>
    <x v="511"/>
  </r>
  <r>
    <x v="0"/>
    <s v="Administración Central"/>
    <x v="17"/>
    <x v="17"/>
    <n v="330"/>
    <s v="Ministerio de Educacion"/>
    <n v="26"/>
    <s v="Desarrollo de la Educación Superior"/>
    <n v="0"/>
    <s v="Desarrollo de la Educación Superior"/>
    <n v="1"/>
    <s v="Conducción, Gestión y Apoyo a las Políticas de Educación Superior"/>
    <x v="1"/>
    <s v="Desarrollo de la Educación Superior"/>
    <n v="0"/>
    <s v="Desarrollo de la Educación Superior"/>
    <x v="1"/>
    <x v="1"/>
    <x v="1"/>
    <x v="0"/>
    <x v="0"/>
    <x v="0"/>
    <n v="2500"/>
    <n v="2500"/>
    <n v="0"/>
    <n v="0"/>
    <m/>
    <m/>
    <m/>
    <x v="0"/>
  </r>
  <r>
    <x v="0"/>
    <s v="Administración Central"/>
    <x v="17"/>
    <x v="17"/>
    <n v="330"/>
    <s v="Ministerio de Educacion"/>
    <n v="26"/>
    <s v="Desarrollo de la Educación Superior"/>
    <n v="0"/>
    <s v="Desarrollo de la Educación Superior"/>
    <n v="11"/>
    <s v="Acciones Universitarias para el Desarrollo Nacional y Regional (Fondo Universitario para el Desarrollo Regional - FUNDAR)"/>
    <x v="1"/>
    <s v="Desarrollo de la Educación Superior"/>
    <n v="0"/>
    <s v="Desarrollo de la Educación Superior"/>
    <x v="1"/>
    <x v="1"/>
    <x v="1"/>
    <x v="0"/>
    <x v="0"/>
    <x v="0"/>
    <m/>
    <m/>
    <m/>
    <m/>
    <n v="0"/>
    <n v="21996"/>
    <n v="20633.75"/>
    <x v="512"/>
  </r>
  <r>
    <x v="0"/>
    <s v="Administración Central"/>
    <x v="17"/>
    <x v="17"/>
    <n v="330"/>
    <s v="Ministerio de Educacion"/>
    <n v="29"/>
    <s v="Gestión Educativa y Políticas Socioeducativas"/>
    <n v="0"/>
    <s v="Gestión Educativa y Políticas Socioeducativas"/>
    <n v="0"/>
    <s v="Refuncionalización de la Colonia de Vacaciones Alfonsina Storni de la Ciudad de Mar del Plata"/>
    <x v="2"/>
    <s v="Refuncionalización de la Colonia de Vacaciones Alfonsina Storni de la Ciudad de Mar del Plata"/>
    <n v="51"/>
    <s v="Refuncionalización de la Colonia de Vacaciones Alfonsina Storni de la Ciudad de Mar del Plata"/>
    <x v="1"/>
    <x v="1"/>
    <x v="1"/>
    <x v="0"/>
    <x v="3"/>
    <x v="3"/>
    <n v="202000"/>
    <n v="0"/>
    <n v="0"/>
    <n v="0"/>
    <m/>
    <m/>
    <m/>
    <x v="0"/>
  </r>
  <r>
    <x v="0"/>
    <s v="Administración Central"/>
    <x v="17"/>
    <x v="17"/>
    <n v="330"/>
    <s v="Ministerio de Educacion"/>
    <n v="29"/>
    <s v="Gestión Educativa y Políticas Socioeducativas"/>
    <n v="0"/>
    <s v="Gestión Educativa y Políticas Socioeducativas"/>
    <n v="29"/>
    <s v="Acciones para la Inclusión y la Igualdad de Oportunidades"/>
    <x v="1"/>
    <s v="Gestión Educativa y Políticas Socioeducativas"/>
    <n v="0"/>
    <s v="Gestión Educativa y Políticas Socioeducativas"/>
    <x v="1"/>
    <x v="1"/>
    <x v="1"/>
    <x v="0"/>
    <x v="0"/>
    <x v="0"/>
    <n v="2352030"/>
    <n v="0"/>
    <n v="0"/>
    <n v="0"/>
    <m/>
    <m/>
    <m/>
    <x v="0"/>
  </r>
  <r>
    <x v="0"/>
    <s v="Administración Central"/>
    <x v="17"/>
    <x v="17"/>
    <n v="330"/>
    <s v="Ministerio de Educacion"/>
    <n v="29"/>
    <s v="Gestión Educativa y Políticas Socioeducativas"/>
    <n v="0"/>
    <s v="Gestión Educativa y Políticas Socioeducativas"/>
    <n v="33"/>
    <s v="Fortalecimiento del Servicio de la Biblioteca Nacional de Maestros"/>
    <x v="1"/>
    <s v="Gestión Educativa y Políticas Socioeducativas"/>
    <n v="0"/>
    <s v="Gestión Educativa y Políticas Socioeducativas"/>
    <x v="1"/>
    <x v="1"/>
    <x v="1"/>
    <x v="0"/>
    <x v="0"/>
    <x v="0"/>
    <m/>
    <m/>
    <m/>
    <m/>
    <n v="0"/>
    <n v="16012"/>
    <n v="18011.490000000002"/>
    <x v="513"/>
  </r>
  <r>
    <x v="0"/>
    <s v="Administración Central"/>
    <x v="17"/>
    <x v="17"/>
    <n v="330"/>
    <s v="Ministerio de Educacion"/>
    <n v="29"/>
    <s v="Gestión Educativa y Políticas Socioeducativas"/>
    <n v="0"/>
    <s v="Gestión Educativa y Políticas Socioeducativas"/>
    <n v="35"/>
    <s v="Apoyo y Acompañamiento Socioeducativo a Niveles y Modalidades de la Educación"/>
    <x v="1"/>
    <s v="Gestión Educativa y Políticas Socioeducativas"/>
    <n v="0"/>
    <s v="Gestión Educativa y Políticas Socioeducativas"/>
    <x v="1"/>
    <x v="1"/>
    <x v="1"/>
    <x v="0"/>
    <x v="0"/>
    <x v="0"/>
    <m/>
    <m/>
    <m/>
    <m/>
    <n v="0"/>
    <n v="737492"/>
    <n v="0"/>
    <x v="2"/>
  </r>
  <r>
    <x v="0"/>
    <s v="Administración Central"/>
    <x v="17"/>
    <x v="17"/>
    <n v="330"/>
    <s v="Ministerio de Educacion"/>
    <n v="29"/>
    <s v="Gestión Educativa y Políticas Socioeducativas"/>
    <n v="0"/>
    <s v="Gestión Educativa y Políticas Socioeducativas"/>
    <n v="40"/>
    <s v="Fortalecimiento de la Reinserción Escolar y Construcción de Trayectorias Educativas: Asistiré"/>
    <x v="1"/>
    <s v="Gestión Educativa y Políticas Socioeducativas"/>
    <n v="0"/>
    <s v="Gestión Educativa y Políticas Socioeducativas"/>
    <x v="1"/>
    <x v="1"/>
    <x v="1"/>
    <x v="0"/>
    <x v="0"/>
    <x v="0"/>
    <n v="12300000"/>
    <n v="0"/>
    <n v="0"/>
    <n v="0"/>
    <m/>
    <m/>
    <m/>
    <x v="0"/>
  </r>
  <r>
    <x v="0"/>
    <s v="Administración Central"/>
    <x v="17"/>
    <x v="17"/>
    <n v="330"/>
    <s v="Ministerio de Educacion"/>
    <n v="29"/>
    <s v="Gestión Educativa y Políticas Socioeducativas"/>
    <n v="0"/>
    <s v="Gestión Educativa y Políticas Socioeducativas"/>
    <n v="42"/>
    <s v="Ampliación de la Jornada Educativa: La Escuela Sale del Aula"/>
    <x v="1"/>
    <s v="Gestión Educativa y Políticas Socioeducativas"/>
    <n v="0"/>
    <s v="Gestión Educativa y Políticas Socioeducativas"/>
    <x v="1"/>
    <x v="1"/>
    <x v="1"/>
    <x v="0"/>
    <x v="0"/>
    <x v="0"/>
    <n v="2440070"/>
    <n v="0"/>
    <n v="0"/>
    <n v="0"/>
    <m/>
    <m/>
    <m/>
    <x v="0"/>
  </r>
  <r>
    <x v="0"/>
    <s v="Administración Central"/>
    <x v="17"/>
    <x v="17"/>
    <n v="330"/>
    <s v="Ministerio de Educacion"/>
    <n v="30"/>
    <s v="Cooperación e Integración Educativa Internacional"/>
    <n v="0"/>
    <s v="Cooperación e Integración Educativa Internacional"/>
    <n v="1"/>
    <s v="Conducción y Administración"/>
    <x v="1"/>
    <s v="Cooperación e Integración Educativa Internacional"/>
    <n v="0"/>
    <s v="Cooperación e Integración Educativa Internacional"/>
    <x v="1"/>
    <x v="1"/>
    <x v="1"/>
    <x v="0"/>
    <x v="0"/>
    <x v="0"/>
    <n v="23300"/>
    <n v="0"/>
    <n v="0"/>
    <n v="0"/>
    <m/>
    <m/>
    <m/>
    <x v="0"/>
  </r>
  <r>
    <x v="0"/>
    <s v="Administración Central"/>
    <x v="17"/>
    <x v="17"/>
    <n v="330"/>
    <s v="Ministerio de Educacion"/>
    <n v="30"/>
    <s v="Cooperación e Integración Educativa Internacional"/>
    <n v="0"/>
    <s v="Cooperación e Integración Educativa Internacional"/>
    <n v="2"/>
    <s v="Acciones del Colegio Mayor Argentino &quot;Nuestra Señora de Luján&quot; Madrid - España"/>
    <x v="1"/>
    <s v="Cooperación e Integración Educativa Internacional"/>
    <n v="0"/>
    <s v="Cooperación e Integración Educativa Internacional"/>
    <x v="1"/>
    <x v="1"/>
    <x v="1"/>
    <x v="1"/>
    <x v="0"/>
    <x v="0"/>
    <n v="0"/>
    <n v="0"/>
    <n v="6234.39"/>
    <n v="6234.39"/>
    <m/>
    <m/>
    <m/>
    <x v="0"/>
  </r>
  <r>
    <x v="0"/>
    <s v="Administración Central"/>
    <x v="17"/>
    <x v="17"/>
    <n v="330"/>
    <s v="Ministerio de Educacion"/>
    <n v="30"/>
    <s v="Cooperación e Integración Educativa Internacional"/>
    <n v="0"/>
    <s v="Cooperación e Integración Educativa Internacional"/>
    <n v="2"/>
    <s v="Acciones del Colegio Mayor Argentino &quot;Nuestra Señora de Luján&quot; Madrid - España"/>
    <x v="1"/>
    <s v="Cooperación e Integración Educativa Internacional"/>
    <n v="0"/>
    <s v="Cooperación e Integración Educativa Internacional"/>
    <x v="1"/>
    <x v="1"/>
    <x v="1"/>
    <x v="1"/>
    <x v="2"/>
    <x v="2"/>
    <n v="757500"/>
    <n v="757500"/>
    <n v="0"/>
    <n v="0"/>
    <m/>
    <m/>
    <m/>
    <x v="0"/>
  </r>
  <r>
    <x v="0"/>
    <s v="Administración Central"/>
    <x v="17"/>
    <x v="17"/>
    <n v="330"/>
    <s v="Ministerio de Educacion"/>
    <n v="30"/>
    <s v="Cooperación e Integración Educativa Internacional"/>
    <n v="0"/>
    <s v="Cooperación e Integración Educativa Internacional"/>
    <n v="3"/>
    <s v="Acciones de la Fundación Argentina en la Ciudad Internacional Universitaria de París - Francia"/>
    <x v="1"/>
    <s v="Cooperación e Integración Educativa Internacional"/>
    <n v="0"/>
    <s v="Cooperación e Integración Educativa Internacional"/>
    <x v="1"/>
    <x v="1"/>
    <x v="1"/>
    <x v="1"/>
    <x v="0"/>
    <x v="0"/>
    <n v="0"/>
    <n v="0"/>
    <n v="39604.11"/>
    <n v="39604.11"/>
    <m/>
    <m/>
    <m/>
    <x v="0"/>
  </r>
  <r>
    <x v="0"/>
    <s v="Administración Central"/>
    <x v="17"/>
    <x v="17"/>
    <n v="330"/>
    <s v="Ministerio de Educacion"/>
    <n v="30"/>
    <s v="Cooperación e Integración Educativa Internacional"/>
    <n v="0"/>
    <s v="Cooperación e Integración Educativa Internacional"/>
    <n v="3"/>
    <s v="Acciones de la Fundación Argentina en la Ciudad Internacional Universitaria de París - Francia"/>
    <x v="1"/>
    <s v="Cooperación e Integración Educativa Internacional"/>
    <n v="0"/>
    <s v="Cooperación e Integración Educativa Internacional"/>
    <x v="1"/>
    <x v="1"/>
    <x v="1"/>
    <x v="1"/>
    <x v="2"/>
    <x v="2"/>
    <n v="159075"/>
    <n v="159075"/>
    <n v="0"/>
    <n v="0"/>
    <m/>
    <m/>
    <m/>
    <x v="0"/>
  </r>
  <r>
    <x v="0"/>
    <s v="Administración Central"/>
    <x v="17"/>
    <x v="17"/>
    <n v="330"/>
    <s v="Ministerio de Educacion"/>
    <n v="32"/>
    <s v="Información y Evaluación de la Calidad Educativa"/>
    <n v="0"/>
    <s v="Información y Evaluación de la Calidad Educativa"/>
    <n v="1"/>
    <s v="Dirección y Coordinación"/>
    <x v="1"/>
    <s v="Información y Evaluación de la Calidad Educativa"/>
    <n v="0"/>
    <s v="Información y Evaluación de la Calidad Educativa"/>
    <x v="1"/>
    <x v="1"/>
    <x v="1"/>
    <x v="0"/>
    <x v="0"/>
    <x v="0"/>
    <n v="48000"/>
    <n v="1075"/>
    <n v="1075"/>
    <n v="1075"/>
    <m/>
    <m/>
    <m/>
    <x v="0"/>
  </r>
  <r>
    <x v="0"/>
    <s v="Administración Central"/>
    <x v="17"/>
    <x v="17"/>
    <n v="330"/>
    <s v="Ministerio de Educacion"/>
    <n v="37"/>
    <s v="Infraestructura y Equipamiento"/>
    <n v="0"/>
    <s v="Infraestructura y Equipamiento"/>
    <n v="1"/>
    <s v="Dirección y Coordinación"/>
    <x v="1"/>
    <s v="Infraestructura y Equipamiento"/>
    <n v="0"/>
    <s v="Infraestructura y Equipamiento"/>
    <x v="1"/>
    <x v="1"/>
    <x v="1"/>
    <x v="0"/>
    <x v="0"/>
    <x v="0"/>
    <n v="7330260"/>
    <n v="8215957"/>
    <n v="8215956.04"/>
    <n v="8215956.04"/>
    <m/>
    <m/>
    <m/>
    <x v="0"/>
  </r>
  <r>
    <x v="0"/>
    <s v="Administración Central"/>
    <x v="17"/>
    <x v="17"/>
    <n v="330"/>
    <s v="Ministerio de Educacion"/>
    <n v="39"/>
    <s v="Innovación y Desarrollo de la Formación Tecnológica"/>
    <n v="0"/>
    <s v="Innovación y Desarrollo de la Formación Tecnológica"/>
    <n v="1"/>
    <s v="Dirección y Coordinación"/>
    <x v="1"/>
    <s v="Innovación y Desarrollo de la Formación Tecnológica"/>
    <n v="0"/>
    <s v="Innovación y Desarrollo de la Formación Tecnológica"/>
    <x v="1"/>
    <x v="1"/>
    <x v="1"/>
    <x v="0"/>
    <x v="0"/>
    <x v="0"/>
    <n v="6000000"/>
    <n v="0"/>
    <n v="0"/>
    <n v="0"/>
    <m/>
    <m/>
    <m/>
    <x v="0"/>
  </r>
  <r>
    <x v="0"/>
    <s v="Administración Central"/>
    <x v="17"/>
    <x v="17"/>
    <n v="330"/>
    <s v="Ministerio de Educacion"/>
    <n v="39"/>
    <s v="Innovación y Desarrollo de la Formación Tecnológica"/>
    <n v="0"/>
    <s v="Innovación y Desarrollo de la Formación Tecnológica"/>
    <n v="3"/>
    <s v="Mejoramiento de la Calidad de la Educación Técnico Profesional"/>
    <x v="1"/>
    <s v="Innovación y Desarrollo de la Formación Tecnológica"/>
    <n v="0"/>
    <s v="Innovación y Desarrollo de la Formación Tecnológica"/>
    <x v="1"/>
    <x v="1"/>
    <x v="1"/>
    <x v="0"/>
    <x v="0"/>
    <x v="0"/>
    <n v="6000000"/>
    <n v="0"/>
    <n v="0"/>
    <n v="0"/>
    <m/>
    <m/>
    <m/>
    <x v="0"/>
  </r>
  <r>
    <x v="0"/>
    <s v="Administración Central"/>
    <x v="17"/>
    <x v="17"/>
    <n v="330"/>
    <s v="Ministerio de Educacion"/>
    <n v="39"/>
    <s v="Innovación y Desarrollo de la Formación Tecnológica"/>
    <n v="0"/>
    <s v="Innovación y Desarrollo de la Formación Tecnológica"/>
    <n v="5"/>
    <s v="Aplicación del Fondo Nacional para la Educación Técnico Profesional"/>
    <x v="1"/>
    <s v="Innovación y Desarrollo de la Formación Tecnológica"/>
    <n v="0"/>
    <s v="Innovación y Desarrollo de la Formación Tecnológica"/>
    <x v="1"/>
    <x v="1"/>
    <x v="1"/>
    <x v="0"/>
    <x v="0"/>
    <x v="0"/>
    <n v="487117608"/>
    <n v="103792502"/>
    <n v="103792500"/>
    <n v="103792500"/>
    <n v="8000000"/>
    <n v="8000000"/>
    <n v="50018916"/>
    <x v="514"/>
  </r>
  <r>
    <x v="0"/>
    <s v="Administración Central"/>
    <x v="17"/>
    <x v="17"/>
    <n v="330"/>
    <s v="Ministerio de Educacion"/>
    <n v="39"/>
    <s v="Innovación y Desarrollo de la Formación Tecnológica"/>
    <n v="0"/>
    <s v="Innovación y Desarrollo de la Formación Tecnológica"/>
    <n v="5"/>
    <s v="Aplicación del Fondo Nacional para la Educación Técnico Profesional"/>
    <x v="1"/>
    <s v="Innovación y Desarrollo de la Formación Tecnológica"/>
    <n v="0"/>
    <s v="Innovación y Desarrollo de la Formación Tecnológica"/>
    <x v="1"/>
    <x v="1"/>
    <x v="1"/>
    <x v="0"/>
    <x v="1"/>
    <x v="1"/>
    <n v="188132007"/>
    <n v="0"/>
    <n v="0"/>
    <n v="0"/>
    <n v="820000000"/>
    <n v="70000000"/>
    <n v="0"/>
    <x v="2"/>
  </r>
  <r>
    <x v="0"/>
    <s v="Administración Central"/>
    <x v="17"/>
    <x v="17"/>
    <n v="330"/>
    <s v="Ministerio de Educacion"/>
    <n v="44"/>
    <s v="Mejoramiento de la Calidad Educativa"/>
    <n v="0"/>
    <s v="Mejoramiento de la Calidad Educativa"/>
    <n v="1"/>
    <s v="Dirección y Coordinación"/>
    <x v="1"/>
    <s v="Mejoramiento de la Calidad Educativa"/>
    <n v="0"/>
    <s v="Mejoramiento de la Calidad Educativa"/>
    <x v="1"/>
    <x v="1"/>
    <x v="1"/>
    <x v="0"/>
    <x v="0"/>
    <x v="0"/>
    <n v="520000"/>
    <n v="250"/>
    <n v="0"/>
    <n v="0"/>
    <m/>
    <m/>
    <m/>
    <x v="0"/>
  </r>
  <r>
    <x v="0"/>
    <s v="Administración Central"/>
    <x v="17"/>
    <x v="17"/>
    <n v="330"/>
    <s v="Ministerio de Educacion"/>
    <n v="44"/>
    <s v="Mejoramiento de la Calidad Educativa"/>
    <n v="0"/>
    <s v="Mejoramiento de la Calidad Educativa"/>
    <n v="17"/>
    <s v="Acciones de Planeamiento e Información Educativa"/>
    <x v="1"/>
    <s v="Mejoramiento de la Calidad Educativa"/>
    <n v="0"/>
    <s v="Mejoramiento de la Calidad Educativa"/>
    <x v="1"/>
    <x v="1"/>
    <x v="1"/>
    <x v="0"/>
    <x v="0"/>
    <x v="0"/>
    <n v="12000"/>
    <n v="12000"/>
    <n v="0"/>
    <n v="0"/>
    <m/>
    <m/>
    <m/>
    <x v="0"/>
  </r>
  <r>
    <x v="0"/>
    <s v="Administración Central"/>
    <x v="17"/>
    <x v="17"/>
    <n v="330"/>
    <s v="Ministerio de Educacion"/>
    <n v="44"/>
    <s v="Mejoramiento de la Calidad Educativa"/>
    <n v="0"/>
    <s v="Mejoramiento de la Calidad Educativa"/>
    <n v="24"/>
    <s v="Transformación de la Escuela Secundaria"/>
    <x v="1"/>
    <s v="Mejoramiento de la Calidad Educativa"/>
    <n v="0"/>
    <s v="Mejoramiento de la Calidad Educativa"/>
    <x v="1"/>
    <x v="1"/>
    <x v="1"/>
    <x v="0"/>
    <x v="0"/>
    <x v="0"/>
    <n v="0"/>
    <n v="0"/>
    <n v="12250"/>
    <n v="12250"/>
    <m/>
    <m/>
    <m/>
    <x v="0"/>
  </r>
  <r>
    <x v="0"/>
    <s v="Administración Central"/>
    <x v="17"/>
    <x v="17"/>
    <n v="330"/>
    <s v="Ministerio de Educacion"/>
    <n v="45"/>
    <s v="Acciones de Formación Docente"/>
    <n v="0"/>
    <s v="Acciones de Formación Docente"/>
    <n v="1"/>
    <s v="Dirección y Coordinación"/>
    <x v="1"/>
    <s v="Acciones de Formación Docente"/>
    <n v="0"/>
    <s v="Acciones de Formación Docente"/>
    <x v="1"/>
    <x v="1"/>
    <x v="1"/>
    <x v="0"/>
    <x v="0"/>
    <x v="0"/>
    <n v="54022"/>
    <n v="0"/>
    <n v="0"/>
    <n v="0"/>
    <m/>
    <m/>
    <m/>
    <x v="0"/>
  </r>
  <r>
    <x v="0"/>
    <s v="Administración Central"/>
    <x v="17"/>
    <x v="17"/>
    <n v="330"/>
    <s v="Ministerio de Educacion"/>
    <n v="45"/>
    <s v="Acciones de Formación Docente"/>
    <n v="0"/>
    <s v="Acciones de Formación Docente"/>
    <n v="13"/>
    <s v="Acciones de Capacitación de Docentes, Directores y Superiores - PROMEDU IV (BID N°3455/OC-AR)"/>
    <x v="1"/>
    <s v="Acciones de Formación Docente"/>
    <n v="0"/>
    <s v="Acciones de Formación Docente"/>
    <x v="1"/>
    <x v="1"/>
    <x v="1"/>
    <x v="2"/>
    <x v="0"/>
    <x v="0"/>
    <n v="0"/>
    <n v="0"/>
    <n v="0"/>
    <n v="0"/>
    <m/>
    <m/>
    <m/>
    <x v="0"/>
  </r>
  <r>
    <x v="0"/>
    <s v="Administración Central"/>
    <x v="17"/>
    <x v="17"/>
    <n v="330"/>
    <s v="Ministerio de Educacion"/>
    <n v="45"/>
    <s v="Acciones de Formación Docente"/>
    <n v="0"/>
    <s v="Acciones de Formación Docente"/>
    <n v="16"/>
    <s v="Acciones de Formación Situada para Docentes y Directivos - PROMER II (BIRF N°8452 AR)"/>
    <x v="1"/>
    <s v="Acciones de Formación Docente"/>
    <n v="0"/>
    <s v="Acciones de Formación Docente"/>
    <x v="1"/>
    <x v="1"/>
    <x v="1"/>
    <x v="2"/>
    <x v="0"/>
    <x v="0"/>
    <n v="0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Canning Ezeiza, Ezeiza, Provincia de Buenos Aires - PRINI I (BID 4229/OC-AR)"/>
    <x v="69"/>
    <s v="Construcción Jardín de Infantes en Canning Ezeiza, Ezeiza, Provincia de Buenos Aires - PRINI I (BID 4229/OC-AR)"/>
    <n v="51"/>
    <s v="Construcción Jardín de Infantes en Canning Ezeiza, Ezeiza, Provincia de Buenos Aires - PRINI I (BID 4229/OC-AR)"/>
    <x v="1"/>
    <x v="1"/>
    <x v="1"/>
    <x v="2"/>
    <x v="3"/>
    <x v="3"/>
    <m/>
    <m/>
    <m/>
    <m/>
    <n v="0"/>
    <n v="40611156"/>
    <n v="21907646.280000001"/>
    <x v="515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I AC B° DON MANUEL localidad-RAFAEL CASTILLO provincia-BUENOS AIRES GBA - PROMEDU IV BID 3455/OC-AR"/>
    <x v="48"/>
    <s v="Construcción JI AC B° DON MANUEL localidad-RAFAEL CASTILLO provincia-BUENOS AIRES GBA - PROMEDU IV BID 3455/OC-AR"/>
    <n v="51"/>
    <s v="Construcción JI AC B° DON MANUEL localidad-RAFAEL CASTILLO provincia-BUENOS AIRES GBA - PROMEDU IV BID 3455/OC-AR"/>
    <x v="1"/>
    <x v="1"/>
    <x v="1"/>
    <x v="2"/>
    <x v="3"/>
    <x v="3"/>
    <n v="0"/>
    <n v="132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I AC EN CALLE EL CHAJA localidad-SAN JOSE provincia-BUENOS AIRES- PROMEDU IV (BID 3455/OC-AR)"/>
    <x v="76"/>
    <s v="Construcción JI AC EN CALLE EL CHAJA localidad-SAN JOSE provincia-BUENOS AIRES- PROMEDU IV (BID 3455/OC-AR)"/>
    <n v="51"/>
    <s v="Construcción JI AC EN CALLE EL CHAJA localidad-SAN JOSE provincia-BUENOS AIRES- PROMEDU IV (BID 3455/OC-AR)"/>
    <x v="1"/>
    <x v="1"/>
    <x v="1"/>
    <x v="2"/>
    <x v="3"/>
    <x v="3"/>
    <n v="0"/>
    <n v="765721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La Capilla, Marcos Paz, BUENOS AIRES - PROMEDU IV (BID 3455/OC-AR)"/>
    <x v="45"/>
    <s v="Construcción Jardín Barrio La Capilla, Marcos Paz, BUENOS AIRES - PROMEDU IV (BID 3455/OC-AR)"/>
    <n v="51"/>
    <s v="Construcción Jardín Barrio La Capilla, Marcos Paz, BUENOS AIRES - PROMEDU IV (BID 3455/OC-AR)"/>
    <x v="1"/>
    <x v="1"/>
    <x v="1"/>
    <x v="2"/>
    <x v="3"/>
    <x v="3"/>
    <n v="0"/>
    <n v="762748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La Capilla, Marcos Paz, Provincia de Buenos Aires - PROMEDU IV (BID 3455/OC-AR)"/>
    <x v="45"/>
    <s v="Construcción Jardín Barrio La Capilla, Marcos Paz, Provincia de Buenos Aires - PROMEDU IV (BID 3455/OC-AR)"/>
    <n v="51"/>
    <s v="Construcción Jardín Barrio La Capilla, Marcos Paz, Provincia de Buenos Aires - PROMEDU IV (BID 3455/OC-AR)"/>
    <x v="1"/>
    <x v="1"/>
    <x v="1"/>
    <x v="2"/>
    <x v="3"/>
    <x v="3"/>
    <m/>
    <m/>
    <m/>
    <m/>
    <n v="30509948"/>
    <n v="54412603"/>
    <n v="29628422.09"/>
    <x v="516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La Leonor, Hurlingham, Buenos Aires - PROMEDU IV Préstamo BID 3455/OC-AR"/>
    <x v="87"/>
    <s v="Construcción Jardín Barrio La Leonor, Hurlingham, Buenos Aires - PROMEDU IV Préstamo BID 3455/OC-AR"/>
    <n v="51"/>
    <s v="Construcción Jardín Barrio La Leonor, Hurlingham, Buenos Aires - PROMEDU IV Préstamo BID 3455/OC-AR"/>
    <x v="1"/>
    <x v="1"/>
    <x v="1"/>
    <x v="2"/>
    <x v="3"/>
    <x v="3"/>
    <n v="13805140"/>
    <n v="13805140"/>
    <n v="1898803.79"/>
    <n v="1898803.79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La Merced, Virrey del Pino - La Matanza, BUENOS AIRES - PROMEDU IV (BID 3455/OC-AR)"/>
    <x v="73"/>
    <s v="Construcción Jardín Barrio La Merced, Virrey del Pino - La Matanza, BUENOS AIRES - PROMEDU IV (BID 3455/OC-AR)"/>
    <n v="51"/>
    <s v="Construcción Jardín Barrio La Merced, Virrey del Pino - La Matanza, BUENOS AIRES - PROMEDU IV (BID 3455/OC-AR)"/>
    <x v="1"/>
    <x v="1"/>
    <x v="1"/>
    <x v="2"/>
    <x v="3"/>
    <x v="3"/>
    <n v="0"/>
    <n v="134833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La Merced, Virrey del Pino - La Matanza, Provincia de Buenos Aires - PROMEDU IV (BID 3455/OC-AR)"/>
    <x v="73"/>
    <s v="Construcción Jardín Barrio La Merced, Virrey del Pino - La Matanza, Provincia de Buenos Aires - PROMEDU IV (BID 3455/OC-AR)"/>
    <n v="51"/>
    <s v="Construcción Jardín Barrio La Merced, Virrey del Pino - La Matanza, Provincia de Buenos Aires - PROMEDU IV (BID 3455/OC-AR)"/>
    <x v="1"/>
    <x v="1"/>
    <x v="1"/>
    <x v="2"/>
    <x v="3"/>
    <x v="3"/>
    <m/>
    <m/>
    <m/>
    <m/>
    <n v="53933197"/>
    <n v="89664637"/>
    <n v="48080754.880000003"/>
    <x v="517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Mitre, Villa Tesei -Hurlingham, Buenos Aires - PROMEDU IV Préstamo BID 3455/OC-AR"/>
    <x v="88"/>
    <s v="Construcción Jardín Barrio Mitre, Villa Tesei -Hurlingham, Buenos Aires - PROMEDU IV Préstamo BID 3455/OC-AR"/>
    <n v="51"/>
    <s v="Construcción Jardín Barrio Mitre, Villa Tesei -Hurlingham, Buenos Aires - PROMEDU IV Préstamo BID 3455/OC-AR"/>
    <x v="1"/>
    <x v="1"/>
    <x v="1"/>
    <x v="2"/>
    <x v="3"/>
    <x v="3"/>
    <n v="14298088"/>
    <n v="14298088"/>
    <n v="6891829.4199999999"/>
    <n v="6891829.4199999999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San Nicolás, Virrey del Pino - La Matanza, Provincia de Buenos Aires - PROMEDU IV (BID 3455/OC-AR)"/>
    <x v="62"/>
    <s v="Construcción Jardín Barrio San Nicolás, Virrey del Pino - La Matanza, Provincia de Buenos Aires - PROMEDU IV (BID 3455/OC-AR)"/>
    <n v="51"/>
    <s v="Construcción Jardín Barrio San Nicolás, Virrey del Pino - La Matanza, Provincia de Buenos Aires - PROMEDU IV (BID 3455/OC-AR)"/>
    <x v="1"/>
    <x v="1"/>
    <x v="1"/>
    <x v="2"/>
    <x v="3"/>
    <x v="3"/>
    <m/>
    <m/>
    <m/>
    <m/>
    <n v="51917379"/>
    <n v="87358253"/>
    <n v="46844014.600000001"/>
    <x v="518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earrio San Nicolás, Virrey del Pino - La Matanza, BUENOS AIRES - PROMEDU IV (BID 3455/OC-AR)"/>
    <x v="62"/>
    <s v="Construcción Jardín Bearrio San Nicolás, Virrey del Pino - La Matanza, BUENOS AIRES - PROMEDU IV (BID 3455/OC-AR)"/>
    <n v="51"/>
    <s v="Construcción Jardín Bearrio San Nicolás, Virrey del Pino - La Matanza, BUENOS AIRES - PROMEDU IV (BID 3455/OC-AR)"/>
    <x v="1"/>
    <x v="1"/>
    <x v="1"/>
    <x v="2"/>
    <x v="3"/>
    <x v="3"/>
    <n v="0"/>
    <n v="1297934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Calle Egipto, Lagomarsino - Pilar, Buenos Aires - PROMEDU IV Préstamo BID 3455/OC-AR"/>
    <x v="74"/>
    <s v="Construcción Jardín Calle Egipto, Lagomarsino - Pilar, Buenos Aires - PROMEDU IV Préstamo BID 3455/OC-AR"/>
    <n v="51"/>
    <s v="Construcción Jardín Calle Egipto, Lagomarsino - Pilar, Buenos Aires - PROMEDU IV Préstamo BID 3455/OC-AR"/>
    <x v="1"/>
    <x v="1"/>
    <x v="1"/>
    <x v="2"/>
    <x v="3"/>
    <x v="3"/>
    <n v="22242227"/>
    <n v="22242227"/>
    <n v="599825.07999999996"/>
    <n v="599825.07999999996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Calle Salta, Derqui - Pilar, Buenos Aires - PROMEDU IV Préstamo BID 3455/OC-AR"/>
    <x v="46"/>
    <s v="Construcción Jardín Calle Salta, Derqui - Pilar, Buenos Aires - PROMEDU IV Préstamo BID 3455/OC-AR"/>
    <n v="51"/>
    <s v="Construcción Jardín Calle Salta, Derqui - Pilar, Buenos Aires - PROMEDU IV Préstamo BID 3455/OC-AR"/>
    <x v="1"/>
    <x v="1"/>
    <x v="1"/>
    <x v="2"/>
    <x v="3"/>
    <x v="3"/>
    <n v="30932000"/>
    <n v="30932000"/>
    <n v="1653017.89"/>
    <n v="1653017.89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Abasto 500 y 226 - Ciudad de La Plata, Provincia de Buenos Aires- PROMEDU IV (BID 3455/OC-AR)"/>
    <x v="17"/>
    <s v="Construcción Jardín Abasto 500 y 226 - Ciudad de La Plata, Provincia de Buenos Aires- PROMEDU IV (BID 3455/OC-AR)"/>
    <n v="51"/>
    <s v="Construcción Jardín Abasto 500 y 226 - Ciudad de La Plata, Provincia de Buenos Aires- PROMEDU IV (BID 3455/OC-AR)"/>
    <x v="1"/>
    <x v="1"/>
    <x v="1"/>
    <x v="2"/>
    <x v="3"/>
    <x v="3"/>
    <n v="0"/>
    <n v="13294300"/>
    <n v="0"/>
    <n v="0"/>
    <n v="53177193"/>
    <n v="56686400"/>
    <n v="46751670.799999997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Abasto 520 y 217 - Ciudad de La Plata, Provincia de Buenos Aires- PROMEDU IV (BID 3455/OC-AR)"/>
    <x v="28"/>
    <s v="Construcción Jardín Abasto 520 y 217 - Ciudad de La Plata, Provincia de Buenos Aires- PROMEDU IV (BID 3455/OC-AR)"/>
    <n v="51"/>
    <s v="Construcción Jardín Abasto 520 y 217 - Ciudad de La Plata, Provincia de Buenos Aires- PROMEDU IV (BID 3455/OC-AR)"/>
    <x v="1"/>
    <x v="1"/>
    <x v="1"/>
    <x v="2"/>
    <x v="3"/>
    <x v="3"/>
    <n v="0"/>
    <n v="12482250"/>
    <n v="0"/>
    <n v="0"/>
    <n v="49928994"/>
    <n v="55299735"/>
    <n v="45608029.960000001"/>
    <x v="519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Avenida Castañares y Avenida Piedrabuena - Comuna 8 - Ciudad Autónoma de Buenos Aires"/>
    <x v="26"/>
    <s v="Construcción Jardín Avenida Castañares y Avenida Piedrabuena - Comuna 8 - Ciudad Autónoma de Buenos Aires"/>
    <n v="51"/>
    <s v="Construcción Jardín Avenida Castañares y Avenida Piedrabuena - Comuna 8 - Ciudad Autónoma de Buenos Aires"/>
    <x v="1"/>
    <x v="1"/>
    <x v="1"/>
    <x v="0"/>
    <x v="0"/>
    <x v="0"/>
    <m/>
    <m/>
    <m/>
    <m/>
    <n v="8600875"/>
    <n v="19600875"/>
    <n v="18329459.140000001"/>
    <x v="52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La Leonor, Hurlingham, Buenos Aires - PROMEDU IV Préstamo BID 3455/OC-AR"/>
    <x v="87"/>
    <s v="Construcción Jardín Barrio La Leonor, Hurlingham, Buenos Aires - PROMEDU IV Préstamo BID 3455/OC-AR"/>
    <n v="51"/>
    <s v="Construcción Jardín Barrio La Leonor, Hurlingham, Buenos Aires - PROMEDU IV Préstamo BID 3455/OC-AR"/>
    <x v="1"/>
    <x v="1"/>
    <x v="1"/>
    <x v="2"/>
    <x v="3"/>
    <x v="3"/>
    <m/>
    <m/>
    <m/>
    <m/>
    <n v="0"/>
    <n v="10340396"/>
    <n v="9232183.75"/>
    <x v="521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Mitre, Villa Tesei - Hurlingham, Buenos Aires - PROMEDU IV Préstamo BID 3455/OC-AR"/>
    <x v="88"/>
    <s v="Construcción Jardín Barrio Mitre, Villa Tesei - Hurlingham, Buenos Aires - PROMEDU IV Préstamo BID 3455/OC-AR"/>
    <n v="51"/>
    <s v="Construcción Jardín Barrio Mitre, Villa Tesei - Hurlingham, Buenos Aires - PROMEDU IV Préstamo BID 3455/OC-AR"/>
    <x v="1"/>
    <x v="1"/>
    <x v="1"/>
    <x v="2"/>
    <x v="3"/>
    <x v="3"/>
    <m/>
    <m/>
    <m/>
    <m/>
    <n v="0"/>
    <n v="3000000"/>
    <n v="1783497.65"/>
    <x v="52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arrio República Los Pinos - Brandsen, Provincia de Buenos Aires - PROMEDU IV (BID 3455/OC-AR)"/>
    <x v="89"/>
    <s v="Construcción Jardín Barrio República Los Pinos - Brandsen, Provincia de Buenos Aires - PROMEDU IV (BID 3455/OC-AR)"/>
    <n v="51"/>
    <s v="Construcción Jardín Barrio República Los Pinos - Brandsen, Provincia de Buenos Aires - PROMEDU IV (BID 3455/OC-AR)"/>
    <x v="1"/>
    <x v="1"/>
    <x v="1"/>
    <x v="2"/>
    <x v="3"/>
    <x v="3"/>
    <m/>
    <m/>
    <m/>
    <m/>
    <n v="33649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° América Unida - Presidente Perón, Provincia de Buenos Aires- PROMEDU IV (BID 3455/OC-AR)"/>
    <x v="25"/>
    <s v="Construcción Jardín B° América Unida - Presidente Perón, Provincia de Buenos Aires- PROMEDU IV (BID 3455/OC-AR)"/>
    <n v="51"/>
    <s v="Construcción Jardín B° América Unida - Presidente Perón, Provincia de Buenos Aires- PROMEDU IV (BID 3455/OC-AR)"/>
    <x v="1"/>
    <x v="1"/>
    <x v="1"/>
    <x v="2"/>
    <x v="3"/>
    <x v="3"/>
    <m/>
    <m/>
    <m/>
    <m/>
    <n v="54055448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° Don Carlos - Ciudad de La Plata, Provincia de Buenos Aires- PROMEDU IV (BID 3455/OC-AR)"/>
    <x v="33"/>
    <s v="Construcción Jardín B° Don Carlos - Ciudad de La Plata, Provincia de Buenos Aires- PROMEDU IV (BID 3455/OC-AR)"/>
    <n v="51"/>
    <s v="Construcción Jardín B° Don Carlos - Ciudad de La Plata, Provincia de Buenos Aires- PROMEDU IV (BID 3455/OC-AR)"/>
    <x v="1"/>
    <x v="1"/>
    <x v="1"/>
    <x v="2"/>
    <x v="3"/>
    <x v="3"/>
    <m/>
    <m/>
    <m/>
    <m/>
    <n v="31666957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° Obrero - Ciudad de Berisso, Provincia de Buenos Aires- PROMEDU IV (BID 3455/OC-AR)"/>
    <x v="34"/>
    <s v="Construcción Jardín B° Obrero - Ciudad de Berisso, Provincia de Buenos Aires- PROMEDU IV (BID 3455/OC-AR)"/>
    <n v="51"/>
    <s v="Construcción Jardín B° Obrero - Ciudad de Berisso, Provincia de Buenos Aires- PROMEDU IV (BID 3455/OC-AR)"/>
    <x v="1"/>
    <x v="1"/>
    <x v="1"/>
    <x v="2"/>
    <x v="3"/>
    <x v="3"/>
    <n v="0"/>
    <n v="8200000"/>
    <n v="0"/>
    <n v="0"/>
    <n v="32768403"/>
    <n v="36989993"/>
    <n v="30507211.52"/>
    <x v="523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° San Jorge - Florencio Varela, Provincia de Buenos Aires- PROMEDU IV (BID 3455/OC-AR)"/>
    <x v="71"/>
    <s v="Construcción Jardín B° San Jorge - Florencio Varela, Provincia de Buenos Aires- PROMEDU IV (BID 3455/OC-AR)"/>
    <n v="51"/>
    <s v="Construcción Jardín B° San Jorge - Florencio Varela, Provincia de Buenos Aires- PROMEDU IV (BID 3455/OC-AR)"/>
    <x v="1"/>
    <x v="1"/>
    <x v="1"/>
    <x v="2"/>
    <x v="3"/>
    <x v="3"/>
    <n v="0"/>
    <n v="12275352"/>
    <n v="0"/>
    <n v="0"/>
    <n v="49101406"/>
    <n v="85140397"/>
    <n v="46591657"/>
    <x v="524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° Santa Teresita - Presidente Perón, Provincia de Buenos Aires- PROMEDU IV (BID 3455/OC-AR)"/>
    <x v="20"/>
    <s v="Construcción Jardín B° Santa Teresita - Presidente Perón, Provincia de Buenos Aires- PROMEDU IV (BID 3455/OC-AR)"/>
    <n v="51"/>
    <s v="Construcción Jardín B° Santa Teresita - Presidente Perón, Provincia de Buenos Aires- PROMEDU IV (BID 3455/OC-AR)"/>
    <x v="1"/>
    <x v="1"/>
    <x v="1"/>
    <x v="2"/>
    <x v="3"/>
    <x v="3"/>
    <n v="0"/>
    <n v="8200000"/>
    <n v="0"/>
    <n v="0"/>
    <n v="32647086"/>
    <n v="41568788"/>
    <n v="34283536.960000001"/>
    <x v="525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B° Villa Panamericana - Presidente Perón, Provincia de Buenos Aires- PROMEDU IV (BID 3455/OC-AR)"/>
    <x v="6"/>
    <s v="Construcción Jardín B° Villa Panamericana - Presidente Perón, Provincia de Buenos Aires- PROMEDU IV (BID 3455/OC-AR)"/>
    <n v="51"/>
    <s v="Construcción Jardín B° Villa Panamericana - Presidente Perón, Provincia de Buenos Aires- PROMEDU IV (BID 3455/OC-AR)"/>
    <x v="1"/>
    <x v="1"/>
    <x v="1"/>
    <x v="2"/>
    <x v="3"/>
    <x v="3"/>
    <n v="0"/>
    <n v="7798392"/>
    <n v="0"/>
    <n v="0"/>
    <n v="31193568"/>
    <n v="55781567"/>
    <n v="29911697.440000001"/>
    <x v="526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Calle Egipto, Lagomarsino - Pilar, Buenos Aires - PROMEDU IV Préstamo BID 3455/OC-AR"/>
    <x v="74"/>
    <s v="Construcción Jardín Calle Egipto, Lagomarsino - Pilar, Buenos Aires - PROMEDU IV Préstamo BID 3455/OC-AR"/>
    <n v="51"/>
    <s v="Construcción Jardín Calle Egipto, Lagomarsino - Pilar, Buenos Aires - PROMEDU IV Préstamo BID 3455/OC-AR"/>
    <x v="1"/>
    <x v="1"/>
    <x v="1"/>
    <x v="2"/>
    <x v="3"/>
    <x v="3"/>
    <m/>
    <m/>
    <m/>
    <m/>
    <n v="0"/>
    <n v="10185082"/>
    <n v="9265081.5399999991"/>
    <x v="527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Calle Monte Egmont y Cespedes, González Catán, La Matanza - Provincia de Buenos Aires - PRINI (BID N°4229"/>
    <x v="86"/>
    <s v="Construcción Jardín Calle Monte Egmont y Cespedes, González Catán, La Matanza - Provincia de Buenos Aires - PRINI (BID N°4229"/>
    <n v="51"/>
    <s v="Construcción Jardín Calle Monte Egmont y Cespedes, González Catán, La Matanza - Provincia de Buenos Aires - PRINI (BID N°4229"/>
    <x v="1"/>
    <x v="1"/>
    <x v="1"/>
    <x v="2"/>
    <x v="3"/>
    <x v="3"/>
    <m/>
    <m/>
    <m/>
    <m/>
    <n v="0"/>
    <n v="102210871"/>
    <n v="61460879.840000004"/>
    <x v="528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Calle Salta, Derqui - Pilar, Buenos Aires - PROMEDU IV Préstamo BID 3455/OC-AR"/>
    <x v="46"/>
    <s v="Construcción Jardín Calle Salta, Derqui - Pilar, Buenos Aires - PROMEDU IV Préstamo BID 3455/OC-AR"/>
    <n v="51"/>
    <s v="Construcción Jardín Calle Salta, Derqui - Pilar, Buenos Aires - PROMEDU IV Préstamo BID 3455/OC-AR"/>
    <x v="1"/>
    <x v="1"/>
    <x v="1"/>
    <x v="2"/>
    <x v="3"/>
    <x v="3"/>
    <m/>
    <m/>
    <m/>
    <m/>
    <n v="0"/>
    <n v="18462295"/>
    <n v="17542294.469999999"/>
    <x v="529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Lindero a Escuela N°93, Villa Celina, La Matanza - Provincia de Buenos Aires - PRINI (BID N°4229/OC-AR)"/>
    <x v="85"/>
    <s v="Construcción Jardín Lindero a Escuela N°93, Villa Celina, La Matanza - Provincia de Buenos Aires - PRINI (BID N°4229/OC-AR)"/>
    <n v="51"/>
    <s v="Construcción Jardín Lindero a Escuela N°93, Villa Celina, La Matanza - Provincia de Buenos Aires - PRINI (BID N°4229/OC-AR)"/>
    <x v="1"/>
    <x v="1"/>
    <x v="1"/>
    <x v="2"/>
    <x v="3"/>
    <x v="3"/>
    <m/>
    <m/>
    <m/>
    <m/>
    <n v="0"/>
    <n v="16753409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N° 914 B° La Estelita - San Vicente, Provincia de Buenos Aires- PROMEDU IV (BID 3455/OC-AR)"/>
    <x v="16"/>
    <s v="Construcción Jardín N° 914 B° La Estelita - San Vicente, Provincia de Buenos Aires- PROMEDU IV (BID 3455/OC-AR)"/>
    <n v="51"/>
    <s v="Construcción Jardín N° 914 B° La Estelita - San Vicente, Provincia de Buenos Aires- PROMEDU IV (BID 3455/OC-AR)"/>
    <x v="1"/>
    <x v="1"/>
    <x v="1"/>
    <x v="2"/>
    <x v="3"/>
    <x v="3"/>
    <n v="0"/>
    <n v="8200000"/>
    <n v="0"/>
    <n v="0"/>
    <n v="32765063"/>
    <n v="52123247"/>
    <n v="28869149.559999999"/>
    <x v="53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N° 915 - San Vicente, Provincia de Buenos Aires- PROMEDU IV (BID 3455/OC-AR)"/>
    <x v="9"/>
    <s v="Construcción Jardín N° 915 - San Vicente, Provincia de Buenos Aires- PROMEDU IV (BID 3455/OC-AR)"/>
    <n v="51"/>
    <s v="Construcción Jardín N° 915 - San Vicente, Provincia de Buenos Aires- PROMEDU IV (BID 3455/OC-AR)"/>
    <x v="1"/>
    <x v="1"/>
    <x v="1"/>
    <x v="2"/>
    <x v="3"/>
    <x v="3"/>
    <n v="0"/>
    <n v="7850000"/>
    <n v="0"/>
    <n v="0"/>
    <n v="33745504"/>
    <n v="51745172"/>
    <n v="28761293.399999999"/>
    <x v="531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N° 917 - Florencio Varela, Provincia de Buenos Aires- PROMEDU IV (BID 3455/OC-AR)"/>
    <x v="31"/>
    <s v="Construcción Jardín N° 917 - Florencio Varela, Provincia de Buenos Aires- PROMEDU IV (BID 3455/OC-AR)"/>
    <n v="51"/>
    <s v="Construcción Jardín N° 917 - Florencio Varela, Provincia de Buenos Aires- PROMEDU IV (BID 3455/OC-AR)"/>
    <x v="1"/>
    <x v="1"/>
    <x v="1"/>
    <x v="2"/>
    <x v="3"/>
    <x v="3"/>
    <n v="0"/>
    <n v="7575000"/>
    <n v="0"/>
    <n v="0"/>
    <n v="30293574"/>
    <n v="53878165"/>
    <n v="28891029.239999998"/>
    <x v="53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N° 934 en Sarandí - Avellaneda, Provincia de Buenos Aires - PROMEDU IV (BID 3455/OC-AR)"/>
    <x v="82"/>
    <s v="Construcción Jardín N° 934 en Sarandí - Avellaneda, Provincia de Buenos Aires - PROMEDU IV (BID 3455/OC-AR)"/>
    <n v="51"/>
    <s v="Construcción Jardín N° 934 en Sarandí - Avellaneda, Provincia de Buenos Aires - PROMEDU IV (BID 3455/OC-AR)"/>
    <x v="1"/>
    <x v="1"/>
    <x v="1"/>
    <x v="2"/>
    <x v="3"/>
    <x v="3"/>
    <m/>
    <m/>
    <m/>
    <m/>
    <n v="32037907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N° 942 - Quilmes, Provincia de Buenos Aires - PROMEDU IV (BID 3455/OC-AR)"/>
    <x v="81"/>
    <s v="Construcción Jardín N° 942 - Quilmes, Provincia de Buenos Aires - PROMEDU IV (BID 3455/OC-AR)"/>
    <n v="51"/>
    <s v="Construcción Jardín N° 942 - Quilmes, Provincia de Buenos Aires - PROMEDU IV (BID 3455/OC-AR)"/>
    <x v="1"/>
    <x v="1"/>
    <x v="1"/>
    <x v="2"/>
    <x v="3"/>
    <x v="3"/>
    <m/>
    <m/>
    <m/>
    <m/>
    <n v="31256151"/>
    <n v="57383031"/>
    <n v="30770438.16"/>
    <x v="533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N°953, Francisco Álvarez, Moreno - Provincia de Buenos Aires - PRINI (BID N°4229/OC-AR)"/>
    <x v="68"/>
    <s v="Construcción Jardín N°953, Francisco Álvarez, Moreno - Provincia de Buenos Aires - PRINI (BID N°4229/OC-AR)"/>
    <n v="51"/>
    <s v="Construcción Jardín N°953, Francisco Álvarez, Moreno - Provincia de Buenos Aires - PRINI (BID N°4229/OC-AR)"/>
    <x v="1"/>
    <x v="1"/>
    <x v="1"/>
    <x v="2"/>
    <x v="3"/>
    <x v="3"/>
    <m/>
    <m/>
    <m/>
    <m/>
    <n v="0"/>
    <n v="67074549"/>
    <n v="44153414.68"/>
    <x v="534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N° 913 en Pilar,Villa Rosa, Provincia de Buenos Aires - PRINI I (BID 4229/OC-AR)"/>
    <x v="61"/>
    <s v="Construcción Jardín de Infantes N° 913 en Pilar,Villa Rosa, Provincia de Buenos Aires - PRINI I (BID 4229/OC-AR)"/>
    <n v="51"/>
    <s v="Construcción Jardín de Infantes N° 913 en Pilar,Villa Rosa, Provincia de Buenos Aires - PRINI I (BID 4229/OC-AR)"/>
    <x v="1"/>
    <x v="1"/>
    <x v="1"/>
    <x v="2"/>
    <x v="3"/>
    <x v="3"/>
    <m/>
    <m/>
    <m/>
    <m/>
    <n v="0"/>
    <n v="84646529"/>
    <n v="67717222.920000002"/>
    <x v="535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N°915, Avellaneda, localidad de Avellaneda, Provincia de BUENOS AIRES - PROMEDU IV (BID 3455/OC-"/>
    <x v="90"/>
    <s v="Construcción Jardín de Infantes N°915, Avellaneda, localidad de Avellaneda, Provincia de BUENOS AIRES - PROMEDU IV (BID 3455/OC-"/>
    <n v="51"/>
    <s v="Construcción Jardín de Infantes N°915, Avellaneda, localidad de Avellaneda, Provincia de BUENOS AIRES - PROMEDU IV (BID 3455/OC-"/>
    <x v="1"/>
    <x v="1"/>
    <x v="1"/>
    <x v="2"/>
    <x v="3"/>
    <x v="3"/>
    <n v="0"/>
    <n v="7505122"/>
    <n v="0"/>
    <n v="0"/>
    <n v="0"/>
    <n v="56213172"/>
    <n v="28590841.760000002"/>
    <x v="536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Barrio Central, La Matanza, Localidad Rafael Castillo, Provincia de Buenos Aires - PRINI I"/>
    <x v="42"/>
    <s v="Construcción Jardín de Infantes en Barrio Central, La Matanza, Localidad Rafael Castillo, Provincia de Buenos Aires - PRINI I"/>
    <n v="51"/>
    <s v="Construcción Jardín de Infantes en Barrio Central, La Matanza, Localidad Rafael Castillo, Provincia de Buenos Aires - PRINI I"/>
    <x v="1"/>
    <x v="1"/>
    <x v="1"/>
    <x v="2"/>
    <x v="3"/>
    <x v="3"/>
    <m/>
    <m/>
    <m/>
    <m/>
    <n v="58213559"/>
    <n v="45516459"/>
    <n v="45516458.640000001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Barrio Central, La Matanza, localidad Rafael Castillo, provincia de BUENOS AIRES - PRINI (BID"/>
    <x v="42"/>
    <s v="Construcción Jardín de Infantes en Barrio Central, La Matanza, localidad Rafael Castillo, provincia de BUENOS AIRES - PRINI (BID"/>
    <n v="51"/>
    <s v="Construcción Jardín de Infantes en Barrio Central, La Matanza, localidad Rafael Castillo, provincia de BUENOS AIRES - PRINI (BID"/>
    <x v="1"/>
    <x v="1"/>
    <x v="1"/>
    <x v="2"/>
    <x v="3"/>
    <x v="3"/>
    <n v="0"/>
    <n v="132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Barrio Nueva Esperanza, Lomas de Zamora, Ingeniero Budge, Provincia de Buenos Aires - PRINI I"/>
    <x v="7"/>
    <s v="Construcción Jardín de Infantes en Barrio Nueva Esperanza, Lomas de Zamora, Ingeniero Budge, Provincia de Buenos Aires - PRINI I"/>
    <n v="51"/>
    <s v="Construcción Jardín de Infantes en Barrio Nueva Esperanza, Lomas de Zamora, Ingeniero Budge, Provincia de Buenos Aires - PRINI I"/>
    <x v="1"/>
    <x v="1"/>
    <x v="1"/>
    <x v="2"/>
    <x v="3"/>
    <x v="3"/>
    <m/>
    <m/>
    <m/>
    <m/>
    <n v="0"/>
    <n v="66541945"/>
    <n v="53233555.560000002"/>
    <x v="537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Barrio Santa Rosa - Florencio Varela, Provincia de Buenos Aires - PRINI I (BID 4229/OC-AR)"/>
    <x v="37"/>
    <s v="Construcción Jardín de Infantes en Barrio Santa Rosa - Florencio Varela, Provincia de Buenos Aires - PRINI I (BID 4229/OC-AR)"/>
    <n v="51"/>
    <s v="Construcción Jardín de Infantes en Barrio Santa Rosa - Florencio Varela, Provincia de Buenos Aires - PRINI I (BID 4229/OC-AR)"/>
    <x v="1"/>
    <x v="1"/>
    <x v="1"/>
    <x v="2"/>
    <x v="3"/>
    <x v="3"/>
    <m/>
    <m/>
    <m/>
    <m/>
    <n v="54055448"/>
    <n v="27193123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B° Don Manuel localidad Rafael Castillo, Prov. de Bs As GBA - PROMEDU IV (BID 3455/OC-AR)"/>
    <x v="48"/>
    <s v="Construcción Jardín de Infantes en B° Don Manuel localidad Rafael Castillo, Prov. de Bs As GBA - PROMEDU IV (BID 3455/OC-AR)"/>
    <n v="51"/>
    <s v="Construcción Jardín de Infantes en B° Don Manuel localidad Rafael Castillo, Prov. de Bs As GBA - PROMEDU IV (BID 3455/OC-AR)"/>
    <x v="1"/>
    <x v="1"/>
    <x v="1"/>
    <x v="2"/>
    <x v="3"/>
    <x v="3"/>
    <m/>
    <m/>
    <m/>
    <m/>
    <n v="52559937"/>
    <n v="62727279"/>
    <n v="50181822.759999998"/>
    <x v="538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B° La Recoleta localidad Virrey del Pino, Prov. de Bs As GBA - PROMEDU IV (BID 3455/OC-AR)"/>
    <x v="52"/>
    <s v="Construcción Jardín de Infantes en B° La Recoleta localidad Virrey del Pino, Prov. de Bs As GBA - PROMEDU IV (BID 3455/OC-AR)"/>
    <n v="51"/>
    <s v="Construcción Jardín de Infantes en B° La Recoleta localidad Virrey del Pino, Prov. de Bs As GBA - PROMEDU IV (BID 3455/OC-AR)"/>
    <x v="1"/>
    <x v="1"/>
    <x v="1"/>
    <x v="2"/>
    <x v="3"/>
    <x v="3"/>
    <m/>
    <m/>
    <m/>
    <m/>
    <n v="32547388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Calle El Chaja localidad San Jose, Provincia de Buenos Aires - PROMEDU IV (BID 3455/OC-AR)"/>
    <x v="76"/>
    <s v="Construcción Jardín de Infantes en Calle El Chaja localidad San Jose, Provincia de Buenos Aires - PROMEDU IV (BID 3455/OC-AR)"/>
    <n v="51"/>
    <s v="Construcción Jardín de Infantes en Calle El Chaja localidad San Jose, Provincia de Buenos Aires - PROMEDU IV (BID 3455/OC-AR)"/>
    <x v="1"/>
    <x v="1"/>
    <x v="1"/>
    <x v="2"/>
    <x v="3"/>
    <x v="3"/>
    <m/>
    <m/>
    <m/>
    <m/>
    <n v="30628839"/>
    <n v="52031104"/>
    <n v="35414596.170000002"/>
    <x v="539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Darragueira José Marti y Gral Pico, Malvinas Argentinas, Villa de Mayo, Provincia de Buenos A"/>
    <x v="91"/>
    <s v="Construcción Jardín de Infantes en Darragueira José Marti y Gral Pico, Malvinas Argentinas, Villa de Mayo, Provincia de Buenos A"/>
    <n v="51"/>
    <s v="Construcción Jardín de Infantes en Darragueira José Marti y Gral Pico, Malvinas Argentinas, Villa de Mayo, Provincia de Buenos A"/>
    <x v="1"/>
    <x v="1"/>
    <x v="1"/>
    <x v="2"/>
    <x v="3"/>
    <x v="3"/>
    <m/>
    <m/>
    <m/>
    <m/>
    <n v="0"/>
    <n v="86327737"/>
    <n v="69062189.560000002"/>
    <x v="54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el Barrio San Andrés Ezeiza, Ezeiza, Provincia de Buenos Aires - PRINI I (BID 4229/OC-AR)"/>
    <x v="56"/>
    <s v="Construcción Jardín de Infantes en el Barrio San Andrés Ezeiza, Ezeiza, Provincia de Buenos Aires - PRINI I (BID 4229/OC-AR)"/>
    <n v="51"/>
    <s v="Construcción Jardín de Infantes en el Barrio San Andrés Ezeiza, Ezeiza, Provincia de Buenos Aires - PRINI I (BID 4229/OC-AR)"/>
    <x v="1"/>
    <x v="1"/>
    <x v="1"/>
    <x v="2"/>
    <x v="3"/>
    <x v="3"/>
    <m/>
    <m/>
    <m/>
    <m/>
    <n v="0"/>
    <n v="38944138"/>
    <n v="22750892.57"/>
    <x v="541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el Complejo Recondo, Lomas de Zamora, Villa Fiorito, Provincia de Buenos Aires - PRINI I (BID"/>
    <x v="92"/>
    <s v="Construcción Jardín de Infantes en el Complejo Recondo, Lomas de Zamora, Villa Fiorito, Provincia de Buenos Aires - PRINI I (BID"/>
    <n v="51"/>
    <s v="Construcción Jardín de Infantes en el Complejo Recondo, Lomas de Zamora, Villa Fiorito, Provincia de Buenos Aires - PRINI I (BID"/>
    <x v="1"/>
    <x v="1"/>
    <x v="1"/>
    <x v="2"/>
    <x v="3"/>
    <x v="3"/>
    <m/>
    <m/>
    <m/>
    <m/>
    <n v="0"/>
    <n v="67499297"/>
    <n v="67499297"/>
    <x v="54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de infantes en el barrio 9 de Julio Gral. San Martín, localidad José León Suárez, provincia de Buenos Aires"/>
    <x v="63"/>
    <s v="Construcción Jardín de infantes en el barrio 9 de Julio Gral. San Martín, localidad José León Suárez, provincia de Buenos Aires"/>
    <n v="51"/>
    <s v="Construcción Jardín de infantes en el barrio 9 de Julio Gral. San Martín, localidad José León Suárez, provincia de Buenos Aires"/>
    <x v="1"/>
    <x v="1"/>
    <x v="1"/>
    <x v="2"/>
    <x v="3"/>
    <x v="3"/>
    <m/>
    <m/>
    <m/>
    <m/>
    <n v="0"/>
    <n v="31225479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arrio Eva Perón, San Vicente, Provincia de Buenos Aires- PROMEDU IV (BID 3455/OC-AR)"/>
    <x v="44"/>
    <s v="Construcción Jardín en Barrio Eva Perón, San Vicente, Provincia de Buenos Aires- PROMEDU IV (BID 3455/OC-AR)"/>
    <n v="51"/>
    <s v="Construcción Jardín en Barrio Eva Perón, San Vicente, Provincia de Buenos Aires- PROMEDU IV (BID 3455/OC-AR)"/>
    <x v="1"/>
    <x v="1"/>
    <x v="1"/>
    <x v="2"/>
    <x v="3"/>
    <x v="3"/>
    <n v="0"/>
    <n v="7577784"/>
    <n v="0"/>
    <n v="0"/>
    <n v="30311134"/>
    <n v="51613205"/>
    <n v="28687961.52"/>
    <x v="543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arrio Güemes, General Rodríguez, General Rodríguez - Provincia de Buenos Aires - PROMEDU IV (BID 3455"/>
    <x v="22"/>
    <s v="Construcción Jardín en Barrio Güemes, General Rodríguez, General Rodríguez - Provincia de Buenos Aires - PROMEDU IV (BID 3455"/>
    <n v="51"/>
    <s v="Construcción Jardín en Barrio Güemes, General Rodríguez, General Rodríguez - Provincia de Buenos Aires - PROMEDU IV (BID 3455"/>
    <x v="1"/>
    <x v="1"/>
    <x v="1"/>
    <x v="2"/>
    <x v="3"/>
    <x v="3"/>
    <m/>
    <m/>
    <m/>
    <m/>
    <n v="0"/>
    <n v="83556480"/>
    <n v="45378044.380000003"/>
    <x v="544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arrio Villa Zula - Ciudad de Berisso, Provincia de Buenos Aires- PROMEDU IV (BID 3455/OC-AR)"/>
    <x v="23"/>
    <s v="Construcción Jardín en Barrio Villa Zula - Ciudad de Berisso, Provincia de Buenos Aires- PROMEDU IV (BID 3455/OC-AR)"/>
    <n v="51"/>
    <s v="Construcción Jardín en Barrio Villa Zula - Ciudad de Berisso, Provincia de Buenos Aires- PROMEDU IV (BID 3455/OC-AR)"/>
    <x v="1"/>
    <x v="0"/>
    <x v="2"/>
    <x v="2"/>
    <x v="3"/>
    <x v="3"/>
    <n v="0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arrio Villa Zula - Ciudad de Berisso, Provincia de Buenos Aires- PROMEDU IV (BID 3455/OC-AR)"/>
    <x v="23"/>
    <s v="Construcción Jardín en Barrio Villa Zula - Ciudad de Berisso, Provincia de Buenos Aires- PROMEDU IV (BID 3455/OC-AR)"/>
    <n v="51"/>
    <s v="Construcción Jardín en Barrio Villa Zula - Ciudad de Berisso, Provincia de Buenos Aires- PROMEDU IV (BID 3455/OC-AR)"/>
    <x v="1"/>
    <x v="1"/>
    <x v="1"/>
    <x v="2"/>
    <x v="3"/>
    <x v="3"/>
    <n v="0"/>
    <n v="13103106"/>
    <n v="0"/>
    <n v="0"/>
    <n v="52412421"/>
    <n v="87304303"/>
    <n v="47538419.539999999"/>
    <x v="545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° La Yaya - Presidente Perón, Provincia de Buenos Aires- PROMEDU IV (BID 3455/OC-AR)"/>
    <x v="40"/>
    <s v="Construcción Jardín en B° La Yaya - Presidente Perón, Provincia de Buenos Aires- PROMEDU IV (BID 3455/OC-AR)"/>
    <n v="51"/>
    <s v="Construcción Jardín en B° La Yaya - Presidente Perón, Provincia de Buenos Aires- PROMEDU IV (BID 3455/OC-AR)"/>
    <x v="1"/>
    <x v="1"/>
    <x v="1"/>
    <x v="2"/>
    <x v="3"/>
    <x v="3"/>
    <n v="0"/>
    <n v="12200000"/>
    <n v="0"/>
    <n v="0"/>
    <n v="48787385"/>
    <n v="86102683"/>
    <n v="47118247.240000002"/>
    <x v="546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° Las Margaritas - Florencio Varela, Provincia de Buenos Aires- PROMEDU IV (BID 3455/OC-AR)"/>
    <x v="29"/>
    <s v="Construcción Jardín en B° Las Margaritas - Florencio Varela, Provincia de Buenos Aires- PROMEDU IV (BID 3455/OC-AR)"/>
    <n v="51"/>
    <s v="Construcción Jardín en B° Las Margaritas - Florencio Varela, Provincia de Buenos Aires- PROMEDU IV (BID 3455/OC-AR)"/>
    <x v="1"/>
    <x v="1"/>
    <x v="1"/>
    <x v="2"/>
    <x v="3"/>
    <x v="3"/>
    <m/>
    <m/>
    <m/>
    <m/>
    <n v="33662949"/>
    <n v="62537658"/>
    <n v="42565788.689999998"/>
    <x v="547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° Las Margaritas - Florencio Varela, Provincia de Buenos Aires- PROMEDU IV (BID 3455/OC-AR)"/>
    <x v="29"/>
    <s v="Construcción Jardín en B° Las Margaritas - Florencio Varela, Provincia de Buenos Aires- PROMEDU IV (BID 3455/OC-AR)"/>
    <n v="51"/>
    <s v="Construcción Jardín en B° Las Margaritas - Florencio Varela, Provincia de Buenos Aires- PROMEDU IV (BID 3455/OC-AR)"/>
    <x v="1"/>
    <x v="5"/>
    <x v="13"/>
    <x v="2"/>
    <x v="3"/>
    <x v="3"/>
    <n v="0"/>
    <n v="841573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B° Los Tronquitos - Florencio Varela, Provincia de Buenos Aires- PROMEDU IV (BID 3455/OC-AR)"/>
    <x v="41"/>
    <s v="Construcción Jardín en B° Los Tronquitos - Florencio Varela, Provincia de Buenos Aires- PROMEDU IV (BID 3455/OC-AR)"/>
    <n v="51"/>
    <s v="Construcción Jardín en B° Los Tronquitos - Florencio Varela, Provincia de Buenos Aires- PROMEDU IV (BID 3455/OC-AR)"/>
    <x v="1"/>
    <x v="1"/>
    <x v="1"/>
    <x v="2"/>
    <x v="3"/>
    <x v="3"/>
    <n v="0"/>
    <n v="8325954"/>
    <n v="0"/>
    <n v="0"/>
    <n v="33303814"/>
    <n v="57688262"/>
    <n v="30934114.800000001"/>
    <x v="548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Coronel D elia y Recarte, Esteban Echeverría, localidad de Monte Grande, provincia de Buenos Aires - PROM"/>
    <x v="93"/>
    <s v="Construcción Jardín en Coronel D elia y Recarte, Esteban Echeverría, localidad de Monte Grande, provincia de Buenos Aires - PROM"/>
    <n v="51"/>
    <s v="Construcción Jardín en Coronel D elia y Recarte, Esteban Echeverría, localidad de Monte Grande, provincia de Buenos Aires - PROM"/>
    <x v="1"/>
    <x v="1"/>
    <x v="1"/>
    <x v="2"/>
    <x v="3"/>
    <x v="3"/>
    <m/>
    <m/>
    <m/>
    <m/>
    <n v="0"/>
    <n v="83001619"/>
    <n v="47599490.719999999"/>
    <x v="549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Lisandro Olmos - Ciudad de La Plata, Provincia de Buenos Aires- PROMEDU IV (BID 3455/OC-AR)"/>
    <x v="36"/>
    <s v="Construcción Jardín en Lisandro Olmos - Ciudad de La Plata, Provincia de Buenos Aires- PROMEDU IV (BID 3455/OC-AR)"/>
    <n v="51"/>
    <s v="Construcción Jardín en Lisandro Olmos - Ciudad de La Plata, Provincia de Buenos Aires- PROMEDU IV (BID 3455/OC-AR)"/>
    <x v="1"/>
    <x v="1"/>
    <x v="1"/>
    <x v="2"/>
    <x v="3"/>
    <x v="3"/>
    <n v="0"/>
    <n v="7900000"/>
    <n v="0"/>
    <n v="0"/>
    <n v="30784368"/>
    <n v="63313209"/>
    <n v="50437070.859999999"/>
    <x v="55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Mazzini y Tapin en Glew - Almirante Brown, Provincia de Buenos Aires - PROMEDU IV (BID 3455/OC-AR)"/>
    <x v="19"/>
    <s v="Construcción Jardín en Mazzini y Tapin en Glew - Almirante Brown, Provincia de Buenos Aires - PROMEDU IV (BID 3455/OC-AR)"/>
    <n v="51"/>
    <s v="Construcción Jardín en Mazzini y Tapin en Glew - Almirante Brown, Provincia de Buenos Aires - PROMEDU IV (BID 3455/OC-AR)"/>
    <x v="1"/>
    <x v="1"/>
    <x v="1"/>
    <x v="2"/>
    <x v="3"/>
    <x v="3"/>
    <m/>
    <m/>
    <m/>
    <m/>
    <n v="51360929"/>
    <n v="88367105"/>
    <n v="47384998.119999997"/>
    <x v="551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Oliver, Esteban Echeverría, Monte Grande - Prov. Buenos Aires - PROMEDU IV (BID 3455/OC-AR)"/>
    <x v="18"/>
    <s v="Construcción Jardín en Oliver, Esteban Echeverría, Monte Grande - Prov. Buenos Aires - PROMEDU IV (BID 3455/OC-AR)"/>
    <n v="51"/>
    <s v="Construcción Jardín en Oliver, Esteban Echeverría, Monte Grande - Prov. Buenos Aires - PROMEDU IV (BID 3455/OC-AR)"/>
    <x v="1"/>
    <x v="1"/>
    <x v="1"/>
    <x v="2"/>
    <x v="3"/>
    <x v="3"/>
    <m/>
    <m/>
    <m/>
    <m/>
    <n v="0"/>
    <n v="60799609"/>
    <n v="34909691.390000001"/>
    <x v="55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Villa Celina, La Matanza - Provincia de Buenos Aires - PRINI (BID N°4229/OC-AR)"/>
    <x v="66"/>
    <s v="Construcción Jardín en Villa Celina, La Matanza - Provincia de Buenos Aires - PRINI (BID N°4229/OC-AR)"/>
    <n v="51"/>
    <s v="Construcción Jardín en Villa Celina, La Matanza - Provincia de Buenos Aires - PRINI (BID N°4229/OC-AR)"/>
    <x v="1"/>
    <x v="1"/>
    <x v="1"/>
    <x v="2"/>
    <x v="3"/>
    <x v="3"/>
    <m/>
    <m/>
    <m/>
    <m/>
    <n v="0"/>
    <n v="45387969"/>
    <n v="45387968.890000001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Jardín en el barrio Santa Brígida, General Rodríguez, localidad de General Rodríguez, provincia de Buenos Aires - P"/>
    <x v="94"/>
    <s v="Construcción Jardín en el barrio Santa Brígida, General Rodríguez, localidad de General Rodríguez, provincia de Buenos Aires - P"/>
    <n v="51"/>
    <s v="Construcción Jardín en el barrio Santa Brígida, General Rodríguez, localidad de General Rodríguez, provincia de Buenos Aires - P"/>
    <x v="1"/>
    <x v="1"/>
    <x v="1"/>
    <x v="2"/>
    <x v="3"/>
    <x v="3"/>
    <m/>
    <m/>
    <m/>
    <m/>
    <n v="0"/>
    <n v="51399573"/>
    <n v="46384279.5"/>
    <x v="553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Avenida Castañares y Avenida Piedrabuena - Comuna 8 - Ciudad Autónoma de Buenos Aires"/>
    <x v="26"/>
    <s v="Construcción de Jardín Avenida Castañares y Avenida Piedrabuena - Comuna 8 - Ciudad Autónoma de Buenos Aires"/>
    <n v="51"/>
    <s v="Construcción de Jardín Avenida Castañares y Avenida Piedrabuena - Comuna 8 - Ciudad Autónoma de Buenos Aires"/>
    <x v="1"/>
    <x v="1"/>
    <x v="1"/>
    <x v="0"/>
    <x v="0"/>
    <x v="0"/>
    <n v="38202698"/>
    <n v="25247719"/>
    <n v="25247718.539999999"/>
    <n v="25247718.539999999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Barrio La Negrita - Merlo, Provincia de Buenos Aires - PROMEDU IV (BID 3455/OC-AR)"/>
    <x v="14"/>
    <s v="Construcción de Jardín Barrio La Negrita - Merlo, Provincia de Buenos Aires - PROMEDU IV (BID 3455/OC-AR)"/>
    <n v="51"/>
    <s v="Construcción de Jardín Barrio La Negrita - Merlo, Provincia de Buenos Aires - PROMEDU IV (BID 3455/OC-AR)"/>
    <x v="1"/>
    <x v="1"/>
    <x v="1"/>
    <x v="2"/>
    <x v="3"/>
    <x v="3"/>
    <n v="5794442"/>
    <n v="94442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Barrio Parque La Luz - San Miguel, Provincia de Buenos Aires - PROMEDU IV (BID 3455/OC-AR)"/>
    <x v="11"/>
    <s v="Construcción de Jardín Barrio Parque La Luz - San Miguel, Provincia de Buenos Aires - PROMEDU IV (BID 3455/OC-AR)"/>
    <n v="51"/>
    <s v="Construcción de Jardín Barrio Parque La Luz - San Miguel, Provincia de Buenos Aires - PROMEDU IV (BID 3455/OC-AR)"/>
    <x v="1"/>
    <x v="1"/>
    <x v="1"/>
    <x v="2"/>
    <x v="3"/>
    <x v="3"/>
    <n v="9272523"/>
    <n v="72523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Barrio Santa María - San Miguel, Provincia de Buenos Aires - PROMEDU IV (BID 3455/OC-AR)"/>
    <x v="0"/>
    <s v="Construcción de Jardín Barrio Santa María - San Miguel, Provincia de Buenos Aires - PROMEDU IV (BID 3455/OC-AR)"/>
    <n v="51"/>
    <s v="Construcción de Jardín Barrio Santa María - San Miguel, Provincia de Buenos Aires - PROMEDU IV (BID 3455/OC-AR)"/>
    <x v="1"/>
    <x v="1"/>
    <x v="1"/>
    <x v="2"/>
    <x v="3"/>
    <x v="3"/>
    <n v="9266334"/>
    <n v="334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B° El Casco - General Rodríguez, Provincia de Buenos Aires - PROMEDU IV (BID 3455/OC-AR)"/>
    <x v="8"/>
    <s v="Construcción de Jardín B° El Casco - General Rodríguez, Provincia de Buenos Aires - PROMEDU IV (BID 3455/OC-AR)"/>
    <n v="51"/>
    <s v="Construcción de Jardín B° El Casco - General Rodríguez, Provincia de Buenos Aires - PROMEDU IV (BID 3455/OC-AR)"/>
    <x v="1"/>
    <x v="1"/>
    <x v="1"/>
    <x v="2"/>
    <x v="3"/>
    <x v="3"/>
    <n v="5983971"/>
    <n v="983971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B° Manzone - Villa Astolfi - Pilar, Provincia de Buenos Aires - PROMEDU IV (BID 3455/OC-AR)"/>
    <x v="13"/>
    <s v="Construcción de Jardín B° Manzone - Villa Astolfi - Pilar, Provincia de Buenos Aires - PROMEDU IV (BID 3455/OC-AR)"/>
    <n v="51"/>
    <s v="Construcción de Jardín B° Manzone - Villa Astolfi - Pilar, Provincia de Buenos Aires - PROMEDU IV (BID 3455/OC-AR)"/>
    <x v="1"/>
    <x v="1"/>
    <x v="1"/>
    <x v="2"/>
    <x v="3"/>
    <x v="3"/>
    <n v="5888457"/>
    <n v="88845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B° Perales - General Rodríguez, Provincia de Buenos Aires - PROMEDU IV (BID 3455/OC-AR)"/>
    <x v="5"/>
    <s v="Construcción de Jardín B° Perales - General Rodríguez, Provincia de Buenos Aires - PROMEDU IV (BID 3455/OC-AR)"/>
    <n v="51"/>
    <s v="Construcción de Jardín B° Perales - General Rodríguez, Provincia de Buenos Aires - PROMEDU IV (BID 3455/OC-AR)"/>
    <x v="1"/>
    <x v="1"/>
    <x v="1"/>
    <x v="2"/>
    <x v="3"/>
    <x v="3"/>
    <n v="6773673"/>
    <n v="773673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Cuartel V - Moreno, Provincia de Buenos Aires - PROMEDU IV (BID 3455/OC-AR)"/>
    <x v="15"/>
    <s v="Construcción de Jardín Cuartel V - Moreno, Provincia de Buenos Aires - PROMEDU IV (BID 3455/OC-AR)"/>
    <n v="51"/>
    <s v="Construcción de Jardín Cuartel V - Moreno, Provincia de Buenos Aires - PROMEDU IV (BID 3455/OC-AR)"/>
    <x v="1"/>
    <x v="1"/>
    <x v="1"/>
    <x v="2"/>
    <x v="3"/>
    <x v="3"/>
    <n v="6734787"/>
    <n v="3478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Lafayatte 601 Implantación 1 - Comuna 4 - Ciudad Autónoma de Buenos Aires - PROMEDU IV (BID 3455/OC-AR)"/>
    <x v="35"/>
    <s v="Construcción de Jardín Lafayatte 601 Implantación 1 - Comuna 4 - Ciudad Autónoma de Buenos Aires - PROMEDU IV (BID 3455/OC-AR)"/>
    <n v="51"/>
    <s v="Construcción de Jardín Lafayatte 601 Implantación 1 - Comuna 4 - Ciudad Autónoma de Buenos Aires - PROMEDU IV (BID 3455/OC-AR)"/>
    <x v="1"/>
    <x v="1"/>
    <x v="1"/>
    <x v="2"/>
    <x v="0"/>
    <x v="0"/>
    <n v="48239296"/>
    <n v="239296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Lafayatte 601 Implantación 2 - Comuna 4 - Ciudad Autónoma de Buenos Aires - PROMEDU IV (BID 3455/OC-AR)"/>
    <x v="24"/>
    <s v="Construcción de Jardín Lafayatte 601 Implantación 2 - Comuna 4 - Ciudad Autónoma de Buenos Aires - PROMEDU IV (BID 3455/OC-AR)"/>
    <n v="51"/>
    <s v="Construcción de Jardín Lafayatte 601 Implantación 2 - Comuna 4 - Ciudad Autónoma de Buenos Aires - PROMEDU IV (BID 3455/OC-AR)"/>
    <x v="1"/>
    <x v="1"/>
    <x v="1"/>
    <x v="2"/>
    <x v="0"/>
    <x v="0"/>
    <n v="53385727"/>
    <n v="38572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N° 922 B° Los Pioneros - Ciudad de Campana, Provincia de Buenos Aires - PROMEDU IV (BID 3455/OC-AR)"/>
    <x v="2"/>
    <s v="Construcción de Jardín N° 922 B° Los Pioneros - Ciudad de Campana, Provincia de Buenos Aires - PROMEDU IV (BID 3455/OC-AR)"/>
    <n v="51"/>
    <s v="Construcción de Jardín N° 922 B° Los Pioneros - Ciudad de Campana, Provincia de Buenos Aires - PROMEDU IV (BID 3455/OC-AR)"/>
    <x v="1"/>
    <x v="1"/>
    <x v="1"/>
    <x v="2"/>
    <x v="3"/>
    <x v="3"/>
    <n v="8329121"/>
    <n v="329121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N° 934 en Sarandí - Avellaneda, Provincia de Buenos Aires - PRINI I (BID 4229/OC-AR)"/>
    <x v="82"/>
    <s v="Construcción de Jardín N° 934 en Sarandí - Avellaneda, Provincia de Buenos Aires - PRINI I (BID 4229/OC-AR)"/>
    <n v="51"/>
    <s v="Construcción de Jardín N° 934 en Sarandí - Avellaneda, Provincia de Buenos Aires - PRINI I (BID 4229/OC-AR)"/>
    <x v="1"/>
    <x v="1"/>
    <x v="1"/>
    <x v="2"/>
    <x v="3"/>
    <x v="3"/>
    <n v="0"/>
    <n v="78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N° 942 - Quilmes, Provincia de Buenos Aires - PROMEDU IV (BID 3455/OC-AR)"/>
    <x v="81"/>
    <s v="Construcción de Jardín N° 942 - Quilmes, Provincia de Buenos Aires - PROMEDU IV (BID 3455/OC-AR)"/>
    <n v="51"/>
    <s v="Construcción de Jardín N° 942 - Quilmes, Provincia de Buenos Aires - PROMEDU IV (BID 3455/OC-AR)"/>
    <x v="1"/>
    <x v="1"/>
    <x v="1"/>
    <x v="2"/>
    <x v="3"/>
    <x v="3"/>
    <n v="0"/>
    <n v="129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N°906 B° San Jorge - Luján, Provincia de Buenos Aires - PROMEDU IV (BID 3455/OC-AR)"/>
    <x v="3"/>
    <s v="Construcción de Jardín N°906 B° San Jorge - Luján, Provincia de Buenos Aires - PROMEDU IV (BID 3455/OC-AR)"/>
    <n v="51"/>
    <s v="Construcción de Jardín N°906 B° San Jorge - Luján, Provincia de Buenos Aires - PROMEDU IV (BID 3455/OC-AR)"/>
    <x v="1"/>
    <x v="1"/>
    <x v="1"/>
    <x v="2"/>
    <x v="3"/>
    <x v="3"/>
    <n v="5512845"/>
    <n v="512845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B° El Tizón - La Matanza, Provincia de Buenos Aires - PROMEDU IV (BID 3455/OC-AR)"/>
    <x v="30"/>
    <s v="Construcción de Jardín en B° El Tizón - La Matanza, Provincia de Buenos Aires - PROMEDU IV (BID 3455/OC-AR)"/>
    <n v="51"/>
    <s v="Construcción de Jardín en B° El Tizón - La Matanza, Provincia de Buenos Aires - PROMEDU IV (BID 3455/OC-AR)"/>
    <x v="1"/>
    <x v="1"/>
    <x v="1"/>
    <x v="2"/>
    <x v="3"/>
    <x v="3"/>
    <n v="6030484"/>
    <n v="30484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B° Luchetti Open Door - Luján, Provincia de Buenos Aires - PROMEDU IV (BID 3455/OC-AR)"/>
    <x v="10"/>
    <s v="Construcción de Jardín en B° Luchetti Open Door - Luján, Provincia de Buenos Aires - PROMEDU IV (BID 3455/OC-AR)"/>
    <n v="51"/>
    <s v="Construcción de Jardín en B° Luchetti Open Door - Luján, Provincia de Buenos Aires - PROMEDU IV (BID 3455/OC-AR)"/>
    <x v="1"/>
    <x v="1"/>
    <x v="1"/>
    <x v="2"/>
    <x v="3"/>
    <x v="3"/>
    <n v="4918746"/>
    <n v="918746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B° San Ignacio, San Miguel, Provincia de Buenos Aires - PROMEDU IV (BID Nº 3455/OC-AR)."/>
    <x v="12"/>
    <s v="Construcción de Jardín en B° San Ignacio, San Miguel, Provincia de Buenos Aires - PROMEDU IV (BID Nº 3455/OC-AR)."/>
    <n v="51"/>
    <s v="Construcción de Jardín en B° San Ignacio, San Miguel, Provincia de Buenos Aires - PROMEDU IV (BID Nº 3455/OC-AR)."/>
    <x v="1"/>
    <x v="1"/>
    <x v="1"/>
    <x v="2"/>
    <x v="3"/>
    <x v="3"/>
    <n v="391335"/>
    <n v="1335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B° Santa Brígida - San Miguel, Provincia de Buenos Aires - PROMEDU IV (BID 3455/OC-AR)"/>
    <x v="4"/>
    <s v="Construcción de Jardín en B° Santa Brígida - San Miguel, Provincia de Buenos Aires - PROMEDU IV (BID 3455/OC-AR)"/>
    <n v="51"/>
    <s v="Construcción de Jardín en B° Santa Brígida - San Miguel, Provincia de Buenos Aires - PROMEDU IV (BID 3455/OC-AR)"/>
    <x v="1"/>
    <x v="1"/>
    <x v="1"/>
    <x v="2"/>
    <x v="3"/>
    <x v="3"/>
    <n v="5875326"/>
    <n v="75326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B° Villa del Carmen - Gonzalez Catán, Provincia de Buenos Aires - PROMEDU IV (BID 3455/OC-AR)"/>
    <x v="67"/>
    <s v="Construcción de Jardín en B° Villa del Carmen - Gonzalez Catán, Provincia de Buenos Aires - PROMEDU IV (BID 3455/OC-AR)"/>
    <n v="51"/>
    <s v="Construcción de Jardín en B° Villa del Carmen - Gonzalez Catán, Provincia de Buenos Aires - PROMEDU IV (BID 3455/OC-AR)"/>
    <x v="1"/>
    <x v="1"/>
    <x v="1"/>
    <x v="2"/>
    <x v="3"/>
    <x v="3"/>
    <n v="15355570"/>
    <n v="55570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Glew - Almirante Brown, Provincia de Buenos Aires - PROMEDU IV (BID 3455/OC-AR)"/>
    <x v="21"/>
    <s v="Construcción de Jardín en Glew - Almirante Brown, Provincia de Buenos Aires - PROMEDU IV (BID 3455/OC-AR)"/>
    <n v="51"/>
    <s v="Construcción de Jardín en Glew - Almirante Brown, Provincia de Buenos Aires - PROMEDU IV (BID 3455/OC-AR)"/>
    <x v="1"/>
    <x v="1"/>
    <x v="1"/>
    <x v="2"/>
    <x v="3"/>
    <x v="3"/>
    <n v="1558647"/>
    <n v="10864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Mazzini y Tapin en Glew - Almirante Brown, Provincia de Buenos Aires - PROMEDU IV (BID 3455/OC-AR)"/>
    <x v="19"/>
    <s v="Construcción de Jardín en Mazzini y Tapin en Glew - Almirante Brown, Provincia de Buenos Aires - PROMEDU IV (BID 3455/OC-AR)"/>
    <n v="51"/>
    <s v="Construcción de Jardín en Mazzini y Tapin en Glew - Almirante Brown, Provincia de Buenos Aires - PROMEDU IV (BID 3455/OC-AR)"/>
    <x v="1"/>
    <x v="1"/>
    <x v="1"/>
    <x v="2"/>
    <x v="3"/>
    <x v="3"/>
    <n v="0"/>
    <n v="1284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Ministro Rivadavia - Almirante Brown, Provincia de Buenos Aires - PROMEDU IV (BID 3455/OC-AR)"/>
    <x v="39"/>
    <s v="Construcción de Jardín en Ministro Rivadavia - Almirante Brown, Provincia de Buenos Aires - PROMEDU IV (BID 3455/OC-AR)"/>
    <n v="51"/>
    <s v="Construcción de Jardín en Ministro Rivadavia - Almirante Brown, Provincia de Buenos Aires - PROMEDU IV (BID 3455/OC-AR)"/>
    <x v="1"/>
    <x v="1"/>
    <x v="1"/>
    <x v="2"/>
    <x v="3"/>
    <x v="3"/>
    <n v="537"/>
    <n v="53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"/>
    <s v="Ejecución de Obras en Jardines en Ciudad Autónoma de Buenos Aires y Gran Buenos Aires"/>
    <n v="0"/>
    <s v="Construcción de Jardín en Tortuguitas - Malvinas Argentinas, Provincia de Buenos Aires - PROMEDU IV (BID 3455/OC-AR)"/>
    <x v="38"/>
    <s v="Construcción de Jardín en Tortuguitas - Malvinas Argentinas, Provincia de Buenos Aires - PROMEDU IV (BID 3455/OC-AR)"/>
    <n v="51"/>
    <s v="Construcción de Jardín en Tortuguitas - Malvinas Argentinas, Provincia de Buenos Aires - PROMEDU IV (BID 3455/OC-AR)"/>
    <x v="1"/>
    <x v="1"/>
    <x v="1"/>
    <x v="2"/>
    <x v="3"/>
    <x v="3"/>
    <n v="8927440"/>
    <n v="947440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Barrio Reysol, Zarate, Provincia de Buenos Aires - PRINI (BID 4229 /OC-AR)"/>
    <x v="35"/>
    <s v="Construcción Jardín Barrio Reysol, Zarate, Provincia de Buenos Aires - PRINI (BID 4229 /OC-AR)"/>
    <n v="51"/>
    <s v="Construcción Jardín Barrio Reysol, Zarate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N° 926, Pergamino, Provincia de Buenos Aires - PRINI (BID 4229 /OC-AR)"/>
    <x v="24"/>
    <s v="Construcción Jardín N° 926, Pergamino, Provincia de Buenos Aires - PRINI (BID 4229 /OC-AR)"/>
    <n v="51"/>
    <s v="Construcción Jardín N° 926, Pergamino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N° 927 Pergamino, Provincia de Buenos Aires - PRINI (BID 4229 /OC-AR)"/>
    <x v="32"/>
    <s v="Construcción Jardín N° 927 Pergamino, Provincia de Buenos Aires - PRINI (BID 4229 /OC-AR)"/>
    <n v="51"/>
    <s v="Construcción Jardín N° 927 Pergamino, Provincia de Buenos Aires - PRINI (BID 4229 /OC-AR)"/>
    <x v="1"/>
    <x v="1"/>
    <x v="1"/>
    <x v="2"/>
    <x v="3"/>
    <x v="3"/>
    <m/>
    <m/>
    <m/>
    <m/>
    <n v="1638481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Barrio Este - Chacabuco, Provincia de Buenos Aires - PRINI (BID 4229 /OC-AR)"/>
    <x v="27"/>
    <s v="Construcción Jardín Barrio Este - Chacabuco, Provincia de Buenos Aires - PRINI (BID 4229 /OC-AR)"/>
    <n v="51"/>
    <s v="Construcción Jardín Barrio Este - Chacabuco, Provincia de Buenos Aires - PRINI (BID 4229 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Barrio Oeste - Chacabuco, Provincia de Buenos Aires - PRINI (BID 4229 /OC-AR)"/>
    <x v="26"/>
    <s v="Construcción Jardín Barrio Oeste - Chacabuco, Provincia de Buenos Aires - PRINI (BID 4229 /OC-AR)"/>
    <n v="51"/>
    <s v="Construcción Jardín Barrio Oeste - Chacabuco, Provincia de Buenos Aires - PRINI (BID 4229 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Barrio Solidaridad- Exaltación de la Cruz, Los Cardales - Prov. Bs. As. - PRINI (BID 4229/OC-AR)"/>
    <x v="23"/>
    <s v="Construcción Jardín Barrio Solidaridad- Exaltación de la Cruz, Los Cardales - Prov. Bs. As. - PRINI (BID 4229/OC-AR)"/>
    <n v="51"/>
    <s v="Construcción Jardín Barrio Solidaridad- Exaltación de la Cruz, Los Cardales - Prov. Bs. As. - PRINI (BID 4229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N° 905 - Exaltación de la Cruz, Arroyo de la Cruz , Provincia de Buenos Aires - PRINI (BID 4229 /OC-AR)"/>
    <x v="28"/>
    <s v="Construcción Jardín N° 905 - Exaltación de la Cruz, Arroyo de la Cruz , Provincia de Buenos Aires - PRINI (BID 4229 /OC-AR)"/>
    <n v="51"/>
    <s v="Construcción Jardín N° 905 - Exaltación de la Cruz, Arroyo de la Cruz , Provincia de Buenos Aires - PRINI (BID 4229 /OC-AR)"/>
    <x v="1"/>
    <x v="1"/>
    <x v="1"/>
    <x v="2"/>
    <x v="3"/>
    <x v="3"/>
    <m/>
    <m/>
    <m/>
    <m/>
    <n v="32106073"/>
    <n v="52894470"/>
    <n v="42315575.280000001"/>
    <x v="554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N° 908 - América, Partido de Rivadavia, Provincia de Buenos Aires - PRINI (BID 4229 /OC-AR)"/>
    <x v="31"/>
    <s v="Construcción Jardín N° 908 - América, Partido de Rivadavia, Provincia de Buenos Aires - PRINI (BID 4229 /OC-AR)"/>
    <n v="51"/>
    <s v="Construcción Jardín N° 908 - América, Partido de Rivadavia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N° 913 (en predio Escuela Primaria N° 17) - General Villegas, Prov. Bs. As. - PRINI (BID 4229/OC-AR)"/>
    <x v="71"/>
    <s v="Construcción Jardín N° 913 (en predio Escuela Primaria N° 17) - General Villegas, Prov. Bs. As. - PRINI (BID 4229/OC-AR)"/>
    <n v="51"/>
    <s v="Construcción Jardín N° 913 (en predio Escuela Primaria N° 17) - General Villegas, Prov. Bs. As. - PRINI (BID 4229/OC-AR)"/>
    <x v="1"/>
    <x v="1"/>
    <x v="1"/>
    <x v="2"/>
    <x v="3"/>
    <x v="3"/>
    <m/>
    <m/>
    <m/>
    <m/>
    <n v="58213559"/>
    <n v="83818525"/>
    <n v="47112222.600000001"/>
    <x v="555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N°910, Salto, Provincia de Buenos Aires - PRINI (BID 4229 /OC-AR)"/>
    <x v="49"/>
    <s v="Construcción Jardín N°910, Salto, Provincia de Buenos Aires - PRINI (BID 4229 /OC-AR)"/>
    <n v="51"/>
    <s v="Construcción Jardín N°910, Salto, Provincia de Buenos Aires - PRINI (BID 4229 /OC-AR)"/>
    <x v="1"/>
    <x v="1"/>
    <x v="1"/>
    <x v="2"/>
    <x v="3"/>
    <x v="3"/>
    <m/>
    <m/>
    <m/>
    <m/>
    <n v="16350106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Zona Norte Barrio Moreno - San Nicolás - Provincia de Buenos Aires -PRINI (BID 4229 /OC-AR)"/>
    <x v="17"/>
    <s v="Construcción Jardín Zona Norte Barrio Moreno - San Nicolás - Provincia de Buenos Aires -PRINI (BID 4229 /OC-AR)"/>
    <n v="51"/>
    <s v="Construcción Jardín Zona Norte Barrio Moreno - San Nicolás -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calle Moreno Oeste entre 511 y 213- San Andrés de Giles, Prov. Bs. As. - PRINI (BID 4229/OC-AR)"/>
    <x v="34"/>
    <s v="Construcción Jardín calle Moreno Oeste entre 511 y 213- San Andrés de Giles, Prov. Bs. As. - PRINI (BID 4229/OC-AR)"/>
    <n v="51"/>
    <s v="Construcción Jardín calle Moreno Oeste entre 511 y 213- San Andrés de Giles, Prov. Bs. As. - PRINI (BID 4229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de Infantes N° 934, Moreno, localidad Mariano Moreno, provincia de BUENOS AIRES - PROMEDU IV (BID 3455/OC-AR"/>
    <x v="58"/>
    <s v="Construcción Jardín de Infantes N° 934, Moreno, localidad Mariano Moreno, provincia de BUENOS AIRES - PROMEDU IV (BID 3455/OC-AR"/>
    <n v="51"/>
    <s v="Construcción Jardín de Infantes N° 934, Moreno, localidad Mariano Moreno, provincia de BUENOS AIRES - PROMEDU IV (BID 3455/OC-AR"/>
    <x v="1"/>
    <x v="1"/>
    <x v="1"/>
    <x v="2"/>
    <x v="3"/>
    <x v="3"/>
    <n v="0"/>
    <n v="9834762"/>
    <n v="0"/>
    <n v="0"/>
    <n v="0"/>
    <n v="71895152"/>
    <n v="38552263.600000001"/>
    <x v="556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de Infantes en Barrio Obrero, Lomas de Zamora, localidad de Lomas de Zamora, provincia de BUENOS AIRES - PRO"/>
    <x v="83"/>
    <s v="Construcción Jardín de Infantes en Barrio Obrero, Lomas de Zamora, localidad de Lomas de Zamora, provincia de BUENOS AIRES - PRO"/>
    <n v="51"/>
    <s v="Construcción Jardín de Infantes en Barrio Obrero, Lomas de Zamora, localidad de Lomas de Zamora, provincia de BUENOS AIRES - PRO"/>
    <x v="1"/>
    <x v="1"/>
    <x v="1"/>
    <x v="2"/>
    <x v="3"/>
    <x v="3"/>
    <n v="0"/>
    <n v="9405756"/>
    <n v="0"/>
    <n v="0"/>
    <n v="0"/>
    <n v="36214646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de Infantes en Los Conquistadores, Federación, Provincia de Entre Ríos"/>
    <x v="57"/>
    <s v="Construcción Jardín de Infantes en Los Conquistadores, Federación, Provincia de Entre Ríos"/>
    <n v="51"/>
    <s v="Construcción Jardín de Infantes en Los Conquistadores, Federación, Provincia de Entre Ríos"/>
    <x v="1"/>
    <x v="1"/>
    <x v="1"/>
    <x v="0"/>
    <x v="6"/>
    <x v="6"/>
    <m/>
    <m/>
    <m/>
    <m/>
    <n v="0"/>
    <n v="750000"/>
    <n v="701208.66"/>
    <x v="557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de Infantes en calle Yapeyú, Almirante Brown, localidad de Longchamps, provincia de BUENOS AIRES - PROMEDU"/>
    <x v="55"/>
    <s v="Construcción Jardín de Infantes en calle Yapeyú, Almirante Brown, localidad de Longchamps, provincia de BUENOS AIRES - PROMEDU"/>
    <n v="51"/>
    <s v="Construcción Jardín de Infantes en calle Yapeyú, Almirante Brown, localidad de Longchamps, provincia de BUENOS AIRES - PROME"/>
    <x v="1"/>
    <x v="1"/>
    <x v="1"/>
    <x v="2"/>
    <x v="3"/>
    <x v="3"/>
    <m/>
    <m/>
    <m/>
    <m/>
    <n v="0"/>
    <n v="62497979"/>
    <n v="32105550.760000002"/>
    <x v="558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de Infantes en calle Yapeyú, Almirante Brown, localidad de Longchamps, provincia de BUENOS AIRES - PROMEDU"/>
    <x v="55"/>
    <s v="Construcción Jardín de Infantes en calle Yapeyú, Almirante Brown, localidad de Longchamps, provincia de BUENOS AIRES - PROMEDU"/>
    <n v="51"/>
    <s v="Construcción Jardín de Infantes en calle Yapeyú, Almirante Brown, localidad de Longchamps, provincia de BUENOS AIRES - PROME"/>
    <x v="1"/>
    <x v="1"/>
    <x v="1"/>
    <x v="2"/>
    <x v="3"/>
    <x v="3"/>
    <n v="0"/>
    <n v="787599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&quot;Oro Verde&quot;, Provincia de Entre Ríos"/>
    <x v="65"/>
    <s v="Construcción Jardín en &quot;Oro Verde&quot;, Provincia de Entre Ríos"/>
    <n v="51"/>
    <s v="Construcción Jardín en &quot;Oro Verde&quot;, Provincia de Entre Ríos"/>
    <x v="1"/>
    <x v="1"/>
    <x v="1"/>
    <x v="0"/>
    <x v="0"/>
    <x v="0"/>
    <n v="1756204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&quot;Oro Verde&quot;, Provincia de Entre Ríos"/>
    <x v="65"/>
    <s v="Construcción Jardín en &quot;Oro Verde&quot;, Provincia de Entre Ríos"/>
    <n v="51"/>
    <s v="Construcción Jardín en &quot;Oro Verde&quot;, Provincia de Entre Ríos"/>
    <x v="1"/>
    <x v="1"/>
    <x v="1"/>
    <x v="0"/>
    <x v="6"/>
    <x v="6"/>
    <n v="21752522"/>
    <n v="5347317"/>
    <n v="5347316.04"/>
    <n v="5347316.04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Barrio Agustoni -Pilar, Provincia de Buenos Aires- PROMEDU IV (BID 3455/OC-AR)"/>
    <x v="36"/>
    <s v="Construcción Jardín en Barrio Agustoni -Pilar, Provincia de Buenos Aires- PROMEDU IV (BID 3455/OC-AR)"/>
    <n v="51"/>
    <s v="Construcción Jardín en Barrio Agustoni -Pilar, Provincia de Buenos Aires- PROMEDU IV (BID 3455/OC-AR)"/>
    <x v="1"/>
    <x v="1"/>
    <x v="1"/>
    <x v="2"/>
    <x v="3"/>
    <x v="3"/>
    <m/>
    <m/>
    <m/>
    <m/>
    <n v="50054055"/>
    <n v="90321266"/>
    <n v="46398782.520000003"/>
    <x v="559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Barrio Jauretche, Virrey del Pino, Provincia de Buenos Aires- PROMEDU IV (BID 3455/OC-AR)"/>
    <x v="69"/>
    <s v="Construcción Jardín en Barrio Jauretche, Virrey del Pino, Provincia de Buenos Aires- PROMEDU IV (BID 3455/OC-AR)"/>
    <n v="51"/>
    <s v="Construcción Jardín en Barrio Jauretche, Virrey del Pino, Provincia de Buenos Aires- PROMEDU IV (BID 3455/OC-AR)"/>
    <x v="1"/>
    <x v="1"/>
    <x v="1"/>
    <x v="2"/>
    <x v="3"/>
    <x v="3"/>
    <n v="0"/>
    <n v="7672362"/>
    <n v="0"/>
    <n v="0"/>
    <n v="30689440"/>
    <n v="210712938"/>
    <n v="54388517.600000001"/>
    <x v="56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Barrio Lanzone, General San Martín Provincia de Buenos Aires - PROMEDU IV (BID 3455/OC-AR)"/>
    <x v="7"/>
    <s v="Construcción Jardín en Barrio Lanzone, General San Martín Provincia de Buenos Aires - PROMEDU IV (BID 3455/OC-AR)"/>
    <n v="51"/>
    <s v="Construcción Jardín en Barrio Lanzone, General San Martín Provincia de Buenos Aires - PROMEDU IV (BID 3455/OC-AR)"/>
    <x v="1"/>
    <x v="1"/>
    <x v="1"/>
    <x v="2"/>
    <x v="3"/>
    <x v="3"/>
    <n v="0"/>
    <n v="8203080"/>
    <n v="0"/>
    <n v="0"/>
    <n v="3281231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Bragado, Bragado, Provincia de Buenos Aires - PRINI (BID 4229 /OC-AR)"/>
    <x v="60"/>
    <s v="Construcción Jardín en Bragado, Bragado, Provincia de Buenos Aires - PRINI (BID 4229 /OC-AR)"/>
    <n v="51"/>
    <s v="Construcción Jardín en Bragado, Bragado, Provincia de Buenos Aires - PRINI (BID 4229 /OC-AR)"/>
    <x v="1"/>
    <x v="1"/>
    <x v="1"/>
    <x v="2"/>
    <x v="3"/>
    <x v="3"/>
    <m/>
    <m/>
    <m/>
    <m/>
    <n v="16350106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Calle Colombia, Alberti, Provincia de Buenos Aires - PRINI (BID 4229 /OC-AR)"/>
    <x v="56"/>
    <s v="Construcción Jardín en Calle Colombia, Alberti, Provincia de Buenos Aires - PRINI (BID 4229 /OC-AR)"/>
    <n v="51"/>
    <s v="Construcción Jardín en Calle Colombia, Alberti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Calle Zelada, González Catán, Provincia de Buenos Aires- PROMEDU IV (BID 3455/OC-AR)"/>
    <x v="92"/>
    <s v="Construcción Jardín en Calle Zelada, González Catán, Provincia de Buenos Aires- PROMEDU IV (BID 3455/OC-AR)"/>
    <n v="51"/>
    <s v="Construcción Jardín en Calle Zelada, González Catán, Provincia de Buenos Aires- PROMEDU IV (BID 3455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Calles Alemania Las Gardenias y Francia, Presidente Derqui, Pilar - Provincia de Buenos Aires - PRINI"/>
    <x v="44"/>
    <s v="Construcción Jardín en Calles Alemania Las Gardenias y Francia, Presidente Derqui, Pilar - Provincia de Buenos Aires - PRINI"/>
    <n v="51"/>
    <s v="Construcción Jardín en Calles Alemania Las Gardenias y Francia, Presidente Derqui, Pilar - Provincia de Buenos Aires - PRINI"/>
    <x v="1"/>
    <x v="1"/>
    <x v="1"/>
    <x v="2"/>
    <x v="3"/>
    <x v="3"/>
    <m/>
    <m/>
    <m/>
    <m/>
    <n v="0"/>
    <n v="70558454"/>
    <n v="46446764.799999997"/>
    <x v="561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Los Conquistadores, Federación, Provincia de Entre Ríos"/>
    <x v="57"/>
    <s v="Construcción Jardín en Los Conquistadores, Federación, Provincia de Entre Ríos"/>
    <n v="51"/>
    <s v="Construcción Jardín en Los Conquistadores, Federación, Provincia de Entre Ríos"/>
    <x v="1"/>
    <x v="1"/>
    <x v="1"/>
    <x v="0"/>
    <x v="6"/>
    <x v="6"/>
    <n v="22534164"/>
    <n v="3638882"/>
    <n v="3638880.95"/>
    <n v="3638880.95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calle Los Cardenales, Concordia, Provincia de Entre Ríos"/>
    <x v="50"/>
    <s v="Construcción Jardín en calle Los Cardenales, Concordia, Provincia de Entre Ríos"/>
    <n v="51"/>
    <s v="Construcción Jardín en calle Los Cardenales, Concordia, Provincia de Entre Ríos"/>
    <x v="1"/>
    <x v="1"/>
    <x v="1"/>
    <x v="0"/>
    <x v="6"/>
    <x v="6"/>
    <n v="37973984"/>
    <n v="7356687"/>
    <n v="7356686.25"/>
    <n v="7356686.25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Jardín en el barrio El Manzanar, Pilar , localidad de Villa Rosa, provincia de Buenos Aires -PRINI I (BID N° 4229 /"/>
    <x v="59"/>
    <s v="Construcción Jardín en el barrio El Manzanar, Pilar , localidad de Villa Rosa, provincia de Buenos Aires -PRINI I (BID N° 4229 /"/>
    <n v="51"/>
    <s v="Construcción Jardín en el barrio El Manzanar, Pilar , localidad de Villa Rosa, provincia de Buenos Aires -PRINI I (BID N° 4229 /"/>
    <x v="1"/>
    <x v="1"/>
    <x v="1"/>
    <x v="2"/>
    <x v="3"/>
    <x v="3"/>
    <m/>
    <m/>
    <m/>
    <m/>
    <n v="0"/>
    <n v="62827218"/>
    <n v="34797682.560000002"/>
    <x v="562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de Jardín N° 246 - Santo Tomé, Santa Fe"/>
    <x v="38"/>
    <s v="Construcción de Jardín N° 246 - Santo Tomé, Santa Fe"/>
    <n v="51"/>
    <s v="Construcción de Jardín N° 246 - Santo Tomé, Santa Fe"/>
    <x v="1"/>
    <x v="1"/>
    <x v="1"/>
    <x v="0"/>
    <x v="5"/>
    <x v="5"/>
    <n v="1"/>
    <n v="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de Jardín N° 913 (en predio Escuela Primaria N° 17) - General Villegas, Provincia de Buenos Aires.PRINI (BID 4229 /"/>
    <x v="71"/>
    <s v="Construcción de Jardín N° 913 (en predio Escuela Primaria N° 17) - General Villegas, Provincia de Buenos Aires.PRINI (BID 4229 /"/>
    <n v="51"/>
    <s v="Construcción de Jardín N° 913 (en predio Escuela Primaria N° 17) - General Villegas, Provincia de Buenos Aires.PRINI (BID 4229 /"/>
    <x v="1"/>
    <x v="1"/>
    <x v="1"/>
    <x v="2"/>
    <x v="3"/>
    <x v="3"/>
    <n v="0"/>
    <n v="124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2"/>
    <s v="Ejecución de Obras en Jardines en Región Centro Norte"/>
    <n v="0"/>
    <s v="Construcción de Jardín en Barrio Agustoni -Pilar, Provincia de Buenos Aires- PROMEDU IV (BID 3455/OC-AR)"/>
    <x v="36"/>
    <s v="Construcción de Jardín en Barrio Agustoni -Pilar, Provincia de Buenos Aires- PROMEDU IV (BID 3455/OC-AR)"/>
    <n v="51"/>
    <s v="Construcción de Jardín en Barrio Agustoni -Pilar, Provincia de Buenos Aires- PROMEDU IV (BID 3455/OC-AR)"/>
    <x v="1"/>
    <x v="1"/>
    <x v="1"/>
    <x v="2"/>
    <x v="3"/>
    <x v="3"/>
    <n v="0"/>
    <n v="125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de Infantes en B° Hipodromo localidad General Belgrano, Prov. Bs. As. Interior - PRINI (BID 4229 /OC-AR)"/>
    <x v="95"/>
    <s v="Construcción Jardín de Infantes en B° Hipodromo localidad General Belgrano, Prov. Bs. As. Interior - PRINI (BID 4229 /OC-AR)"/>
    <n v="51"/>
    <s v="Construcción Jardín de Infantes en B° Hipodromo localidad General Belgrano, Prov. Bs. As. Interior - PRINI (BID 4229 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Coronel Pringles - Provincia de Buenos Aires - PRINI (BID 4229 /OC-AR)"/>
    <x v="21"/>
    <s v="Construcción Jardín en Coronel Pringles - Provincia de Buenos Aires - PRINI (BID 4229 /OC-AR)"/>
    <n v="51"/>
    <s v="Construcción Jardín en Coronel Pringles - Provincia de Buenos Aires - PRINI (BID 4229 /OC-AR)"/>
    <x v="1"/>
    <x v="1"/>
    <x v="1"/>
    <x v="2"/>
    <x v="3"/>
    <x v="3"/>
    <m/>
    <m/>
    <m/>
    <m/>
    <n v="32106072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Villa Italia Norte, Tandil - Provincia de Buenos Aires - PRINI (BID 4229 /OC-AR)"/>
    <x v="29"/>
    <s v="Construcción Jardín en Villa Italia Norte, Tandil - Provincia de Buenos Aires - PRINI (BID 4229 /OC-AR)"/>
    <n v="51"/>
    <s v="Construcción Jardín en Villa Italia Norte, Tandil - Provincia de Buenos Aires - PRINI (BID 4229 /OC-AR)"/>
    <x v="1"/>
    <x v="1"/>
    <x v="1"/>
    <x v="2"/>
    <x v="3"/>
    <x v="3"/>
    <m/>
    <m/>
    <m/>
    <m/>
    <n v="58213559"/>
    <n v="93002295"/>
    <n v="52274177.520000003"/>
    <x v="563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Costa Azul, Costa Azul - La Costa, Provincia de Buenos Aires - PRINI (BID 4229 /OC-AR)"/>
    <x v="55"/>
    <s v="Construcción Jardín Costa Azul, Costa Azul - La Costa, Provincia de Buenos Aires - PRINI (BID 4229 /OC-AR)"/>
    <n v="51"/>
    <s v="Construcción Jardín Costa Azul, Costa Azul - La Costa, Provincia de Buenos Aires - PRINI (BID 4229 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Mar del Tuyú, LA COSTA - MAR DEL TUYÚ, BUENOS AIRES.PRINI (BID 4229 /OC-AR)"/>
    <x v="49"/>
    <s v="Construcción Jardín Mar del Tuyú, LA COSTA - MAR DEL TUYÚ, BUENOS AIRES.PRINI (BID 4229 /OC-AR)"/>
    <n v="51"/>
    <s v="Construcción Jardín Mar del Tuyú, LA COSTA - MAR DEL TUYÚ, BUENOS AIRES.PRINI (BID 4229 /OC-AR)"/>
    <x v="1"/>
    <x v="1"/>
    <x v="1"/>
    <x v="2"/>
    <x v="3"/>
    <x v="3"/>
    <n v="0"/>
    <n v="126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Mar del Tuyú, La Costa - Mar de Tuyú, Provincia de Buenos Aires - PRINI (BID 4229 /OC-AR)"/>
    <x v="49"/>
    <s v="Construcción Jardín Mar del Tuyú, La Costa - Mar de Tuyú, Provincia de Buenos Aires - PRINI (BID 4229 /OC-AR)"/>
    <n v="51"/>
    <s v="Construcción Jardín Mar del Tuyú, La Costa - Mar de Tuyú, Provincia de Buenos Aires - PRINI (BID 4229 /OC-AR)"/>
    <x v="1"/>
    <x v="1"/>
    <x v="1"/>
    <x v="2"/>
    <x v="3"/>
    <x v="3"/>
    <m/>
    <m/>
    <m/>
    <m/>
    <n v="58213559"/>
    <n v="66786453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ueva Atlantis, La Costa - Nueva Atlantis, Provincia de Buenos Aires - PRINI (BID 4229 /OC-AR)"/>
    <x v="60"/>
    <s v="Construcción Jardín Nueva Atlantis, La Costa - Nueva Atlantis, Provincia de Buenos Aires - PRINI (BID 4229 /OC-AR)"/>
    <n v="51"/>
    <s v="Construcción Jardín Nueva Atlantis, La Costa - Nueva Atlantis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° 903 Indio Rico, Coronel Pringles, BUENOS AIRES.PRINI (BID 4229 /OC-AR)"/>
    <x v="41"/>
    <s v="Construcción Jardín N° 903 Indio Rico, Coronel Pringles, BUENOS AIRES.PRINI (BID 4229 /OC-AR)"/>
    <n v="51"/>
    <s v="Construcción Jardín N° 903 Indio Rico, Coronel Pringles, BUENOS AIRES.PRINI (BID 4229 /OC-AR)"/>
    <x v="1"/>
    <x v="1"/>
    <x v="1"/>
    <x v="2"/>
    <x v="3"/>
    <x v="3"/>
    <n v="0"/>
    <n v="83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° 903 Indio Rico, Coronel Pringles, Provincia de Buenos Aires - PRINI (BID 4229 /OC-AR)"/>
    <x v="41"/>
    <s v="Construcción Jardín N° 903 Indio Rico, Coronel Pringles, Provincia de Buenos Aires - PRINI (BID 4229 /OC-AR)"/>
    <n v="51"/>
    <s v="Construcción Jardín N° 903 Indio Rico, Coronel Pringles, Provincia de Buenos Aires - PRINI (BID 4229 /OC-AR)"/>
    <x v="1"/>
    <x v="1"/>
    <x v="1"/>
    <x v="2"/>
    <x v="3"/>
    <x v="3"/>
    <m/>
    <m/>
    <m/>
    <m/>
    <n v="32106072"/>
    <n v="63928467"/>
    <n v="36076532.520000003"/>
    <x v="564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Tres Lomas, Tres Lomas, Provincia de Buenos Aires - PRINI (BID 4229 /OC-AR)"/>
    <x v="70"/>
    <s v="Construcción Jardín Tres Lomas, Tres Lomas, Provincia de Buenos Aires - PRINI (BID 4229 /OC-AR)"/>
    <n v="51"/>
    <s v="Construcción Jardín Tres Lomas, Tres Lomas, Provincia de Buenos Aires - PRINI (BID 4229 /OC-AR)"/>
    <x v="1"/>
    <x v="1"/>
    <x v="1"/>
    <x v="2"/>
    <x v="3"/>
    <x v="3"/>
    <m/>
    <m/>
    <m/>
    <m/>
    <n v="16350106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Verónica, Calle 32, Verónica, Buenos Aires"/>
    <x v="44"/>
    <s v="Construcción Jardín Verónica, Calle 32, Verónica, Buenos Aires"/>
    <n v="51"/>
    <s v="Construcción Jardín Verónica, Calle 32, Verónica, Buenos Aires"/>
    <x v="1"/>
    <x v="1"/>
    <x v="1"/>
    <x v="0"/>
    <x v="3"/>
    <x v="3"/>
    <m/>
    <m/>
    <m/>
    <m/>
    <n v="6295805"/>
    <n v="14295805"/>
    <n v="1802371.45"/>
    <x v="565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° 910 - Carmen de Patagones, Provincia de Buenos Aires - PRINI (BID 4229 /OC-AR)"/>
    <x v="36"/>
    <s v="Construcción Jardín N° 910 - Carmen de Patagones, Provincia de Buenos Aires - PRINI (BID 4229 /OC-AR)"/>
    <n v="51"/>
    <s v="Construcción Jardín N° 910 - Carmen de Patagones, Provincia de Buenos Aires - PRINI (BID 4229 /OC-AR)"/>
    <x v="1"/>
    <x v="1"/>
    <x v="1"/>
    <x v="2"/>
    <x v="3"/>
    <x v="3"/>
    <m/>
    <m/>
    <m/>
    <m/>
    <n v="32106072"/>
    <n v="1569754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° 912 Barrio Villa Laza, Tandil, Buenos Aires"/>
    <x v="58"/>
    <s v="Construcción Jardín N° 912 Barrio Villa Laza, Tandil, Buenos Aires"/>
    <n v="51"/>
    <s v="Construcción Jardín N° 912 Barrio Villa Laza, Tandil, Buenos Aires"/>
    <x v="1"/>
    <x v="1"/>
    <x v="1"/>
    <x v="0"/>
    <x v="3"/>
    <x v="3"/>
    <n v="17664025"/>
    <n v="3553363"/>
    <n v="2034328.12"/>
    <n v="2034328.12"/>
    <n v="5402381"/>
    <n v="12402381"/>
    <n v="3970402.39"/>
    <x v="566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° 913 - Pehuajó, Provincia de Buenos Aires"/>
    <x v="12"/>
    <s v="Construcción Jardín N° 913 - Pehuajó, Provincia de Buenos Aires"/>
    <n v="51"/>
    <s v="Construcción Jardín N° 913 - Pehuajó, Provincia de Buenos Aires"/>
    <x v="1"/>
    <x v="1"/>
    <x v="1"/>
    <x v="0"/>
    <x v="3"/>
    <x v="3"/>
    <n v="9293965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°908 B° Plan Familia Propietaria - Quequén, Partido de Necochea, Prov. Bs. As. PRINI (BID 4229/OC-AR)"/>
    <x v="31"/>
    <s v="Construcción Jardín N°908 B° Plan Familia Propietaria - Quequén, Partido de Necochea, Prov. Bs. As. PRINI (BID 4229/OC-AR)"/>
    <n v="51"/>
    <s v="Construcción Jardín N°908 B° Plan Familia Propietaria - Quequén, Partido de Necochea, Prov. Bs. As. PRINI (BID 4229/OC-AR)"/>
    <x v="1"/>
    <x v="1"/>
    <x v="1"/>
    <x v="2"/>
    <x v="3"/>
    <x v="3"/>
    <m/>
    <m/>
    <m/>
    <m/>
    <n v="32106072"/>
    <n v="62697806"/>
    <n v="32905753.559999999"/>
    <x v="567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N°928 - Olavarría, Provincia de Buenos Aires - PRINI (BID 4229 /OC-AR)"/>
    <x v="71"/>
    <s v="Construcción Jardín N°928 - Olavarría, Provincia de Buenos Aires - PRINI (BID 4229 /OC-AR)"/>
    <n v="51"/>
    <s v="Construcción Jardín N°928 - Olavarría, Provincia de Buenos Aires - PRINI (BID 4229 /OC-AR)"/>
    <x v="1"/>
    <x v="1"/>
    <x v="1"/>
    <x v="2"/>
    <x v="3"/>
    <x v="3"/>
    <m/>
    <m/>
    <m/>
    <m/>
    <n v="32106072"/>
    <n v="56373145"/>
    <n v="45999116.899999999"/>
    <x v="568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Rauch, Calle Las Heras, Rauch, Buenos Aires"/>
    <x v="83"/>
    <s v="Construcción Jardín Rauch, Calle Las Heras, Rauch, Buenos Aires"/>
    <n v="51"/>
    <s v="Construcción Jardín Rauch, Calle Las Heras, Rauch, Buenos Aires"/>
    <x v="1"/>
    <x v="1"/>
    <x v="1"/>
    <x v="0"/>
    <x v="3"/>
    <x v="3"/>
    <n v="17689625"/>
    <n v="2248406"/>
    <n v="2248404.4"/>
    <n v="2248404.4"/>
    <n v="5128806"/>
    <n v="12128806"/>
    <n v="1204810.3"/>
    <x v="569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Verónica, Calle 32, Verónica, Buenos Aires"/>
    <x v="44"/>
    <s v="Construcción Jardín Verónica, Calle 32, Verónica, Buenos Aires"/>
    <n v="51"/>
    <s v="Construcción Jardín Verónica, Calle 32, Verónica, Buenos Aires"/>
    <x v="1"/>
    <x v="1"/>
    <x v="1"/>
    <x v="0"/>
    <x v="3"/>
    <x v="3"/>
    <n v="17158625"/>
    <n v="1852215"/>
    <n v="1852214.04"/>
    <n v="1852214.04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de Infantes N° 913 - Pehuajó, Provincia de Buenos Aires"/>
    <x v="12"/>
    <s v="Construcción Jardín de Infantes N° 913 - Pehuajó, Provincia de Buenos Aires"/>
    <n v="51"/>
    <s v="Construcción Jardín de Infantes N° 913 - Pehuajó, Provincia de Buenos Aires"/>
    <x v="1"/>
    <x v="1"/>
    <x v="1"/>
    <x v="0"/>
    <x v="3"/>
    <x v="3"/>
    <m/>
    <m/>
    <m/>
    <m/>
    <n v="0"/>
    <n v="42410521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Barrio La Feria - Ayacucho, Provincia de Buenos Aires - PRINI (BID 4229 /OC-AR)"/>
    <x v="65"/>
    <s v="Construcción Jardín en Barrio La Feria - Ayacucho, Provincia de Buenos Aires - PRINI (BID 4229 /OC-AR)"/>
    <n v="51"/>
    <s v="Construcción Jardín en Barrio La Feria - Ayacucho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Calle Arenales - Dolores , Provincia de Buenos Aires - PRINI (BID 4229 /OC-AR)"/>
    <x v="57"/>
    <s v="Construcción Jardín en Calle Arenales - Dolores , Provincia de Buenos Aires - PRINI (BID 4229 /OC-AR)"/>
    <n v="51"/>
    <s v="Construcción Jardín en Calle Arenales - Dolores 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Calles Islas Malvinas y Los Hornos, Olavarría, Provincia de Buenos Aires - PRINI (BID 4229 /OC-AR)"/>
    <x v="59"/>
    <s v="Construcción Jardín en Calles Islas Malvinas y Los Hornos, Olavarría, Provincia de Buenos Aires - PRINI (BID 4229 /OC-AR)"/>
    <n v="51"/>
    <s v="Construcción Jardín en Calles Islas Malvinas y Los Hornos, Olavarría,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General Alvear - Provincia de Buenos Aires - PRINI (BID 4229 /OC-AR)"/>
    <x v="50"/>
    <s v="Construcción Jardín en General Alvear - Provincia de Buenos Aires - PRINI (BID 4229 /OC-AR)"/>
    <n v="51"/>
    <s v="Construcción Jardín en General Alvear - Provincia de Buenos Aires - PRINI (BID 4229 /OC-AR)"/>
    <x v="1"/>
    <x v="1"/>
    <x v="1"/>
    <x v="2"/>
    <x v="3"/>
    <x v="3"/>
    <m/>
    <m/>
    <m/>
    <m/>
    <n v="3210607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Ostende - Pinamar, Provincia de Buenos Aires - PRINI (BID 4229 /OC-AR)"/>
    <x v="17"/>
    <s v="Construcción Jardín en Ostende - Pinamar, Provincia de Buenos Aires - PRINI (BID 4229 /OC-AR)"/>
    <n v="51"/>
    <s v="Construcción Jardín en Ostende - Pinamar, Provincia de Buenos Aires - PRINI (BID 4229 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Pila - Provincia de Buenos Aires - PRINI (BID 4229 /OC-AR)"/>
    <x v="34"/>
    <s v="Construcción Jardín en Pila - Provincia de Buenos Aires - PRINI (BID 4229 /OC-AR)"/>
    <n v="51"/>
    <s v="Construcción Jardín en Pila - Provincia de Buenos Aires - PRINI (BID 4229 /OC-AR)"/>
    <x v="1"/>
    <x v="1"/>
    <x v="1"/>
    <x v="2"/>
    <x v="3"/>
    <x v="3"/>
    <m/>
    <m/>
    <m/>
    <m/>
    <n v="32106072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Jardín en Villa Cordobita - Tandil, Provincia de Buenos Aires - PRINI (BID 4229 /OC-AR)"/>
    <x v="23"/>
    <s v="Construcción Jardín en Villa Cordobita - Tandil, Provincia de Buenos Aires - PRINI (BID 4229 /OC-AR)"/>
    <n v="51"/>
    <s v="Construcción Jardín en Villa Cordobita - Tandil, Provincia de Buenos Aires - PRINI (BID 4229 /OC-AR)"/>
    <x v="1"/>
    <x v="1"/>
    <x v="1"/>
    <x v="2"/>
    <x v="3"/>
    <x v="3"/>
    <m/>
    <m/>
    <m/>
    <m/>
    <n v="58213559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de Jardín N° 910 - Carmen de Patagones, Provincia de Buenos Aires.PRINI (BID 4229 /OC-AR)"/>
    <x v="36"/>
    <s v="Construcción de Jardín N° 910 - Carmen de Patagones, Provincia de Buenos Aires.PRINI (BID 4229 /OC-AR)"/>
    <n v="51"/>
    <s v="Construcción de Jardín N° 910 - Carmen de Patagones, Provincia de Buenos Aires.PRINI (BID 4229 /OC-AR)"/>
    <x v="1"/>
    <x v="1"/>
    <x v="1"/>
    <x v="2"/>
    <x v="3"/>
    <x v="3"/>
    <n v="0"/>
    <n v="79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de Jardín N°908 Barrio Plan Familia Propietaria - Quequén, Partido de Necochea, Provincia de Buenos Aires.PRINI (BI"/>
    <x v="31"/>
    <s v="Construcción de Jardín N°908 Barrio Plan Familia Propietaria - Quequén, Partido de Necochea, Provincia de Buenos Aires.PRINI (BI"/>
    <n v="51"/>
    <s v="Construcción de Jardín N°908 Barrio Plan Familia Propietaria - Quequén, Partido de Necochea, Provincia de Buenos Aires.PRINI (BI"/>
    <x v="1"/>
    <x v="1"/>
    <x v="1"/>
    <x v="2"/>
    <x v="3"/>
    <x v="3"/>
    <n v="0"/>
    <n v="79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de Jardín N°928 - Olavarría, Provincia de Buenos Aires.PRINI (BID 4229 /OC-AR)"/>
    <x v="71"/>
    <s v="Construcción de Jardín N°928 - Olavarría, Provincia de Buenos Aires.PRINI (BID 4229 /OC-AR)"/>
    <n v="51"/>
    <s v="Construcción de Jardín N°928 - Olavarría, Provincia de Buenos Aires.PRINI (BID 4229 /OC-AR)"/>
    <x v="1"/>
    <x v="1"/>
    <x v="1"/>
    <x v="2"/>
    <x v="3"/>
    <x v="3"/>
    <n v="0"/>
    <n v="79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3"/>
    <s v="Ejecución de Obras en Jardines en Región Centro Sur"/>
    <n v="0"/>
    <s v="Construcción de Jardín en Villa Italia Norte, Tandil - Provincia de Buenos Aires.PRINI (BID 4229 /OC-AR)"/>
    <x v="29"/>
    <s v="Construcción de Jardín en Villa Italia Norte, Tandil - Provincia de Buenos Aires.PRINI (BID 4229 /OC-AR)"/>
    <n v="51"/>
    <s v="Construcción de Jardín en Villa Italia Norte, Tandil - Provincia de Buenos Aires.PRINI (BID 4229 /OC-AR)"/>
    <x v="1"/>
    <x v="1"/>
    <x v="1"/>
    <x v="2"/>
    <x v="3"/>
    <x v="3"/>
    <n v="0"/>
    <n v="124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 Jardín de Infantes “ Mendoza Anexo San Juan de la Frontera”, Barrio Rivadavia, P de San Juan - PRINI (BID 4229/OC-AR)"/>
    <x v="61"/>
    <s v="Constru Jardín de Infantes “ Mendoza Anexo San Juan de la Frontera”, Barrio Rivadavia, P de San Juan - PRINI (BID 4229/OC-AR)"/>
    <n v="51"/>
    <s v="Constru Jardín de Infantes “ Mendoza Anexo San Juan de la Frontera”, Barrio Rivadavia, P de San Juan - PRINI (BID 4229/OC-AR)"/>
    <x v="1"/>
    <x v="1"/>
    <x v="1"/>
    <x v="2"/>
    <x v="4"/>
    <x v="4"/>
    <m/>
    <m/>
    <m/>
    <m/>
    <n v="0"/>
    <n v="11445416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0-123 &quot;Lic. Liliana Acosta Cornelio Moyano&quot; El Plumerillo - Las Heras, Provincia de Mendoza"/>
    <x v="91"/>
    <s v="Construcción Jardín 0-123 &quot;Lic. Liliana Acosta Cornelio Moyano&quot; El Plumerillo - Las Heras, Provincia de Mendoza"/>
    <n v="51"/>
    <s v="Construcción Jardín 0-123 &quot;Lic. Liliana Acosta Cornelio Moyano&quot; El Plumerillo - Las Heras, Provincia de Mendoza"/>
    <x v="1"/>
    <x v="1"/>
    <x v="1"/>
    <x v="0"/>
    <x v="18"/>
    <x v="18"/>
    <m/>
    <m/>
    <m/>
    <m/>
    <n v="1460164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16 Rosario Sarmiento - Chimbas, Provincia de San Juan - PRINI (BID 4229 /OC-AR)"/>
    <x v="65"/>
    <s v="Construcción Jardín N°16 Rosario Sarmiento - Chimbas, Provincia de San Juan - PRINI (BID 4229 /OC-AR)"/>
    <n v="51"/>
    <s v="Construcción Jardín N°16 Rosario Sarmiento - Chimbas, Provincia de San Juan - PRINI (BID 4229 /OC-AR)"/>
    <x v="1"/>
    <x v="1"/>
    <x v="1"/>
    <x v="2"/>
    <x v="4"/>
    <x v="4"/>
    <m/>
    <m/>
    <m/>
    <m/>
    <n v="45167006"/>
    <n v="73742092"/>
    <n v="38288911.840000004"/>
    <x v="57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40 ESC.NIVEL INICIAL ADRIANA VEGA localidad-CHIMBAS provincia-SAN JUAN -PRINI (BID 4229 /OC-AR)"/>
    <x v="84"/>
    <s v="Construcción 40 ESC.NIVEL INICIAL ADRIANA VEGA localidad-CHIMBAS provincia-SAN JUAN -PRINI (BID 4229 /OC-AR)"/>
    <n v="51"/>
    <s v="Construcción 40 ESC.NIVEL INICIAL ADRIANA VEGA localidad-CHIMBAS provincia-SAN JUAN -PRINI (BID 4229 /OC-AR)"/>
    <x v="1"/>
    <x v="1"/>
    <x v="1"/>
    <x v="2"/>
    <x v="4"/>
    <x v="4"/>
    <n v="0"/>
    <n v="1246586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. DE INF. CARLOS JUSTO FLORIT localidad-DEVOTO provincia-CORDOBA -PRINI (BID 4229 /OC-AR)"/>
    <x v="77"/>
    <s v="Construcción J. DE INF. CARLOS JUSTO FLORIT localidad-DEVOTO provincia-CORDOBA -PRINI (BID 4229 /OC-AR)"/>
    <n v="51"/>
    <s v="Construcción J. DE INF. CARLOS JUSTO FLORIT localidad-DEVOTO provincia-CORDOBA -PRINI (BID 4229 /OC-AR)"/>
    <x v="1"/>
    <x v="1"/>
    <x v="1"/>
    <x v="2"/>
    <x v="8"/>
    <x v="8"/>
    <n v="0"/>
    <n v="80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IN &quot;POLO GODOY ROJO&quot; localidad-JUAREZ CELMAN provincia-CORDOBA -PRINI (BID 4229 /OC-AR)"/>
    <x v="80"/>
    <s v="Construcción JARDIN &quot;POLO GODOY ROJO&quot; localidad-JUAREZ CELMAN provincia-CORDOBA -PRINI (BID 4229 /OC-AR)"/>
    <n v="51"/>
    <s v="Construcción JARDIN &quot;POLO GODOY ROJO&quot; localidad-JUAREZ CELMAN provincia-CORDOBA -PRINI (BID 4229 /OC-AR)"/>
    <x v="1"/>
    <x v="1"/>
    <x v="1"/>
    <x v="2"/>
    <x v="8"/>
    <x v="8"/>
    <n v="0"/>
    <n v="780845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IN EX ANEXO R PEÑALOZA localidad-COSQUIN provincia-CORDOBA -PRINI (BID 4229 /OC-AR)"/>
    <x v="72"/>
    <s v="Construcción JARDIN EX ANEXO R PEÑALOZA localidad-COSQUIN provincia-CORDOBA -PRINI (BID 4229 /OC-AR)"/>
    <n v="51"/>
    <s v="Construcción JARDIN EX ANEXO R PEÑALOZA localidad-COSQUIN provincia-CORDOBA -PRINI (BID 4229 /OC-AR)"/>
    <x v="1"/>
    <x v="1"/>
    <x v="1"/>
    <x v="2"/>
    <x v="8"/>
    <x v="8"/>
    <n v="0"/>
    <n v="78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Leda Valladares&quot; en Río Ceballos, Provincia de Córdoba"/>
    <x v="73"/>
    <s v="Construcción Jardín &quot;Leda Valladares&quot; en Río Ceballos, Provincia de Córdoba"/>
    <n v="51"/>
    <s v="Construcción Jardín &quot;Leda Valladares&quot; en Río Ceballos, Provincia de Córdoba"/>
    <x v="1"/>
    <x v="1"/>
    <x v="1"/>
    <x v="0"/>
    <x v="8"/>
    <x v="8"/>
    <n v="23012813"/>
    <n v="4362850"/>
    <n v="4362849.5199999996"/>
    <n v="4362849.5199999996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Padre Eladio Diez Anexo&quot;, La Calera, CORDOBA.PRINI (BID 4229 /OC-AR)"/>
    <x v="86"/>
    <s v="Construcción Jardín &quot;Padre Eladio Diez Anexo&quot;, La Calera, CORDOBA.PRINI (BID 4229 /OC-AR)"/>
    <n v="51"/>
    <s v="Construcción Jardín &quot;Padre Eladio Diez Anexo&quot;, La Calera, CORDOBA.PRINI (BID 4229 /OC-AR)"/>
    <x v="1"/>
    <x v="1"/>
    <x v="1"/>
    <x v="2"/>
    <x v="8"/>
    <x v="8"/>
    <n v="0"/>
    <n v="775375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Padre Eladio Diez Anexo&quot;, La Calera, Provincia de Córdoba - PRINI (BID 4229 /OC-AR)"/>
    <x v="86"/>
    <s v="Construcción Jardín &quot;Padre Eladio Diez Anexo&quot;, La Calera, Provincia de Córdoba - PRINI (BID 4229 /OC-AR)"/>
    <n v="51"/>
    <s v="Construcción Jardín &quot;Padre Eladio Diez Anexo&quot;, La Calera, Provincia de Córdoba - PRINI (BID 4229 /OC-AR)"/>
    <x v="1"/>
    <x v="1"/>
    <x v="1"/>
    <x v="2"/>
    <x v="8"/>
    <x v="8"/>
    <m/>
    <m/>
    <m/>
    <m/>
    <n v="31015023"/>
    <n v="59387876"/>
    <n v="59387875.310000002"/>
    <x v="571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Las Higueras, Las Higueras, CORDOBA.PRINI (BID 4229 /OC-AR)"/>
    <x v="95"/>
    <s v="Construcción Jardín Las Higueras, Las Higueras, CORDOBA.PRINI (BID 4229 /OC-AR)"/>
    <n v="51"/>
    <s v="Construcción Jardín Las Higueras, Las Higueras, CORDOBA.PRINI (BID 4229 /OC-AR)"/>
    <x v="1"/>
    <x v="1"/>
    <x v="1"/>
    <x v="2"/>
    <x v="8"/>
    <x v="8"/>
    <n v="0"/>
    <n v="173825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Las Higueras, Las Higueras, Provincia de Córdoba - PRINI (BID 4229 /OC-AR)"/>
    <x v="95"/>
    <s v="Construcción Jardín Las Higueras, Las Higueras, Provincia de Córdoba - PRINI (BID 4229 /OC-AR)"/>
    <n v="51"/>
    <s v="Construcción Jardín Las Higueras, Las Higueras, Provincia de Córdoba - PRINI (BID 4229 /OC-AR)"/>
    <x v="1"/>
    <x v="1"/>
    <x v="1"/>
    <x v="2"/>
    <x v="8"/>
    <x v="8"/>
    <m/>
    <m/>
    <m/>
    <m/>
    <n v="30574040"/>
    <n v="16324868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0-057 en Palmira, Provincia de Mendoza"/>
    <x v="76"/>
    <s v="Construcción Jardín N°0-057 en Palmira, Provincia de Mendoza"/>
    <n v="51"/>
    <s v="Construcción Jardín N°0-057 en Palmira, Provincia de Mendoza"/>
    <x v="1"/>
    <x v="1"/>
    <x v="1"/>
    <x v="0"/>
    <x v="18"/>
    <x v="18"/>
    <m/>
    <m/>
    <m/>
    <m/>
    <n v="2464638"/>
    <n v="4464638"/>
    <n v="3576244.23"/>
    <x v="57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0-107 en Roberto López Leyton, Rivadavia, Provincia de Mendoza"/>
    <x v="48"/>
    <s v="Construcción Jardín N°0-107 en Roberto López Leyton, Rivadavia, Provincia de Mendoza"/>
    <n v="51"/>
    <s v="Construcción Jardín N°0-107 en Roberto López Leyton, Rivadavia, Provincia de Mendoza"/>
    <x v="1"/>
    <x v="1"/>
    <x v="1"/>
    <x v="0"/>
    <x v="18"/>
    <x v="18"/>
    <n v="32010484"/>
    <n v="8668861"/>
    <n v="8668860.5299999993"/>
    <n v="8668860.5299999993"/>
    <n v="1981914"/>
    <n v="1981914"/>
    <n v="672222.37"/>
    <x v="573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Jardín en Complejo Habitacional PROCREAR Maipu - Provincia de Mendoza"/>
    <x v="89"/>
    <s v="Construcción Jardín de Jardín en Complejo Habitacional PROCREAR Maipu - Provincia de Mendoza"/>
    <n v="51"/>
    <s v="Construcción Jardín de Jardín en Complejo Habitacional PROCREAR Maipu - Provincia de Mendoza"/>
    <x v="1"/>
    <x v="1"/>
    <x v="1"/>
    <x v="0"/>
    <x v="18"/>
    <x v="18"/>
    <n v="19170673"/>
    <n v="7551659"/>
    <n v="7551658.9299999997"/>
    <n v="7551658.9299999997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Antártida Argentina&quot; Anexo - Río Ceballos/Pajas Blancas, Provincia de Córdoba - PRINI (BID 4229 /OC-AR)"/>
    <x v="68"/>
    <s v="Construcción Jardín &quot;Antártida Argentina&quot; Anexo - Río Ceballos/Pajas Blancas, Provincia de Córdoba - PRINI (BID 4229 /OC-AR)"/>
    <n v="51"/>
    <s v="Construcción Jardín &quot;Antártida Argentina&quot; Anexo - Río Ceballos/Pajas Blancas, Provincia de Córdoba - PRINI (BID 4229 /OC-AR)"/>
    <x v="1"/>
    <x v="1"/>
    <x v="1"/>
    <x v="2"/>
    <x v="8"/>
    <x v="8"/>
    <m/>
    <m/>
    <m/>
    <m/>
    <n v="31363178"/>
    <n v="52097866"/>
    <n v="45049042.789999999"/>
    <x v="574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Constancio C. Vigil&quot; - Noetinger, Provincia de Córdoba - PRINI (BID 4229 /OC-AR)"/>
    <x v="28"/>
    <s v="Construcción Jardín &quot;Constancio C. Vigil&quot; - Noetinger, Provincia de Córdoba - PRINI (BID 4229 /OC-AR)"/>
    <n v="51"/>
    <s v="Construcción Jardín &quot;Constancio C. Vigil&quot; - Noetinger, Provincia de Córdoba - PRINI (BID 4229 /OC-AR)"/>
    <x v="1"/>
    <x v="1"/>
    <x v="1"/>
    <x v="2"/>
    <x v="8"/>
    <x v="8"/>
    <m/>
    <m/>
    <m/>
    <m/>
    <n v="30935002"/>
    <n v="63281930"/>
    <n v="63281929.810000002"/>
    <x v="575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Doctora Cecilia Grierson&quot;, Los Cocos, Provincia de Córdoba - PRINI (BID 4229 /OC-AR)"/>
    <x v="43"/>
    <s v="Construcción Jardín &quot;Doctora Cecilia Grierson&quot;, Los Cocos, Provincia de Córdoba - PRINI (BID 4229 /OC-AR)"/>
    <n v="51"/>
    <s v="Construcción Jardín &quot;Doctora Cecilia Grierson&quot;, Los Cocos, Provincia de Córdoba - PRINI (BID 4229 /OC-AR)"/>
    <x v="1"/>
    <x v="1"/>
    <x v="1"/>
    <x v="2"/>
    <x v="8"/>
    <x v="8"/>
    <m/>
    <m/>
    <m/>
    <m/>
    <n v="30907832"/>
    <n v="62018826"/>
    <n v="53627694.280000001"/>
    <x v="576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Doctora Cecilia Grierson&quot;, Los Cocos, Provincia de Córdoba.PRINI (BID 4229 /OC-AR)"/>
    <x v="43"/>
    <s v="Construcción Jardín &quot;Doctora Cecilia Grierson&quot;, Los Cocos, Provincia de Córdoba.PRINI (BID 4229 /OC-AR)"/>
    <n v="51"/>
    <s v="Construcción Jardín &quot;Doctora Cecilia Grierson&quot;, Los Cocos, Provincia de Córdoba.PRINI (BID 4229 /OC-AR)"/>
    <x v="1"/>
    <x v="1"/>
    <x v="1"/>
    <x v="2"/>
    <x v="8"/>
    <x v="8"/>
    <n v="0"/>
    <n v="772695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Dr. Dalmacio Vélez Sarsfield&quot; en Saturnino María Laspiur, San Justo, Provincia de Córdoba"/>
    <x v="74"/>
    <s v="Construcción Jardín &quot;Dr. Dalmacio Vélez Sarsfield&quot; en Saturnino María Laspiur, San Justo, Provincia de Córdoba"/>
    <n v="51"/>
    <s v="Construcción Jardín &quot;Dr. Dalmacio Vélez Sarsfield&quot; en Saturnino María Laspiur, San Justo, Provincia de Córdoba"/>
    <x v="1"/>
    <x v="1"/>
    <x v="1"/>
    <x v="0"/>
    <x v="8"/>
    <x v="8"/>
    <n v="21740630"/>
    <n v="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Dr. Juan José Paso&quot; - La Calera, Provincia de Córdoba"/>
    <x v="34"/>
    <s v="Construcción Jardín &quot;Dr. Juan José Paso&quot; - La Calera, Provincia de Córdoba"/>
    <n v="51"/>
    <s v="Construcción Jardín &quot;Dr. Juan José Paso&quot; - La Calera, Provincia de Córdoba"/>
    <x v="1"/>
    <x v="1"/>
    <x v="1"/>
    <x v="0"/>
    <x v="8"/>
    <x v="8"/>
    <n v="2668366"/>
    <n v="2363838"/>
    <n v="2363837.71"/>
    <n v="2363837.71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Eloy Gómez&quot; Anexo - Villa Ciudad Parque, Provincia de Córdoba - PRINI (BID 4229 /OC-AR)"/>
    <x v="66"/>
    <s v="Construcción Jardín &quot;Eloy Gómez&quot; Anexo - Villa Ciudad Parque, Provincia de Córdoba - PRINI (BID 4229 /OC-AR)"/>
    <n v="51"/>
    <s v="Construcción Jardín &quot;Eloy Gómez&quot; Anexo - Villa Ciudad Parque, Provincia de Córdoba - PRINI (BID 4229 /OC-AR)"/>
    <x v="1"/>
    <x v="1"/>
    <x v="1"/>
    <x v="2"/>
    <x v="8"/>
    <x v="8"/>
    <m/>
    <m/>
    <m/>
    <m/>
    <n v="31051552"/>
    <n v="62145887"/>
    <n v="62145886.399999999"/>
    <x v="577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Estación Colonia Tirolesa&quot; en Colonia Tirolesa - Colón, Provincia de Córdoba - PRINI (BID 4229 /OC-AR)"/>
    <x v="51"/>
    <s v="Construcción Jardín &quot;Estación Colonia Tirolesa&quot; en Colonia Tirolesa - Colón, Provincia de Córdoba - PRINI (BID 4229 /OC-AR)"/>
    <n v="51"/>
    <s v="Construcción Jardín &quot;Estación Colonia Tirolesa&quot; en Colonia Tirolesa - Colón, Provincia de Córdoba - PRINI (BID 4229 /OC-AR)"/>
    <x v="1"/>
    <x v="1"/>
    <x v="1"/>
    <x v="2"/>
    <x v="8"/>
    <x v="8"/>
    <m/>
    <m/>
    <m/>
    <m/>
    <n v="31377721"/>
    <n v="51321543"/>
    <n v="51321542.109999999"/>
    <x v="578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Estación Colonia Tirolesa&quot; en Colonia Tirolesa - Colón, Provincia de Córdoba.PRINI (BID 4229 /OC-AR)"/>
    <x v="51"/>
    <s v="Construcción Jardín &quot;Estación Colonia Tirolesa&quot; en Colonia Tirolesa - Colón, Provincia de Córdoba.PRINI (BID 4229 /OC-AR)"/>
    <n v="51"/>
    <s v="Construcción Jardín &quot;Estación Colonia Tirolesa&quot; en Colonia Tirolesa - Colón, Provincia de Córdoba.PRINI (BID 4229 /OC-AR)"/>
    <x v="1"/>
    <x v="1"/>
    <x v="1"/>
    <x v="2"/>
    <x v="8"/>
    <x v="8"/>
    <n v="0"/>
    <n v="78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Gabriela Mistral&quot; en Pozo del Molle, Provincia de Córdoba - PRINI (BID 4229 /OC-AR)"/>
    <x v="52"/>
    <s v="Construcción Jardín &quot;Gabriela Mistral&quot; en Pozo del Molle, Provincia de Córdoba - PRINI (BID 4229 /OC-AR)"/>
    <n v="51"/>
    <s v="Construcción Jardín &quot;Gabriela Mistral&quot; en Pozo del Molle, Provincia de Córdoba - PRINI (BID 4229 /OC-AR)"/>
    <x v="1"/>
    <x v="1"/>
    <x v="1"/>
    <x v="2"/>
    <x v="8"/>
    <x v="8"/>
    <m/>
    <m/>
    <m/>
    <m/>
    <n v="31625674"/>
    <n v="64103963"/>
    <n v="64103962.329999998"/>
    <x v="579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Gabriela Mistral&quot; en Pozo del Molle, Provincia de Córdoba.PRINI (BID 4229 /OC-AR)"/>
    <x v="52"/>
    <s v="Construcción Jardín &quot;Gabriela Mistral&quot; en Pozo del Molle, Provincia de Córdoba.PRINI (BID 4229 /OC-AR)"/>
    <n v="51"/>
    <s v="Construcción Jardín &quot;Gabriela Mistral&quot; en Pozo del Molle, Provincia de Córdoba.PRINI (BID 4229 /OC-AR)"/>
    <x v="1"/>
    <x v="1"/>
    <x v="1"/>
    <x v="2"/>
    <x v="8"/>
    <x v="8"/>
    <n v="0"/>
    <n v="790642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Gabriela Mistral&quot;- Villa Maria, Provincia de Córdoba - PRINI (BID 4229 /OC-AR)"/>
    <x v="33"/>
    <s v="Construcción Jardín &quot;Gabriela Mistral&quot;- Villa Maria, Provincia de Córdoba - PRINI (BID 4229 /OC-AR)"/>
    <n v="51"/>
    <s v="Construcción Jardín &quot;Gabriela Mistral&quot;- Villa Maria, Provincia de Córdoba - PRINI (BID 4229 /OC-AR)"/>
    <x v="1"/>
    <x v="1"/>
    <x v="1"/>
    <x v="2"/>
    <x v="8"/>
    <x v="8"/>
    <m/>
    <m/>
    <m/>
    <m/>
    <n v="56255270"/>
    <n v="64437836"/>
    <n v="64437836"/>
    <x v="58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Gregoria Ignacia Pérez&quot; - Río Tercero, Provincia de Córdoba - PRINI (BID 4229 /OC-AR)"/>
    <x v="29"/>
    <s v="Construcción Jardín &quot;Gregoria Ignacia Pérez&quot; - Río Tercero, Provincia de Córdoba - PRINI (BID 4229 /OC-AR)"/>
    <n v="51"/>
    <s v="Construcción Jardín &quot;Gregoria Ignacia Pérez&quot; - Río Tercero, Provincia de Córdoba - PRINI (BID 4229 /OC-AR)"/>
    <x v="1"/>
    <x v="1"/>
    <x v="1"/>
    <x v="2"/>
    <x v="8"/>
    <x v="8"/>
    <m/>
    <m/>
    <m/>
    <m/>
    <n v="30800647"/>
    <n v="59017042"/>
    <n v="51032051.079999998"/>
    <x v="581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Japón&quot; - Ciudad de Córdoba , Provincia de Córdoba - PRINI (BID 4229 /OC-AR)"/>
    <x v="83"/>
    <s v="Construcción Jardín &quot;Japón&quot; - Ciudad de Córdoba , Provincia de Córdoba - PRINI (BID 4229 /OC-AR)"/>
    <n v="51"/>
    <s v="Construcción Jardín &quot;Japón&quot; - Ciudad de Córdoba , Provincia de Córdoba - PRINI (BID 4229 /OC-AR)"/>
    <x v="1"/>
    <x v="1"/>
    <x v="1"/>
    <x v="2"/>
    <x v="8"/>
    <x v="8"/>
    <m/>
    <m/>
    <m/>
    <m/>
    <n v="57402353"/>
    <n v="31669290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María J.G. de Belgrano y Peri&quot;, Deán Funes, Provincia de Córdoba - PRINI (BID 4229 /OC-AR)"/>
    <x v="96"/>
    <s v="Construcción Jardín &quot;María J.G. de Belgrano y Peri&quot;, Deán Funes, Provincia de Córdoba - PRINI (BID 4229 /OC-AR)"/>
    <n v="51"/>
    <s v="Construcción Jardín &quot;María J.G. de Belgrano y Peri&quot;, Deán Funes, Provincia de Córdoba - PRINI (BID 4229 /OC-AR)"/>
    <x v="1"/>
    <x v="1"/>
    <x v="1"/>
    <x v="2"/>
    <x v="8"/>
    <x v="8"/>
    <m/>
    <m/>
    <m/>
    <m/>
    <n v="31376784"/>
    <n v="66016217"/>
    <n v="63137161.939999998"/>
    <x v="58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María J.G. de Belgrano y Peri&quot;, Deán Funes, Provincia de Córdoba.PRINI (BID 4229 /OC-AR)"/>
    <x v="96"/>
    <s v="Construcción Jardín &quot;María J.G. de Belgrano y Peri&quot;, Deán Funes, Provincia de Córdoba.PRINI (BID 4229 /OC-AR)"/>
    <n v="51"/>
    <s v="Construcción Jardín &quot;María J.G. de Belgrano y Peri&quot;, Deán Funes, Provincia de Córdoba.PRINI (BID 4229 /OC-AR)"/>
    <x v="1"/>
    <x v="1"/>
    <x v="1"/>
    <x v="2"/>
    <x v="8"/>
    <x v="8"/>
    <n v="0"/>
    <n v="784419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Policía Federal Argentina&quot;, Mina Clavero, Provincia de Córdoba - PRINI (BID 4229 /OC-AR)"/>
    <x v="79"/>
    <s v="Construcción Jardín &quot;Policía Federal Argentina&quot;, Mina Clavero, Provincia de Córdoba - PRINI (BID 4229 /OC-AR)"/>
    <n v="51"/>
    <s v="Construcción Jardín &quot;Policía Federal Argentina&quot;, Mina Clavero, Provincia de Córdoba - PRINI (BID 4229 /OC-AR)"/>
    <x v="1"/>
    <x v="1"/>
    <x v="1"/>
    <x v="2"/>
    <x v="8"/>
    <x v="8"/>
    <m/>
    <m/>
    <m/>
    <m/>
    <n v="31136555"/>
    <n v="53035042"/>
    <n v="28702493.800000001"/>
    <x v="583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Policía Federal Argentina&quot;, Mina Clavero, Provincia de Córdoba.PRINI (BID 4229 /OC-AR)"/>
    <x v="79"/>
    <s v="Construcción Jardín &quot;Policía Federal Argentina&quot;, Mina Clavero, Provincia de Córdoba.PRINI (BID 4229 /OC-AR)"/>
    <n v="51"/>
    <s v="Construcción Jardín &quot;Policía Federal Argentina&quot;, Mina Clavero, Provincia de Córdoba.PRINI (BID 4229 /OC-AR)"/>
    <x v="1"/>
    <x v="1"/>
    <x v="1"/>
    <x v="2"/>
    <x v="8"/>
    <x v="8"/>
    <n v="0"/>
    <n v="78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Polo Godoy Rojo&quot;, Localidad Juarez Celman, Provincia de Córdoba - PRINI (BID 4229 /OC-AR)"/>
    <x v="80"/>
    <s v="Construcción Jardín &quot;Polo Godoy Rojo&quot;, Localidad Juarez Celman, Provincia de Córdoba - PRINI (BID 4229 /OC-AR)"/>
    <n v="51"/>
    <s v="Construcción Jardín &quot;Polo Godoy Rojo&quot;, Localidad Juarez Celman, Provincia de Córdoba - PRINI (BID 4229 /OC-AR)"/>
    <x v="1"/>
    <x v="1"/>
    <x v="1"/>
    <x v="2"/>
    <x v="8"/>
    <x v="8"/>
    <m/>
    <m/>
    <m/>
    <m/>
    <n v="31233794"/>
    <n v="59100337"/>
    <n v="59100336.859999999"/>
    <x v="584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Pte. Roque Sáenz Peña&quot;, San Marcos Sierra, Provincia de Córdoba - PRINI (BID 4229 /OC-AR)"/>
    <x v="64"/>
    <s v="Construcción Jardín &quot;Pte. Roque Sáenz Peña&quot;, San Marcos Sierra, Provincia de Córdoba - PRINI (BID 4229 /OC-AR)"/>
    <n v="51"/>
    <s v="Construcción Jardín &quot;Pte. Roque Sáenz Peña&quot;, San Marcos Sierra, Provincia de Córdoba - PRINI (BID 4229 /OC-AR)"/>
    <x v="1"/>
    <x v="1"/>
    <x v="1"/>
    <x v="2"/>
    <x v="8"/>
    <x v="8"/>
    <m/>
    <m/>
    <m/>
    <m/>
    <n v="31206620"/>
    <n v="52835579"/>
    <n v="52808843.270000003"/>
    <x v="585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Pte. Roque Sáenz Peña&quot;, San Marcos Sierra, Provincia de Córdoba.PRINI (BID 4229 /OC-AR)"/>
    <x v="64"/>
    <s v="Construcción Jardín &quot;Pte. Roque Sáenz Peña&quot;, San Marcos Sierra, Provincia de Córdoba.PRINI (BID 4229 /OC-AR)"/>
    <n v="51"/>
    <s v="Construcción Jardín &quot;Pte. Roque Sáenz Peña&quot;, San Marcos Sierra, Provincia de Córdoba.PRINI (BID 4229 /OC-AR)"/>
    <x v="1"/>
    <x v="1"/>
    <x v="1"/>
    <x v="2"/>
    <x v="8"/>
    <x v="8"/>
    <n v="0"/>
    <n v="78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&quot;Remedios de Escalada&quot; en Villa Allende, Provincia de Córdoba"/>
    <x v="62"/>
    <s v="Construcción Jardín &quot;Remedios de Escalada&quot; en Villa Allende, Provincia de Córdoba"/>
    <n v="51"/>
    <s v="Construcción Jardín &quot;Remedios de Escalada&quot; en Villa Allende, Provincia de Córdoba"/>
    <x v="1"/>
    <x v="1"/>
    <x v="1"/>
    <x v="0"/>
    <x v="8"/>
    <x v="8"/>
    <n v="28380360"/>
    <n v="0"/>
    <n v="0"/>
    <n v="0"/>
    <n v="0"/>
    <n v="959457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0-126 &quot;Eluney&quot; En Escuela 1-183 - Costa De Araujo, Provincia de Mendoza"/>
    <x v="13"/>
    <s v="Construcción Jardín 0-126 &quot;Eluney&quot; En Escuela 1-183 - Costa De Araujo, Provincia de Mendoza"/>
    <n v="51"/>
    <s v="Construcción Jardín 0-126 &quot;Eluney&quot; En Escuela 1-183 - Costa De Araujo, Provincia de Mendoza"/>
    <x v="1"/>
    <x v="1"/>
    <x v="1"/>
    <x v="0"/>
    <x v="18"/>
    <x v="18"/>
    <m/>
    <m/>
    <m/>
    <m/>
    <n v="15195864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0-129 Luján de Cuyo núcleo 1, Provincia de Mendoza"/>
    <x v="97"/>
    <s v="Construcción Jardín 0-129 Luján de Cuyo núcleo 1, Provincia de Mendoza"/>
    <n v="51"/>
    <s v="Construcción Jardín 0-129 Luján de Cuyo núcleo 1, Provincia de Mendoza"/>
    <x v="1"/>
    <x v="1"/>
    <x v="1"/>
    <x v="0"/>
    <x v="18"/>
    <x v="18"/>
    <n v="11999999"/>
    <n v="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0-129 Núcleo 1 - Luján de Cuyo, Provincia de Mendoza"/>
    <x v="97"/>
    <s v="Construcción Jardín 0-129 Núcleo 1 - Luján de Cuyo, Provincia de Mendoza"/>
    <n v="51"/>
    <s v="Construcción Jardín 0-129 Núcleo 1 - Luján de Cuyo, Provincia de Mendoza"/>
    <x v="1"/>
    <x v="1"/>
    <x v="1"/>
    <x v="0"/>
    <x v="18"/>
    <x v="18"/>
    <m/>
    <m/>
    <m/>
    <m/>
    <n v="17972617"/>
    <n v="972617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B° Sol y Sierra - Godoy Cruz, Provincia de Mendoza"/>
    <x v="2"/>
    <s v="Construcción Jardín B° Sol y Sierra - Godoy Cruz, Provincia de Mendoza"/>
    <n v="51"/>
    <s v="Construcción Jardín B° Sol y Sierra - Godoy Cruz, Provincia de Mendoza"/>
    <x v="1"/>
    <x v="1"/>
    <x v="1"/>
    <x v="0"/>
    <x v="18"/>
    <x v="18"/>
    <m/>
    <m/>
    <m/>
    <m/>
    <n v="9355387"/>
    <n v="6002924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Carlos Justo Florit, Localidad Devoto, Provincia de Córdoba - PRINI (BID 4229 /OC-AR)"/>
    <x v="77"/>
    <s v="Construcción Jardín Carlos Justo Florit, Localidad Devoto, Provincia de Córdoba - PRINI (BID 4229 /OC-AR)"/>
    <n v="51"/>
    <s v="Construcción Jardín Carlos Justo Florit, Localidad Devoto, Provincia de Córdoba - PRINI (BID 4229 /OC-AR)"/>
    <x v="1"/>
    <x v="1"/>
    <x v="1"/>
    <x v="2"/>
    <x v="8"/>
    <x v="8"/>
    <m/>
    <m/>
    <m/>
    <m/>
    <n v="31644612"/>
    <n v="53957423"/>
    <n v="53957422.270000003"/>
    <x v="586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x Anexo R Peñaloza, Localidad de Cosquin, Provincia de Córdoba - PRINI (BID 4229 /OC-AR)"/>
    <x v="72"/>
    <s v="Construcción Jardín Ex Anexo R Peñaloza, Localidad de Cosquin, Provincia de Córdoba - PRINI (BID 4229 /OC-AR)"/>
    <n v="51"/>
    <s v="Construcción Jardín Ex Anexo R Peñaloza, Localidad de Cosquin, Provincia de Córdoba - PRINI (BID 4229 /OC-AR)"/>
    <x v="1"/>
    <x v="1"/>
    <x v="1"/>
    <x v="2"/>
    <x v="8"/>
    <x v="8"/>
    <m/>
    <m/>
    <m/>
    <m/>
    <n v="31100669"/>
    <n v="52750643"/>
    <n v="52750643"/>
    <x v="587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0-057 en Palmira, Provincia de Mendoza"/>
    <x v="76"/>
    <s v="Construcción Jardín N°0-057 en Palmira, Provincia de Mendoza"/>
    <n v="51"/>
    <s v="Construcción Jardín N°0-057 en Palmira, Provincia de Mendoza"/>
    <x v="1"/>
    <x v="1"/>
    <x v="1"/>
    <x v="0"/>
    <x v="18"/>
    <x v="18"/>
    <n v="30202139"/>
    <n v="6363767"/>
    <n v="6363766.4000000004"/>
    <n v="6363766.4000000004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0-164 en Villa Tulumaya, Provincia de Mendoza"/>
    <x v="78"/>
    <s v="Construcción Jardín N°0-164 en Villa Tulumaya, Provincia de Mendoza"/>
    <n v="51"/>
    <s v="Construcción Jardín N°0-164 en Villa Tulumaya, Provincia de Mendoza"/>
    <x v="1"/>
    <x v="1"/>
    <x v="1"/>
    <x v="0"/>
    <x v="18"/>
    <x v="18"/>
    <m/>
    <m/>
    <m/>
    <m/>
    <n v="3122723"/>
    <n v="3122723"/>
    <n v="1612391.83"/>
    <x v="588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0-164 en Villa Tulumaya, Provincia de Mendoza"/>
    <x v="78"/>
    <s v="Construcción Jardín N°0-164 en Villa Tulumaya, Provincia de Mendoza"/>
    <n v="51"/>
    <s v="Construcción Jardín N°0-164 en Villa Tulumaya, Provincia de Mendoza"/>
    <x v="1"/>
    <x v="1"/>
    <x v="1"/>
    <x v="0"/>
    <x v="18"/>
    <x v="18"/>
    <n v="30347383"/>
    <n v="10411693"/>
    <n v="10312977.220000001"/>
    <n v="10312977.220000001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0-173 en Los Barriales, Junín, Provincia de Mendoza"/>
    <x v="42"/>
    <s v="Construcción Jardín N°0-173 en Los Barriales, Junín, Provincia de Mendoza"/>
    <n v="51"/>
    <s v="Construcción Jardín N°0-173 en Los Barriales, Junín, Provincia de Mendoza"/>
    <x v="1"/>
    <x v="1"/>
    <x v="1"/>
    <x v="0"/>
    <x v="18"/>
    <x v="18"/>
    <n v="31816653"/>
    <n v="8441540"/>
    <n v="8441539.9800000004"/>
    <n v="8441539.9800000004"/>
    <n v="2546405"/>
    <n v="3546405"/>
    <n v="2225791.54"/>
    <x v="589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10 María Elena Walsh - Chimbas, Provincia de San Juan - PRINI (BID 4229 /OC-AR)"/>
    <x v="56"/>
    <s v="Construcción Jardín N°10 María Elena Walsh - Chimbas, Provincia de San Juan - PRINI (BID 4229 /OC-AR)"/>
    <n v="51"/>
    <s v="Construcción Jardín N°10 María Elena Walsh - Chimbas, Provincia de San Juan - PRINI (BID 4229 /OC-AR)"/>
    <x v="1"/>
    <x v="1"/>
    <x v="1"/>
    <x v="2"/>
    <x v="4"/>
    <x v="4"/>
    <m/>
    <m/>
    <m/>
    <m/>
    <n v="47177109"/>
    <n v="76983400"/>
    <n v="40039261.079999998"/>
    <x v="59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N°41 en Escuela Leonor Sánchez de Arancibia - Caucete, Provincia de San Juan - PRINI (BID 4229 /OC-AR)"/>
    <x v="50"/>
    <s v="Construcción Jardín N°41 en Escuela Leonor Sánchez de Arancibia - Caucete, Provincia de San Juan - PRINI (BID 4229 /OC-AR)"/>
    <n v="51"/>
    <s v="Construcción Jardín N°41 en Escuela Leonor Sánchez de Arancibia - Caucete, Provincia de San Juan - PRINI (BID 4229 /OC-AR)"/>
    <x v="1"/>
    <x v="1"/>
    <x v="1"/>
    <x v="2"/>
    <x v="4"/>
    <x v="4"/>
    <m/>
    <m/>
    <m/>
    <m/>
    <n v="39618622"/>
    <n v="61012477"/>
    <n v="49137974.75"/>
    <x v="591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Teniente Pedro Nolasco Fonseca - San Juan, Provincia de San Juan - PRINI (BID 4229 /OC-AR)"/>
    <x v="11"/>
    <s v="Construcción Jardín Teniente Pedro Nolasco Fonseca - San Juan, Provincia de San Juan - PRINI (BID 4229 /OC-AR)"/>
    <n v="51"/>
    <s v="Construcción Jardín Teniente Pedro Nolasco Fonseca - San Juan, Provincia de San Juan - PRINI (BID 4229 /OC-AR)"/>
    <x v="1"/>
    <x v="1"/>
    <x v="1"/>
    <x v="2"/>
    <x v="4"/>
    <x v="4"/>
    <m/>
    <m/>
    <m/>
    <m/>
    <n v="21376698"/>
    <n v="36571712"/>
    <n v="31489837.579999998"/>
    <x v="59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Teniente Pedro Nolasco Fonseca - San Juan, Provincia de San Juan.PRINI (BID 4229 /OC-AR)"/>
    <x v="11"/>
    <s v="Construcción Jardín Teniente Pedro Nolasco Fonseca - San Juan, Provincia de San Juan.PRINI (BID 4229 /OC-AR)"/>
    <n v="51"/>
    <s v="Construcción Jardín Teniente Pedro Nolasco Fonseca - San Juan, Provincia de San Juan.PRINI (BID 4229 /OC-AR)"/>
    <x v="1"/>
    <x v="1"/>
    <x v="1"/>
    <x v="2"/>
    <x v="4"/>
    <x v="4"/>
    <n v="0"/>
    <n v="508197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a crear en Escuela Vélez Sarsfield, Rodeo, Provincia de San Juan - PRINI (BID 4229 /OC-AR)"/>
    <x v="88"/>
    <s v="Construcción Jardín a crear en Escuela Vélez Sarsfield, Rodeo, Provincia de San Juan - PRINI (BID 4229 /OC-AR)"/>
    <n v="51"/>
    <s v="Construcción Jardín a crear en Escuela Vélez Sarsfield, Rodeo, Provincia de San Juan - PRINI (BID 4229 /OC-AR)"/>
    <x v="1"/>
    <x v="1"/>
    <x v="1"/>
    <x v="2"/>
    <x v="4"/>
    <x v="4"/>
    <m/>
    <m/>
    <m/>
    <m/>
    <n v="21670365"/>
    <n v="37543816"/>
    <n v="32668146.510000002"/>
    <x v="593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a crear en Escuela Vélez Sarsfield, Rodeo, Provincia de San Juan.PRINI (BID 4229 /OC-AR)"/>
    <x v="88"/>
    <s v="Construcción Jardín a crear en Escuela Vélez Sarsfield, Rodeo, Provincia de San Juan.PRINI (BID 4229 /OC-AR)"/>
    <n v="51"/>
    <s v="Construcción Jardín a crear en Escuela Vélez Sarsfield, Rodeo, Provincia de San Juan.PRINI (BID 4229 /OC-AR)"/>
    <x v="1"/>
    <x v="1"/>
    <x v="1"/>
    <x v="2"/>
    <x v="4"/>
    <x v="4"/>
    <n v="0"/>
    <n v="4875769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. en la Esc. N° 40 Nivel Ini. Adriana Vega, loc. Chimbas, Prov. de San Juan - PRINI(BID 4229 /OC-AR)"/>
    <x v="84"/>
    <s v="Construcción Jardín de Inf. en la Esc. N° 40 Nivel Ini. Adriana Vega, loc. Chimbas, Prov. de San Juan - PRINI(BID 4229 /OC-AR)"/>
    <n v="51"/>
    <s v="Construcción Jardín de Inf. en la Esc. N° 40 Nivel Ini. Adriana Vega, loc. Chimbas, Prov. de San Juan - PRINI(BID 4229 /OC-AR)"/>
    <x v="1"/>
    <x v="1"/>
    <x v="1"/>
    <x v="2"/>
    <x v="4"/>
    <x v="4"/>
    <m/>
    <m/>
    <m/>
    <m/>
    <n v="59749606"/>
    <n v="96040615"/>
    <n v="77244048.280000001"/>
    <x v="594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&quot;Dr. Juan José Paso&quot; - La Calera, Provincia de Córdoba"/>
    <x v="34"/>
    <s v="Construcción Jardín de Infantes &quot;Dr. Juan José Paso&quot; - La Calera, Provincia de Córdoba"/>
    <n v="51"/>
    <s v="Construcción Jardín de Infantes &quot;Dr. Juan José Paso&quot; - La Calera, Provincia de Córdoba"/>
    <x v="1"/>
    <x v="1"/>
    <x v="1"/>
    <x v="0"/>
    <x v="8"/>
    <x v="8"/>
    <m/>
    <m/>
    <m/>
    <m/>
    <n v="0"/>
    <n v="1475036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&quot;Luis Jorge Fontana&quot;, Localidad de San Juan, Provincia de San Juan - PRINI (BID 4229/OC-AR)"/>
    <x v="63"/>
    <s v="Construcción Jardín de Infantes &quot;Luis Jorge Fontana&quot;, Localidad de San Juan, Provincia de San Juan - PRINI (BID 4229/OC-AR)"/>
    <n v="51"/>
    <s v="Construcción Jardín de Infantes &quot;Luis Jorge Fontana&quot;, Localidad de San Juan, Provincia de San Juan - PRINI (BID 4229/OC-AR)"/>
    <x v="1"/>
    <x v="1"/>
    <x v="1"/>
    <x v="2"/>
    <x v="4"/>
    <x v="4"/>
    <m/>
    <m/>
    <m/>
    <m/>
    <n v="0"/>
    <n v="6664840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Dr. Pablo Rueda - La Granja Provincia de Córdoba"/>
    <x v="36"/>
    <s v="Construcción Jardín de Infantes Dr. Pablo Rueda - La Granja Provincia de Córdoba"/>
    <n v="51"/>
    <s v="Construcción Jardín de Infantes Dr. Pablo Rueda - La Granja Provincia de Córdoba"/>
    <x v="1"/>
    <x v="1"/>
    <x v="1"/>
    <x v="0"/>
    <x v="8"/>
    <x v="8"/>
    <n v="1219994"/>
    <n v="1219994"/>
    <n v="1219993.6399999999"/>
    <n v="1219993.6399999999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N° 0-054,, Localidad de Fray Luis Beltrán, Provincia de Mendoza - PRINI (BID 4229 /OC-AR)"/>
    <x v="81"/>
    <s v="Construcción Jardín de Infantes N° 0-054,, Localidad de Fray Luis Beltrán, Provincia de Mendoza - PRINI (BID 4229 /OC-AR)"/>
    <n v="51"/>
    <s v="Construcción Jardín de Infantes N° 0-054,, Localidad de Fray Luis Beltrán, Provincia de Mendoza - PRINI (BID 4229 /OC-AR)"/>
    <x v="1"/>
    <x v="1"/>
    <x v="1"/>
    <x v="2"/>
    <x v="18"/>
    <x v="18"/>
    <m/>
    <m/>
    <m/>
    <m/>
    <n v="0"/>
    <n v="19183548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N° 0-180 en Escuela N° 1-639, Capilla del Rosario, Guaymallén, Mendoza – PRINI (BID4229/OC -AR)"/>
    <x v="7"/>
    <s v="Construcción Jardín de Infantes N° 0-180 en Escuela N° 1-639, Capilla del Rosario, Guaymallén, Mendoza – PRINI (BID4229/OC -AR)"/>
    <n v="51"/>
    <s v="Construcción Jardín de Infantes N° 0-180 en Escuela N° 1-639, Capilla del Rosario, Guaymallén, Mendoza – PRINI (BID4229/OC -AR)"/>
    <x v="1"/>
    <x v="1"/>
    <x v="1"/>
    <x v="2"/>
    <x v="18"/>
    <x v="18"/>
    <m/>
    <m/>
    <m/>
    <m/>
    <n v="0"/>
    <n v="6896908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N° 0-182, jardín nucleado, Localidad de Las Heras, Mendoza - PRINI (BID 4229/OC-AR)."/>
    <x v="92"/>
    <s v="Construcción Jardín de Infantes N° 0-182, jardín nucleado, Localidad de Las Heras, Mendoza - PRINI (BID 4229/OC-AR)."/>
    <n v="51"/>
    <s v="Construcción Jardín de Infantes N° 0-182, jardín nucleado, Localidad de Las Heras, Mendoza - PRINI (BID 4229/OC-AR)."/>
    <x v="1"/>
    <x v="1"/>
    <x v="1"/>
    <x v="2"/>
    <x v="18"/>
    <x v="18"/>
    <m/>
    <m/>
    <m/>
    <m/>
    <n v="0"/>
    <n v="18358165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PAULA ALBARRACIN DE SARMIENTO, localidad HUINCA RENANCO, provincia CORDOBA -PRINI (BID 4229 /OC-"/>
    <x v="54"/>
    <s v="Construcción Jardín de Infantes PAULA ALBARRACIN DE SARMIENTO, localidad HUINCA RENANCO, provincia CORDOBA -PRINI (BID 4229 /OC-"/>
    <n v="51"/>
    <s v="Construcción Jardín de Infantes PAULA ALBARRACIN DE SARMIENTO, localidad HUINCA RENANCO, provincia CORDOBA -PRINI (BID 4229 /OC-"/>
    <x v="1"/>
    <x v="1"/>
    <x v="1"/>
    <x v="2"/>
    <x v="8"/>
    <x v="8"/>
    <n v="0"/>
    <n v="769181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Paula Albarracin de Sarmiento, Localidad Huinca Renaco, Prov. Córdoba - PRINI (BID 4229/OC-AR)"/>
    <x v="54"/>
    <s v="Construcción Jardín de Infantes Paula Albarracin de Sarmiento, Localidad Huinca Renaco, Prov. Córdoba - PRINI (BID 4229/OC-AR)"/>
    <n v="51"/>
    <s v="Construcción Jardín de Infantes Paula Albarracin de Sarmiento, Localidad Huinca Renaco, Prov. Córdoba - PRINI (BID 4229/OC-AR)"/>
    <x v="1"/>
    <x v="1"/>
    <x v="1"/>
    <x v="2"/>
    <x v="8"/>
    <x v="8"/>
    <m/>
    <m/>
    <m/>
    <m/>
    <n v="30767270"/>
    <n v="76785154"/>
    <n v="38459087.789999999"/>
    <x v="595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Rafael Nuñez - San Francisco . Provincia de Córdoba"/>
    <x v="17"/>
    <s v="Construcción Jardín de Infantes Rafael Nuñez - San Francisco . Provincia de Córdoba"/>
    <n v="51"/>
    <s v="Construcción Jardín de Infantes Rafael Nuñez - San Francisco . Provincia de Córdoba"/>
    <x v="1"/>
    <x v="1"/>
    <x v="1"/>
    <x v="0"/>
    <x v="8"/>
    <x v="8"/>
    <n v="634735"/>
    <n v="634735"/>
    <n v="634734.62"/>
    <n v="634734.62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“Domingo Faustino Sarmiento”, localidad Serrano, provincia de Córdoba - Préstamo PRINI (BID N° 4"/>
    <x v="19"/>
    <s v="Construcción Jardín de Infantes “Domingo Faustino Sarmiento”, localidad Serrano, provincia de Córdoba - Préstamo PRINI (BID N° 4"/>
    <n v="51"/>
    <s v="Construcción Jardín de Infantes “Domingo Faustino Sarmiento”, localidad Serrano, provincia de Córdoba - Préstamo PRINI (BID N° 4"/>
    <x v="1"/>
    <x v="1"/>
    <x v="1"/>
    <x v="2"/>
    <x v="8"/>
    <x v="8"/>
    <m/>
    <m/>
    <m/>
    <m/>
    <n v="0"/>
    <n v="78183908"/>
    <n v="68392557.510000005"/>
    <x v="596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“Dr. Pablo Rueda” - La Granja, Provincia de Córdoba"/>
    <x v="36"/>
    <s v="Construcción Jardín de Infantes “Dr. Pablo Rueda” - La Granja, Provincia de Córdoba"/>
    <n v="51"/>
    <s v="Construcción Jardín de Infantes “Dr. Pablo Rueda” - La Granja, Provincia de Córdoba"/>
    <x v="1"/>
    <x v="1"/>
    <x v="1"/>
    <x v="0"/>
    <x v="8"/>
    <x v="8"/>
    <m/>
    <m/>
    <m/>
    <m/>
    <n v="0"/>
    <n v="486584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de Infantes “Rafael Nuñez” - San Francisco, Provincia de Córdoba"/>
    <x v="17"/>
    <s v="Construcción Jardín de Infantes “Rafael Nuñez” - San Francisco, Provincia de Córdoba"/>
    <n v="51"/>
    <s v="Construcción Jardín de Infantes “Rafael Nuñez” - San Francisco, Provincia de Córdoba"/>
    <x v="1"/>
    <x v="1"/>
    <x v="1"/>
    <x v="0"/>
    <x v="8"/>
    <x v="8"/>
    <m/>
    <m/>
    <m/>
    <m/>
    <n v="0"/>
    <n v="431386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Alejandro Roca, Juárez Celman, Provincia de Córdoba"/>
    <x v="90"/>
    <s v="Construcción Jardín en Alejandro Roca, Juárez Celman, Provincia de Córdoba"/>
    <n v="51"/>
    <s v="Construcción Jardín en Alejandro Roca, Juárez Celman, Provincia de Córdoba"/>
    <x v="1"/>
    <x v="1"/>
    <x v="1"/>
    <x v="0"/>
    <x v="8"/>
    <x v="8"/>
    <n v="21666412"/>
    <n v="394095"/>
    <n v="394094.81"/>
    <n v="394094.81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Barrio Botta - Villa Maria, Provincia de Córdoba - PRINI (BID 4229 /OC-AR)"/>
    <x v="58"/>
    <s v="Construcción Jardín en Barrio Botta - Villa Maria, Provincia de Córdoba - PRINI (BID 4229 /OC-AR)"/>
    <n v="51"/>
    <s v="Construcción Jardín en Barrio Botta - Villa Maria, Provincia de Córdoba - PRINI (BID 4229 /OC-AR)"/>
    <x v="1"/>
    <x v="1"/>
    <x v="1"/>
    <x v="2"/>
    <x v="8"/>
    <x v="8"/>
    <m/>
    <m/>
    <m/>
    <m/>
    <n v="31271899"/>
    <n v="67929012"/>
    <n v="67929011.129999995"/>
    <x v="597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Complejo Habitacional PRO.CRE.AR, San Martín, Provincia de Mendoza"/>
    <x v="94"/>
    <s v="Construcción Jardín en Complejo Habitacional PRO.CRE.AR, San Martín, Provincia de Mendoza"/>
    <n v="51"/>
    <s v="Construcción Jardín en Complejo Habitacional PRO.CRE.AR, San Martín, Provincia de Mendoza"/>
    <x v="1"/>
    <x v="1"/>
    <x v="1"/>
    <x v="0"/>
    <x v="18"/>
    <x v="18"/>
    <n v="12000000"/>
    <n v="1193257"/>
    <n v="1193255.71"/>
    <n v="1193255.71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Complejo Habitacional PROCREAR Maipú, Maipú - Provincia de Mendoza"/>
    <x v="89"/>
    <s v="Construcción Jardín en Complejo Habitacional PROCREAR Maipú, Maipú - Provincia de Mendoza"/>
    <n v="51"/>
    <s v="Construcción Jardín en Complejo Habitacional PROCREAR Maipú, Maipú - Provincia de Mendoza"/>
    <x v="1"/>
    <x v="1"/>
    <x v="1"/>
    <x v="0"/>
    <x v="18"/>
    <x v="18"/>
    <m/>
    <m/>
    <m/>
    <m/>
    <n v="1869986"/>
    <n v="1869986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Complejo Habitacional PROCREAR San Martín - Provincia de Mendoza"/>
    <x v="94"/>
    <s v="Construcción Jardín en Complejo Habitacional PROCREAR San Martín - Provincia de Mendoza"/>
    <n v="51"/>
    <s v="Construcción Jardín en Complejo Habitacional PROCREAR San Martín - Provincia de Mendoza"/>
    <x v="1"/>
    <x v="1"/>
    <x v="1"/>
    <x v="0"/>
    <x v="18"/>
    <x v="18"/>
    <m/>
    <m/>
    <m/>
    <m/>
    <n v="17970724"/>
    <n v="220724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Despeñaderos Santa María, Provincia de Córdoba - PRINI (BID 4229 /OC-AR)"/>
    <x v="98"/>
    <s v="Construcción Jardín en Despeñaderos Santa María, Provincia de Córdoba - PRINI (BID 4229 /OC-AR)"/>
    <n v="51"/>
    <s v="Construcción Jardín en Despeñaderos Santa María, Provincia de Córdoba - PRINI (BID 4229 /OC-AR)"/>
    <x v="1"/>
    <x v="1"/>
    <x v="1"/>
    <x v="2"/>
    <x v="8"/>
    <x v="8"/>
    <m/>
    <m/>
    <m/>
    <m/>
    <n v="31179510"/>
    <n v="51236815"/>
    <n v="51236814.469999999"/>
    <x v="598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Despeñaderos Santa María, Provincia de Córdoba.PRINI (BID 4229 /OC-AR)"/>
    <x v="98"/>
    <s v="Construcción Jardín en Despeñaderos Santa María, Provincia de Córdoba.PRINI (BID 4229 /OC-AR)"/>
    <n v="51"/>
    <s v="Construcción Jardín en Despeñaderos Santa María, Provincia de Córdoba.PRINI (BID 4229 /OC-AR)"/>
    <x v="1"/>
    <x v="1"/>
    <x v="1"/>
    <x v="2"/>
    <x v="8"/>
    <x v="8"/>
    <n v="0"/>
    <n v="78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Dorrego- Guaymallén, Provincia de Mendoza"/>
    <x v="44"/>
    <s v="Construcción Jardín en Dorrego- Guaymallén, Provincia de Mendoza"/>
    <n v="51"/>
    <s v="Construcción Jardín en Dorrego- Guaymallén, Provincia de Mendoza"/>
    <x v="1"/>
    <x v="1"/>
    <x v="1"/>
    <x v="0"/>
    <x v="18"/>
    <x v="18"/>
    <m/>
    <m/>
    <m/>
    <m/>
    <n v="14613014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Escuela Werfield Salinas - Chimbas, Provincia de San Juan - PRINI (BID 4229 /OC-AR)"/>
    <x v="5"/>
    <s v="Construcción Jardín en Escuela Werfield Salinas - Chimbas, Provincia de San Juan - PRINI (BID 4229 /OC-AR)"/>
    <n v="51"/>
    <s v="Construcción Jardín en Escuela Werfield Salinas - Chimbas, Provincia de San Juan - PRINI (BID 4229 /OC-AR)"/>
    <x v="1"/>
    <x v="1"/>
    <x v="1"/>
    <x v="2"/>
    <x v="4"/>
    <x v="4"/>
    <m/>
    <m/>
    <m/>
    <m/>
    <n v="19096721"/>
    <n v="33814037"/>
    <n v="29115359.789999999"/>
    <x v="599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Escuela Werfield Salinas - Chimbas, Provincia de San Juan.PRINI (BID 4229 /OC-AR)"/>
    <x v="5"/>
    <s v="Construcción Jardín en Escuela Werfield Salinas - Chimbas, Provincia de San Juan.PRINI (BID 4229 /OC-AR)"/>
    <n v="51"/>
    <s v="Construcción Jardín en Escuela Werfield Salinas - Chimbas, Provincia de San Juan.PRINI (BID 4229 /OC-AR)"/>
    <x v="1"/>
    <x v="1"/>
    <x v="1"/>
    <x v="2"/>
    <x v="4"/>
    <x v="4"/>
    <n v="0"/>
    <n v="477418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La Punta - La Punta, Provincia de San Luis"/>
    <x v="41"/>
    <s v="Construcción Jardín en La Punta - La Punta, Provincia de San Luis"/>
    <n v="51"/>
    <s v="Construcción Jardín en La Punta - La Punta, Provincia de San Luis"/>
    <x v="1"/>
    <x v="1"/>
    <x v="1"/>
    <x v="0"/>
    <x v="22"/>
    <x v="22"/>
    <n v="528104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Laboulaye, Presidente Roque Sáenz Peña, Provincia de Córdoba"/>
    <x v="45"/>
    <s v="Construcción Jardín en Laboulaye, Presidente Roque Sáenz Peña, Provincia de Córdoba"/>
    <n v="51"/>
    <s v="Construcción Jardín en Laboulaye, Presidente Roque Sáenz Peña, Provincia de Córdoba"/>
    <x v="1"/>
    <x v="1"/>
    <x v="1"/>
    <x v="0"/>
    <x v="8"/>
    <x v="8"/>
    <n v="22752919"/>
    <n v="687703"/>
    <n v="687702.43"/>
    <n v="687702.43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San Francisco - Provincia de Córdoba - PRINI (BID 4229 /OC-AR)"/>
    <x v="22"/>
    <s v="Construcción Jardín en San Francisco - Provincia de Córdoba - PRINI (BID 4229 /OC-AR)"/>
    <n v="51"/>
    <s v="Construcción Jardín en San Francisco - Provincia de Córdoba - PRINI (BID 4229 /OC-AR)"/>
    <x v="1"/>
    <x v="1"/>
    <x v="1"/>
    <x v="2"/>
    <x v="8"/>
    <x v="8"/>
    <m/>
    <m/>
    <m/>
    <m/>
    <n v="30758819"/>
    <n v="18771120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Jardín en la ENI N° 55, Chimbas, localidad de Chimbas, provincia de San Juan - PRINI I (BID N° 4229 /OC-AR)"/>
    <x v="37"/>
    <s v="Construcción Jardín en la ENI N° 55, Chimbas, localidad de Chimbas, provincia de San Juan - PRINI I (BID N° 4229 /OC-AR)"/>
    <n v="51"/>
    <s v="Construcción Jardín en la ENI N° 55, Chimbas, localidad de Chimbas, provincia de San Juan - PRINI I (BID N° 4229 /OC-AR)"/>
    <x v="1"/>
    <x v="1"/>
    <x v="1"/>
    <x v="2"/>
    <x v="4"/>
    <x v="4"/>
    <m/>
    <m/>
    <m/>
    <m/>
    <n v="0"/>
    <n v="53754925"/>
    <n v="30827198.440000001"/>
    <x v="60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3 nuevas salas de jardín en Laboulaye, Presidente Roque Sáenz Peña, provincia de Córdoba - PRINI I (BID N° 4229"/>
    <x v="35"/>
    <s v="Construcción de 3 nuevas salas de jardín en Laboulaye, Presidente Roque Sáenz Peña, provincia de Córdoba - PRINI I (BID N° 4229"/>
    <n v="51"/>
    <s v="Construcción de 3 nuevas salas de jardín en Laboulaye, Presidente Roque Sáenz Peña, provincia de Córdoba - PRINI I (BID N° 4229"/>
    <x v="1"/>
    <x v="1"/>
    <x v="1"/>
    <x v="2"/>
    <x v="8"/>
    <x v="8"/>
    <m/>
    <m/>
    <m/>
    <m/>
    <n v="0"/>
    <n v="20805771"/>
    <n v="0"/>
    <x v="2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&quot;Antártida Argentina&quot; Anexo - Río Ceballos/Pajas Blancas, Provincia de Córdoba PRINI (BID N° 4229 OC-AR)"/>
    <x v="68"/>
    <s v="Construcción de Jardín &quot;Antártida Argentina&quot; Anexo - Río Ceballos/Pajas Blancas, Provincia de Córdoba PRINI (BID N° 4229 OC-AR)"/>
    <n v="51"/>
    <s v="Construcción de Jardín &quot;Antártida Argentina&quot; Anexo - Río Ceballos/Pajas Blancas, Provincia de Córdoba PRINI (BID N° 4229 OC-AR)"/>
    <x v="1"/>
    <x v="1"/>
    <x v="1"/>
    <x v="2"/>
    <x v="8"/>
    <x v="8"/>
    <n v="0"/>
    <n v="785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&quot;Constancio C. Vigil&quot; - Noetinger, Provincia de Córdoba.PRINI (BID 4229 /OC-AR)"/>
    <x v="28"/>
    <s v="Construcción de Jardín &quot;Constancio C. Vigil&quot; - Noetinger, Provincia de Córdoba.PRINI (BID 4229 /OC-AR)"/>
    <n v="51"/>
    <s v="Construcción de Jardín &quot;Constancio C. Vigil&quot; - Noetinger, Provincia de Córdoba.PRINI (BID 4229 /OC-AR)"/>
    <x v="1"/>
    <x v="1"/>
    <x v="1"/>
    <x v="2"/>
    <x v="8"/>
    <x v="8"/>
    <n v="0"/>
    <n v="773375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&quot;Eloy Gómez&quot; Anexo - Villa Ciudad Parque, Provincia de Córdoba .PRINI (BID 4229 /OC-AR)"/>
    <x v="66"/>
    <s v="Construcción de Jardín &quot;Eloy Gómez&quot; Anexo - Villa Ciudad Parque, Provincia de Córdoba .PRINI (BID 4229 /OC-AR)"/>
    <n v="51"/>
    <s v="Construcción de Jardín &quot;Eloy Gómez&quot; Anexo - Villa Ciudad Parque, Provincia de Córdoba .PRINI (BID 4229 /OC-AR)"/>
    <x v="1"/>
    <x v="1"/>
    <x v="1"/>
    <x v="2"/>
    <x v="8"/>
    <x v="8"/>
    <n v="0"/>
    <n v="776289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&quot;Gabriela Mistral&quot;- Villa Maria, Provincia de Córdoba .PRINI (BID 4229 /OC-AR)"/>
    <x v="33"/>
    <s v="Construcción de Jardín &quot;Gabriela Mistral&quot;- Villa Maria, Provincia de Córdoba .PRINI (BID 4229 /OC-AR)"/>
    <n v="51"/>
    <s v="Construcción de Jardín &quot;Gabriela Mistral&quot;- Villa Maria, Provincia de Córdoba .PRINI (BID 4229 /OC-AR)"/>
    <x v="1"/>
    <x v="1"/>
    <x v="1"/>
    <x v="2"/>
    <x v="8"/>
    <x v="8"/>
    <n v="0"/>
    <n v="1406381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&quot;Gregoria Ignacia Pérez&quot; - Río Tercero, Provincia de Córdoba .PRINI (BID 4229 /OC-AR)"/>
    <x v="29"/>
    <s v="Construcción de Jardín &quot;Gregoria Ignacia Pérez&quot; - Río Tercero, Provincia de Córdoba .PRINI (BID 4229 /OC-AR)"/>
    <n v="51"/>
    <s v="Construcción de Jardín &quot;Gregoria Ignacia Pérez&quot; - Río Tercero, Provincia de Córdoba .PRINI (BID 4229 /OC-AR)"/>
    <x v="1"/>
    <x v="1"/>
    <x v="1"/>
    <x v="2"/>
    <x v="8"/>
    <x v="8"/>
    <n v="0"/>
    <n v="770016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&quot;Japón&quot; - Ciudad de Córdoba , Provincia de Córdoba .PRINI (BID 4229 /OC-AR)"/>
    <x v="83"/>
    <s v="Construcción de Jardín &quot;Japón&quot; - Ciudad de Córdoba , Provincia de Córdoba .PRINI (BID 4229 /OC-AR)"/>
    <n v="51"/>
    <s v="Construcción de Jardín &quot;Japón&quot; - Ciudad de Córdoba , Provincia de Córdoba .PRINI (BID 4229 /OC-AR)"/>
    <x v="1"/>
    <x v="1"/>
    <x v="1"/>
    <x v="2"/>
    <x v="8"/>
    <x v="8"/>
    <n v="0"/>
    <n v="1435059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- Capital, Provincia de Mendoza"/>
    <x v="0"/>
    <s v="Construcción de Jardín - Capital, Provincia de Mendoza"/>
    <n v="51"/>
    <s v="Construcción de Jardín - Capital, Provincia de Mendoza"/>
    <x v="1"/>
    <x v="1"/>
    <x v="1"/>
    <x v="0"/>
    <x v="18"/>
    <x v="18"/>
    <n v="16063056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0-123 &quot;Lic. Liliana Acosta Cornelio Moyano&quot; El Plumerillo - Las Heras, Provincia de Mendoza"/>
    <x v="91"/>
    <s v="Construcción de Jardín 0-123 &quot;Lic. Liliana Acosta Cornelio Moyano&quot; El Plumerillo - Las Heras, Provincia de Mendoza"/>
    <n v="51"/>
    <s v="Construcción de Jardín 0-123 &quot;Lic. Liliana Acosta Cornelio Moyano&quot; El Plumerillo - Las Heras, Provincia de Mendoza"/>
    <x v="1"/>
    <x v="1"/>
    <x v="1"/>
    <x v="0"/>
    <x v="18"/>
    <x v="18"/>
    <n v="26044324"/>
    <n v="320224"/>
    <n v="320222.96999999997"/>
    <n v="320222.96999999997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0-126 &quot;Eluney&quot; En Escuela 1-183 - Costa De Araujo, Provincia de Mendoza"/>
    <x v="13"/>
    <s v="Construcción de Jardín 0-126 &quot;Eluney&quot; En Escuela 1-183 - Costa De Araujo, Provincia de Mendoza"/>
    <n v="51"/>
    <s v="Construcción de Jardín 0-126 &quot;Eluney&quot; En Escuela 1-183 - Costa De Araujo, Provincia de Mendoza"/>
    <x v="1"/>
    <x v="1"/>
    <x v="1"/>
    <x v="0"/>
    <x v="18"/>
    <x v="18"/>
    <n v="28288418"/>
    <n v="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B° Juana Koslay (Los Puquios) - San Luis, Provincia de San Luis"/>
    <x v="67"/>
    <s v="Construcción de Jardín B° Juana Koslay (Los Puquios) - San Luis, Provincia de San Luis"/>
    <n v="51"/>
    <s v="Construcción de Jardín B° Juana Koslay (Los Puquios) - San Luis, Provincia de San Luis"/>
    <x v="1"/>
    <x v="1"/>
    <x v="1"/>
    <x v="0"/>
    <x v="22"/>
    <x v="22"/>
    <n v="528104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B° Sol y Sierra - Godoy Cruz, Provincia de Mendoza"/>
    <x v="2"/>
    <s v="Construcción de Jardín B° Sol y Sierra - Godoy Cruz, Provincia de Mendoza"/>
    <n v="51"/>
    <s v="Construcción de Jardín B° Sol y Sierra - Godoy Cruz, Provincia de Mendoza"/>
    <x v="1"/>
    <x v="1"/>
    <x v="1"/>
    <x v="0"/>
    <x v="18"/>
    <x v="18"/>
    <n v="16066918"/>
    <n v="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N°10 María Elena Walsh - Chimbas, Provincia de San Juan.PRINI (BID 4229 /OC-AR)"/>
    <x v="56"/>
    <s v="Construcción de Jardín N°10 María Elena Walsh - Chimbas, Provincia de San Juan.PRINI (BID 4229 /OC-AR)"/>
    <n v="51"/>
    <s v="Construcción de Jardín N°10 María Elena Walsh - Chimbas, Provincia de San Juan.PRINI (BID 4229 /OC-AR)"/>
    <x v="1"/>
    <x v="1"/>
    <x v="1"/>
    <x v="2"/>
    <x v="4"/>
    <x v="4"/>
    <n v="0"/>
    <n v="1179427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N°16 Rosario Sarmiento - Chimbas, Provincia de San Juan.PRINI (BID 4229 /OC-AR)"/>
    <x v="65"/>
    <s v="Construcción de Jardín N°16 Rosario Sarmiento - Chimbas, Provincia de San Juan.PRINI (BID 4229 /OC-AR)"/>
    <n v="51"/>
    <s v="Construcción de Jardín N°16 Rosario Sarmiento - Chimbas, Provincia de San Juan.PRINI (BID 4229 /OC-AR)"/>
    <x v="1"/>
    <x v="1"/>
    <x v="1"/>
    <x v="2"/>
    <x v="4"/>
    <x v="4"/>
    <n v="0"/>
    <n v="1129175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N°41 en Escuela Leonor Sánchez de Arancibia - Causeta, Provincia de San Juan.PRINI (BID 4229 /OC-AR)"/>
    <x v="50"/>
    <s v="Construcción de Jardín N°41 en Escuela Leonor Sánchez de Arancibia - Causeta, Provincia de San Juan.PRINI (BID 4229 /OC-AR)"/>
    <n v="51"/>
    <s v="Construcción de Jardín N°41 en Escuela Leonor Sánchez de Arancibia - Causeta, Provincia de San Juan.PRINI (BID 4229 /OC-AR)"/>
    <x v="1"/>
    <x v="1"/>
    <x v="1"/>
    <x v="2"/>
    <x v="4"/>
    <x v="4"/>
    <n v="0"/>
    <n v="990465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en Barrio Botta - Villa Maria, Provincia de Córdoba .PRINI (BID 4229 /OC-AR)"/>
    <x v="58"/>
    <s v="Construcción de Jardín en Barrio Botta - Villa Maria, Provincia de Córdoba .PRINI (BID 4229 /OC-AR)"/>
    <n v="51"/>
    <s v="Construcción de Jardín en Barrio Botta - Villa Maria, Provincia de Córdoba .PRINI (BID 4229 /OC-AR)"/>
    <x v="1"/>
    <x v="1"/>
    <x v="1"/>
    <x v="2"/>
    <x v="8"/>
    <x v="8"/>
    <n v="0"/>
    <n v="781797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en Dorrego- Guaymallén, Provincia de Mendoza"/>
    <x v="44"/>
    <s v="Construcción de Jardín en Dorrego- Guaymallén, Provincia de Mendoza"/>
    <n v="51"/>
    <s v="Construcción de Jardín en Dorrego- Guaymallén, Provincia de Mendoza"/>
    <x v="1"/>
    <x v="1"/>
    <x v="1"/>
    <x v="0"/>
    <x v="18"/>
    <x v="18"/>
    <n v="25454324"/>
    <n v="422318"/>
    <n v="422317.18"/>
    <n v="422317.18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en Escuela 1342 - Las Heras, Provincia de Mendoza"/>
    <x v="12"/>
    <s v="Construcción de Jardín en Escuela 1342 - Las Heras, Provincia de Mendoza"/>
    <n v="51"/>
    <s v="Construcción de Jardín en Escuela 1342 - Las Heras, Provincia de Mendoza"/>
    <x v="1"/>
    <x v="1"/>
    <x v="1"/>
    <x v="0"/>
    <x v="18"/>
    <x v="18"/>
    <n v="16063056"/>
    <n v="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4"/>
    <s v="Ejecución de Obras en Jardines en Región Cuyo y Córdoba"/>
    <n v="0"/>
    <s v="Construcción de Jardín en San Francisco - Provincia de Córdoba.PRINI (BID 4229 /OC-AR)"/>
    <x v="22"/>
    <s v="Construcción de Jardín en San Francisco - Provincia de Córdoba.PRINI (BID 4229 /OC-AR)"/>
    <n v="51"/>
    <s v="Construcción de Jardín en San Francisco - Provincia de Córdoba.PRINI (BID 4229 /OC-AR)"/>
    <x v="1"/>
    <x v="1"/>
    <x v="1"/>
    <x v="2"/>
    <x v="8"/>
    <x v="8"/>
    <n v="0"/>
    <n v="768970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103A JIN.SOLDADO VICTOR AVALOS localidad-SAMUHU provincia-CHACO -PROMEDU IV BID 3455/OC-AR"/>
    <x v="50"/>
    <s v="Construcción 103A JIN.SOLDADO VICTOR AVALOS localidad-SAMUHU provincia-CHACO -PROMEDU IV BID 3455/OC-AR"/>
    <n v="51"/>
    <s v="Construcción 103A JIN.SOLDADO VICTOR AVALOS localidad-SAMUHU provincia-CHACO -PROMEDU IV BID 3455/OC-AR"/>
    <x v="1"/>
    <x v="1"/>
    <x v="1"/>
    <x v="2"/>
    <x v="7"/>
    <x v="7"/>
    <n v="0"/>
    <n v="759044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24 NENI - EXT ESC 184 localidad-OBERA provincia-MISIONES -PRINI (BID 4229 /OC-AR)"/>
    <x v="47"/>
    <s v="Construcción 24 NENI - EXT ESC 184 localidad-OBERA provincia-MISIONES -PRINI (BID 4229 /OC-AR)"/>
    <n v="51"/>
    <s v="Construcción 24 NENI - EXT ESC 184 localidad-OBERA provincia-MISIONES -PRINI (BID 4229 /OC-AR)"/>
    <x v="1"/>
    <x v="1"/>
    <x v="1"/>
    <x v="2"/>
    <x v="19"/>
    <x v="19"/>
    <n v="0"/>
    <n v="470001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27 NENI (EXT.ESC.788) localidad-OBERA provincia-MISIONES- PROMEDU IV (BID 3455/OC-AR)"/>
    <x v="48"/>
    <s v="Construcción 27 NENI (EXT.ESC.788) localidad-OBERA provincia-MISIONES- PROMEDU IV (BID 3455/OC-AR)"/>
    <n v="51"/>
    <s v="Construcción 27 NENI (EXT.ESC.788) localidad-OBERA provincia-MISIONES- PROMEDU IV (BID 3455/OC-AR)"/>
    <x v="1"/>
    <x v="1"/>
    <x v="1"/>
    <x v="2"/>
    <x v="19"/>
    <x v="19"/>
    <n v="0"/>
    <n v="519979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27 NENI - EXT ESC 171 localidad-9 DE JULIO provincia-MISIONES- PROMEDU IV (BID 3455/OC-AR)"/>
    <x v="51"/>
    <s v="Construcción 27 NENI - EXT ESC 171 localidad-9 DE JULIO provincia-MISIONES- PROMEDU IV (BID 3455/OC-AR)"/>
    <n v="51"/>
    <s v="Construcción 27 NENI - EXT ESC 171 localidad-9 DE JULIO provincia-MISIONES- PROMEDU IV (BID 3455/OC-AR)"/>
    <x v="1"/>
    <x v="1"/>
    <x v="1"/>
    <x v="2"/>
    <x v="19"/>
    <x v="19"/>
    <n v="0"/>
    <n v="574913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273 UTULITAS localidad-CASPI CORRAL provincia-SANTIAGO DEL ESTERO- PROMEDU IV (BID 3455/OC-AR)"/>
    <x v="75"/>
    <s v="Construcción 273 UTULITAS localidad-CASPI CORRAL provincia-SANTIAGO DEL ESTERO- PROMEDU IV (BID 3455/OC-AR)"/>
    <n v="51"/>
    <s v="Construcción 273 UTULITAS localidad-CASPI CORRAL provincia-SANTIAGO DEL ESTERO- PROMEDU IV (BID 3455/OC-AR)"/>
    <x v="1"/>
    <x v="1"/>
    <x v="1"/>
    <x v="2"/>
    <x v="23"/>
    <x v="23"/>
    <n v="0"/>
    <n v="793289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30 SEDE ESC. 636 localidad-GUARANI provincia-MISIONES - PRINI (BID 4229 /OC-AR)"/>
    <x v="72"/>
    <s v="Construcción 30 SEDE ESC. 636 localidad-GUARANI provincia-MISIONES - PRINI (BID 4229 /OC-AR)"/>
    <n v="51"/>
    <s v="Construcción 30 SEDE ESC. 636 localidad-GUARANI provincia-MISIONES - PRINI (BID 4229 /OC-AR)"/>
    <x v="1"/>
    <x v="1"/>
    <x v="1"/>
    <x v="2"/>
    <x v="19"/>
    <x v="19"/>
    <n v="0"/>
    <n v="946544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8 ESCUELA NORMAL SUPERIOR localidad-IGUAZU provincia-MISIONES- PROMEDU IV (BID 3455/OC-AR)"/>
    <x v="52"/>
    <s v="Construcción 8 ESCUELA NORMAL SUPERIOR localidad-IGUAZU provincia-MISIONES- PROMEDU IV (BID 3455/OC-AR)"/>
    <n v="51"/>
    <s v="Construcción 8 ESCUELA NORMAL SUPERIOR localidad-IGUAZU provincia-MISIONES- PROMEDU IV (BID 3455/OC-AR)"/>
    <x v="1"/>
    <x v="1"/>
    <x v="1"/>
    <x v="2"/>
    <x v="19"/>
    <x v="19"/>
    <n v="0"/>
    <n v="6855053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A CREAR JDIN B°ITAEMBE GUAZU localidad-POSADAS provincia-MISIONES- PROMEDU IV (BID 3455/OC-AR)"/>
    <x v="64"/>
    <s v="Construcción A CREAR JDIN B°ITAEMBE GUAZU localidad-POSADAS provincia-MISIONES- PROMEDU IV (BID 3455/OC-AR)"/>
    <n v="51"/>
    <s v="Construcción A CREAR JDIN B°ITAEMBE GUAZU localidad-POSADAS provincia-MISIONES- PROMEDU IV (BID 3455/OC-AR)"/>
    <x v="1"/>
    <x v="1"/>
    <x v="1"/>
    <x v="2"/>
    <x v="19"/>
    <x v="19"/>
    <n v="0"/>
    <n v="1250120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.I.N.Nº46 en Esc. 675 localidad-Pje. Isoqui provincia-CORRIENTES- PROMEDU IV (BID 3455/OC-AR)"/>
    <x v="59"/>
    <s v="Construcción J.I.N.Nº46 en Esc. 675 localidad-Pje. Isoqui provincia-CORRIENTES- PROMEDU IV (BID 3455/OC-AR)"/>
    <n v="51"/>
    <s v="Construcción J.I.N.Nº46 en Esc. 675 localidad-Pje. Isoqui provincia-CORRIENTES- PROMEDU IV (BID 3455/OC-AR)"/>
    <x v="1"/>
    <x v="1"/>
    <x v="1"/>
    <x v="2"/>
    <x v="12"/>
    <x v="12"/>
    <n v="0"/>
    <n v="470808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.I.N.Nº62 en Esc. 520 localidad-Pje. Ita Paso provincia-CORRIENTES- PROMEDU IV (BID 3455/OC-AR)"/>
    <x v="70"/>
    <s v="Construcción J.I.N.Nº62 en Esc. 520 localidad-Pje. Ita Paso provincia-CORRIENTES- PROMEDU IV (BID 3455/OC-AR)"/>
    <n v="51"/>
    <s v="Construcción J.I.N.Nº62 en Esc. 520 localidad-Pje. Ita Paso provincia-CORRIENTES- PROMEDU IV (BID 3455/OC-AR)"/>
    <x v="1"/>
    <x v="1"/>
    <x v="1"/>
    <x v="2"/>
    <x v="12"/>
    <x v="12"/>
    <n v="0"/>
    <n v="327824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.I.N.Nº66 en Esc. 774 localidad-Pje. San Jose provincia-CORRIENTES- PROMEDU IV (BID 3455/OC-AR)"/>
    <x v="44"/>
    <s v="Construcción J.I.N.Nº66 en Esc. 774 localidad-Pje. San Jose provincia-CORRIENTES- PROMEDU IV (BID 3455/OC-AR)"/>
    <n v="51"/>
    <s v="Construcción J.I.N.Nº66 en Esc. 774 localidad-Pje. San Jose provincia-CORRIENTES- PROMEDU IV (BID 3455/OC-AR)"/>
    <x v="1"/>
    <x v="1"/>
    <x v="1"/>
    <x v="2"/>
    <x v="12"/>
    <x v="12"/>
    <n v="0"/>
    <n v="2832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.I.N.Nº67 en Esc. 224 localidad-Desmochado provincia-CORRIENTES- PROMEDU IV (BID 3455/OC-AR)"/>
    <x v="81"/>
    <s v="Construcción J.I.N.Nº67 en Esc. 224 localidad-Desmochado provincia-CORRIENTES- PROMEDU IV (BID 3455/OC-AR)"/>
    <n v="51"/>
    <s v="Construcción J.I.N.Nº67 en Esc. 224 localidad-Desmochado provincia-CORRIENTES- PROMEDU IV (BID 3455/OC-AR)"/>
    <x v="1"/>
    <x v="1"/>
    <x v="1"/>
    <x v="2"/>
    <x v="12"/>
    <x v="12"/>
    <n v="0"/>
    <n v="3306425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.I.N.Nº67 en Esc. 452 localidad-Colonia Progreso provincia-CORRIENTES- PROMEDU IV (BID 3455/OC-AR)"/>
    <x v="58"/>
    <s v="Construcción J.I.N.Nº67 en Esc. 452 localidad-Colonia Progreso provincia-CORRIENTES- PROMEDU IV (BID 3455/OC-AR)"/>
    <n v="51"/>
    <s v="Construcción J.I.N.Nº67 en Esc. 452 localidad-Colonia Progreso provincia-CORRIENTES- PROMEDU IV (BID 3455/OC-AR)"/>
    <x v="1"/>
    <x v="1"/>
    <x v="1"/>
    <x v="2"/>
    <x v="12"/>
    <x v="12"/>
    <n v="0"/>
    <n v="3169839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DE INFANTES A CREAR BARRIO PRIMAVERA localidad-LA LEONESA provincia-CHACO -PROMEDU IV BID 3455/OC-AR"/>
    <x v="57"/>
    <s v="Construcción JARDIN DE INFANTES A CREAR BARRIO PRIMAVERA localidad-LA LEONESA provincia-CHACO -PROMEDU IV BID 3455/OC-AR"/>
    <n v="51"/>
    <s v="Construcción JARDIN DE INFANTES A CREAR BARRIO PRIMAVERA localidad-LA LEONESA provincia-CHACO -PROMEDU IV BID 3455/OC-AR"/>
    <x v="1"/>
    <x v="1"/>
    <x v="1"/>
    <x v="2"/>
    <x v="7"/>
    <x v="7"/>
    <n v="0"/>
    <n v="758887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DE INFANTES A CREAR LAS HERAS Y YAPEYÚ localidad-COLONIAS UNIDAS provincia-CHACO- PROMEDU IV (BID 3455/OC-AR"/>
    <x v="60"/>
    <s v="Construcción JARDIN DE INFANTES A CREAR LAS HERAS Y YAPEYÚ localidad-COLONIAS UNIDAS provincia-CHACO- PROMEDU IV (BID 3455/OC-AR"/>
    <n v="51"/>
    <s v="Construcción JARDIN DE INFANTES A CREAR LAS HERAS Y YAPEYÚ localidad-COLONIAS UNIDAS provincia-CHACO- PROMEDU IV (BID 3455/OC-AR"/>
    <x v="1"/>
    <x v="1"/>
    <x v="1"/>
    <x v="2"/>
    <x v="7"/>
    <x v="7"/>
    <n v="0"/>
    <n v="758938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DE INFANTES A CREAR PLANTA URBANA CASTELLI localidad-J JOSÉ CASTELLI provincia-CHACO- PROMEDU IV (BID 3455/O"/>
    <x v="49"/>
    <s v="Construcción JARDIN DE INFANTES A CREAR PLANTA URBANA CASTELLI localidad-J JOSÉ CASTELLI provincia-CHACO- PROMEDU IV (BID 3455/O"/>
    <n v="51"/>
    <s v="Construcción JARDIN DE INFANTES A CREAR PLANTA URBANA CASTELLI localidad-J JOSÉ CASTELLI provincia-CHACO- PROMEDU IV (BID 3455/O"/>
    <x v="1"/>
    <x v="1"/>
    <x v="1"/>
    <x v="2"/>
    <x v="7"/>
    <x v="7"/>
    <n v="0"/>
    <n v="759828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EN ESC. N° 702 localidad-NARANJITO provincia-CORRIENTES- PROMEDU IV (BID 3455/OC-AR)"/>
    <x v="87"/>
    <s v="Construcción JARDIN EN ESC. N° 702 localidad-NARANJITO provincia-CORRIENTES- PROMEDU IV (BID 3455/OC-AR)"/>
    <n v="51"/>
    <s v="Construcción JARDIN EN ESC. N° 702 localidad-NARANJITO provincia-CORRIENTES- PROMEDU IV (BID 3455/OC-AR)"/>
    <x v="1"/>
    <x v="1"/>
    <x v="1"/>
    <x v="2"/>
    <x v="12"/>
    <x v="12"/>
    <n v="0"/>
    <n v="283249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ESC 738 localidad-B DE IRIGOYEN provincia-MISIONES -PRINI (BID 4229 /OC-AR)"/>
    <x v="80"/>
    <s v="Construcción JARDIN ESC 738 localidad-B DE IRIGOYEN provincia-MISIONES -PRINI (BID 4229 /OC-AR)"/>
    <n v="51"/>
    <s v="Construcción JARDIN ESC 738 localidad-B DE IRIGOYEN provincia-MISIONES -PRINI (BID 4229 /OC-AR)"/>
    <x v="1"/>
    <x v="1"/>
    <x v="1"/>
    <x v="2"/>
    <x v="19"/>
    <x v="19"/>
    <n v="0"/>
    <n v="3964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ESC. 735 localidad-EL DORADO provincia-MISIONES- PROMEDU IV (BID 3455/OC-AR)"/>
    <x v="84"/>
    <s v="Construcción JARDIN ESC. 735 localidad-EL DORADO provincia-MISIONES- PROMEDU IV (BID 3455/OC-AR)"/>
    <n v="51"/>
    <s v="Construcción JARDIN ESC. 735 localidad-EL DORADO provincia-MISIONES- PROMEDU IV (BID 3455/OC-AR)"/>
    <x v="1"/>
    <x v="1"/>
    <x v="1"/>
    <x v="2"/>
    <x v="19"/>
    <x v="19"/>
    <n v="0"/>
    <n v="561008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SECTOR 3 MZA 479 localidad-POSADAS provincia-MISIONES- PROMEDU IV (BID 3455/OC-AR)"/>
    <x v="43"/>
    <s v="Construcción JARDIN SECTOR 3 MZA 479 localidad-POSADAS provincia-MISIONES- PROMEDU IV (BID 3455/OC-AR)"/>
    <n v="51"/>
    <s v="Construcción JARDIN SECTOR 3 MZA 479 localidad-POSADAS provincia-MISIONES- PROMEDU IV (BID 3455/OC-AR)"/>
    <x v="1"/>
    <x v="1"/>
    <x v="1"/>
    <x v="2"/>
    <x v="19"/>
    <x v="19"/>
    <n v="0"/>
    <n v="694302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IN SECTOR CENTRO MZ 355 localidad-POSADAS provincia-MISIONES- PROMEDU IV (BID 3455/OC-AR)"/>
    <x v="96"/>
    <s v="Construcción JARDIN SECTOR CENTRO MZ 355 localidad-POSADAS provincia-MISIONES- PROMEDU IV (BID 3455/OC-AR)"/>
    <n v="51"/>
    <s v="Construcción JARDIN SECTOR CENTRO MZ 355 localidad-POSADAS provincia-MISIONES- PROMEDU IV (BID 3455/OC-AR)"/>
    <x v="1"/>
    <x v="1"/>
    <x v="1"/>
    <x v="2"/>
    <x v="19"/>
    <x v="19"/>
    <n v="0"/>
    <n v="1234421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ESC. 150 localidad-CAMPO GRANDE provincia-MISIONES -PRINI (BID 4229 /OC-AR)"/>
    <x v="77"/>
    <s v="Construcción JIN ESC. 150 localidad-CAMPO GRANDE provincia-MISIONES -PRINI (BID 4229 /OC-AR)"/>
    <n v="51"/>
    <s v="Construcción JIN ESC. 150 localidad-CAMPO GRANDE provincia-MISIONES -PRINI (BID 4229 /OC-AR)"/>
    <x v="1"/>
    <x v="1"/>
    <x v="1"/>
    <x v="2"/>
    <x v="19"/>
    <x v="19"/>
    <n v="0"/>
    <n v="875655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 29 EPEP N 118 localidad-APAYEREI provincia-FORMOSA- PROMEDU IV (BID 3455/OC-AR)"/>
    <x v="78"/>
    <s v="Construcción JIN N 29 EPEP N 118 localidad-APAYEREI provincia-FORMOSA- PROMEDU IV (BID 3455/OC-AR)"/>
    <n v="51"/>
    <s v="Construcción JIN N 29 EPEP N 118 localidad-APAYEREI provincia-FORMOSA- PROMEDU IV (BID 3455/OC-AR)"/>
    <x v="1"/>
    <x v="1"/>
    <x v="1"/>
    <x v="2"/>
    <x v="15"/>
    <x v="15"/>
    <n v="0"/>
    <n v="274399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 29 EPEP N 280 localidad-LORO CUE provincia-FORMOSA- PROMEDU IV (BID 3455/OC-AR)"/>
    <x v="42"/>
    <s v="Construcción JIN N 29 EPEP N 280 localidad-LORO CUE provincia-FORMOSA- PROMEDU IV (BID 3455/OC-AR)"/>
    <n v="51"/>
    <s v="Construcción JIN N 29 EPEP N 280 localidad-LORO CUE provincia-FORMOSA- PROMEDU IV (BID 3455/OC-AR)"/>
    <x v="1"/>
    <x v="1"/>
    <x v="1"/>
    <x v="2"/>
    <x v="15"/>
    <x v="15"/>
    <n v="0"/>
    <n v="274399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36 EN ESC. N° 664 localidad-Sauce provincia-CORRIENTES- PROMEDU IV (BID 3455/OC-AR)"/>
    <x v="95"/>
    <s v="Construcción JIN N° 36 EN ESC. N° 664 localidad-Sauce provincia-CORRIENTES- PROMEDU IV (BID 3455/OC-AR)"/>
    <n v="51"/>
    <s v="Construcción JIN N° 36 EN ESC. N° 664 localidad-Sauce provincia-CORRIENTES- PROMEDU IV (BID 3455/OC-AR)"/>
    <x v="1"/>
    <x v="1"/>
    <x v="1"/>
    <x v="2"/>
    <x v="12"/>
    <x v="12"/>
    <n v="0"/>
    <n v="603941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54 en Escuela N° 266 localidad-Colonia San José provincia-CORRIENTES- PROMEDU IV (BID 3455/OC-AR)"/>
    <x v="74"/>
    <s v="Construcción JIN N° 54 en Escuela N° 266 localidad-Colonia San José provincia-CORRIENTES- PROMEDU IV (BID 3455/OC-AR)"/>
    <n v="51"/>
    <s v="Construcción JIN N° 54 en Escuela N° 266 localidad-Colonia San José provincia-CORRIENTES- PROMEDU IV (BID 3455/OC-AR)"/>
    <x v="1"/>
    <x v="1"/>
    <x v="1"/>
    <x v="2"/>
    <x v="12"/>
    <x v="12"/>
    <n v="0"/>
    <n v="283825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54 en Escuela N° 508 localidad-Colonia Martínez provincia-CORRIENTES- PROMEDU IV (BID 3455/OC-AR)"/>
    <x v="88"/>
    <s v="Construcción JIN N° 54 en Escuela N° 508 localidad-Colonia Martínez provincia-CORRIENTES- PROMEDU IV (BID 3455/OC-AR)"/>
    <n v="51"/>
    <s v="Construcción JIN N° 54 en Escuela N° 508 localidad-Colonia Martínez provincia-CORRIENTES- PROMEDU IV (BID 3455/OC-AR)"/>
    <x v="1"/>
    <x v="1"/>
    <x v="1"/>
    <x v="2"/>
    <x v="12"/>
    <x v="12"/>
    <n v="0"/>
    <n v="283260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54 en Escuela N° 722 localidad-Colonia San José provincia-CORRIENTES- PROMEDU IV (BID 3455/OC-AR)"/>
    <x v="89"/>
    <s v="Construcción JIN N° 54 en Escuela N° 722 localidad-Colonia San José provincia-CORRIENTES- PROMEDU IV (BID 3455/OC-AR)"/>
    <n v="51"/>
    <s v="Construcción JIN N° 54 en Escuela N° 722 localidad-Colonia San José provincia-CORRIENTES- PROMEDU IV (BID 3455/OC-AR)"/>
    <x v="1"/>
    <x v="1"/>
    <x v="1"/>
    <x v="2"/>
    <x v="12"/>
    <x v="12"/>
    <n v="0"/>
    <n v="469666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54 en Escuela N° 78 localidad-Algarrobos provincia-CORRIENTES- PROMEDU IV (BID 3455/OC-AR)"/>
    <x v="99"/>
    <s v="Construcción JIN N° 54 en Escuela N° 78 localidad-Algarrobos provincia-CORRIENTES- PROMEDU IV (BID 3455/OC-AR)"/>
    <n v="51"/>
    <s v="Construcción JIN N° 54 en Escuela N° 78 localidad-Algarrobos provincia-CORRIENTES- PROMEDU IV (BID 3455/OC-AR)"/>
    <x v="1"/>
    <x v="1"/>
    <x v="1"/>
    <x v="2"/>
    <x v="12"/>
    <x v="12"/>
    <n v="0"/>
    <n v="2832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59 (ESC. N° 459) localidad-Isabel Victoria provincia-CORRIENTES- PROMEDU IV (BID 3455/OC-AR)"/>
    <x v="83"/>
    <s v="Construcción JIN N° 59 (ESC. N° 459) localidad-Isabel Victoria provincia-CORRIENTES- PROMEDU IV (BID 3455/OC-AR)"/>
    <n v="51"/>
    <s v="Construcción JIN N° 59 (ESC. N° 459) localidad-Isabel Victoria provincia-CORRIENTES- PROMEDU IV (BID 3455/OC-AR)"/>
    <x v="1"/>
    <x v="1"/>
    <x v="1"/>
    <x v="2"/>
    <x v="12"/>
    <x v="12"/>
    <n v="0"/>
    <n v="3300717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64 en Esc. N° 652 localidad-La estrella provincia-CORRIENTES- PROMEDU IV (BID 3455/OC-AR)"/>
    <x v="98"/>
    <s v="Construcción JIN N° 64 en Esc. N° 652 localidad-La estrella provincia-CORRIENTES- PROMEDU IV (BID 3455/OC-AR)"/>
    <n v="51"/>
    <s v="Construcción JIN N° 64 en Esc. N° 652 localidad-La estrella provincia-CORRIENTES- PROMEDU IV (BID 3455/OC-AR)"/>
    <x v="1"/>
    <x v="1"/>
    <x v="1"/>
    <x v="2"/>
    <x v="12"/>
    <x v="12"/>
    <n v="0"/>
    <n v="283249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70 EN ESC 168 localidad-LA RINCONADA provincia-CORRIENTES- PROMEDU IV (BID 3455/OC-AR)"/>
    <x v="46"/>
    <s v="Construcción JIN N° 70 EN ESC 168 localidad-LA RINCONADA provincia-CORRIENTES- PROMEDU IV (BID 3455/OC-AR)"/>
    <n v="51"/>
    <s v="Construcción JIN N° 70 EN ESC 168 localidad-LA RINCONADA provincia-CORRIENTES- PROMEDU IV (BID 3455/OC-AR)"/>
    <x v="1"/>
    <x v="1"/>
    <x v="1"/>
    <x v="2"/>
    <x v="12"/>
    <x v="12"/>
    <n v="0"/>
    <n v="282523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° 70 EN ESC 769 localidad-LALLANA provincia-CORRIENTES- PROMEDU IV (BID 3455/OC-AR)"/>
    <x v="82"/>
    <s v="Construcción JIN N° 70 EN ESC 769 localidad-LALLANA provincia-CORRIENTES- PROMEDU IV (BID 3455/OC-AR)"/>
    <n v="51"/>
    <s v="Construcción JIN N° 70 EN ESC 769 localidad-LALLANA provincia-CORRIENTES- PROMEDU IV (BID 3455/OC-AR)"/>
    <x v="1"/>
    <x v="1"/>
    <x v="1"/>
    <x v="2"/>
    <x v="12"/>
    <x v="12"/>
    <n v="0"/>
    <n v="467584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IN Nº 36 Esc. Nº 651 localidad-Sauce provincia-CORRIENTES- PROMEDU IV (BID 3455/OC-AR)"/>
    <x v="62"/>
    <s v="Construcción JIN Nº 36 Esc. Nº 651 localidad-Sauce provincia-CORRIENTES- PROMEDU IV (BID 3455/OC-AR)"/>
    <n v="51"/>
    <s v="Construcción JIN Nº 36 Esc. Nº 651 localidad-Sauce provincia-CORRIENTES- PROMEDU IV (BID 3455/OC-AR)"/>
    <x v="1"/>
    <x v="1"/>
    <x v="1"/>
    <x v="2"/>
    <x v="12"/>
    <x v="12"/>
    <n v="0"/>
    <n v="453298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 de Infantes Nº62 en Esc. 520 Localidad Pje. Ita Paso, Provincia de Corrientes - PROMEDU IV (BID 3455/OC-AR)"/>
    <x v="70"/>
    <s v="Construcción Jardí de Infantes Nº62 en Esc. 520 Localidad Pje. Ita Paso, Provincia de Corrientes - PROMEDU IV (BID 3455/OC-AR)"/>
    <n v="51"/>
    <s v="Construcción Jardí de Infantes Nº62 en Esc. 520 Localidad Pje. Ita Paso, Provincia de Corrientes - PROMEDU IV (BID 3455/OC-AR)"/>
    <x v="1"/>
    <x v="1"/>
    <x v="1"/>
    <x v="2"/>
    <x v="12"/>
    <x v="12"/>
    <m/>
    <m/>
    <m/>
    <m/>
    <n v="11325821"/>
    <n v="30791607"/>
    <n v="23591163.190000001"/>
    <x v="601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NEXO Escuela Primaria N° 1009 en Juan José Castelli, Provincia del Chaco - PROMEDU IV (Préstamo BID 3455/O"/>
    <x v="68"/>
    <s v="Construcción Jardín ANEXO Escuela Primaria N° 1009 en Juan José Castelli, Provincia del Chaco - PROMEDU IV (Préstamo BID 3455/O"/>
    <n v="51"/>
    <s v="Construcción Jardín ANEXO Escuela Primaria N° 1009 en Juan José Castelli, Provincia del Chaco - PROMEDU IV (Préstamo BID 3455/O"/>
    <x v="1"/>
    <x v="1"/>
    <x v="1"/>
    <x v="2"/>
    <x v="7"/>
    <x v="7"/>
    <n v="14341653"/>
    <n v="141653"/>
    <n v="85894.36"/>
    <n v="85894.36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Barrion 50 viviendas, Gobernador Virasoro, Corrientes - PROMEDU IV Préstamo BID 3455/OC-AR"/>
    <x v="28"/>
    <s v="Construcción Jardín Barrion 50 viviendas, Gobernador Virasoro, Corrientes - PROMEDU IV Préstamo BID 3455/OC-AR"/>
    <n v="51"/>
    <s v="Construcción Jardín Barrion 50 viviendas, Gobernador Virasoro, Corrientes - PROMEDU IV Préstamo BID 3455/OC-AR"/>
    <x v="1"/>
    <x v="1"/>
    <x v="1"/>
    <x v="2"/>
    <x v="12"/>
    <x v="12"/>
    <n v="15304235"/>
    <n v="2304235"/>
    <n v="2258187.5499999998"/>
    <n v="2258187.5499999998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66, Anexo Escuela N°583 en Puerto Esperanza, Provincia de Misiones - PROMEDU IV (Préstamo BID 3455/OC-AR)"/>
    <x v="24"/>
    <s v="Construcción Jardín N°66, Anexo Escuela N°583 en Puerto Esperanza, Provincia de Misiones - PROMEDU IV (Préstamo BID 3455/OC-AR)"/>
    <n v="51"/>
    <s v="Construcción Jardín N°66, Anexo Escuela N°583 en Puerto Esperanza, Provincia de Misiones - PROMEDU IV (Préstamo BID 3455/OC-AR)"/>
    <x v="1"/>
    <x v="1"/>
    <x v="1"/>
    <x v="2"/>
    <x v="19"/>
    <x v="19"/>
    <n v="25333079"/>
    <n v="7781883"/>
    <n v="5406706.7400000002"/>
    <n v="5406706.7400000002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Zona Sur, Curuzú Cuatiá, Corrientes - PROMEDU IV Préstamo BID 3455/OC-AR"/>
    <x v="23"/>
    <s v="Construcción Jardín Zona Sur, Curuzú Cuatiá, Corrientes - PROMEDU IV Préstamo BID 3455/OC-AR"/>
    <n v="51"/>
    <s v="Construcción Jardín Zona Sur, Curuzú Cuatiá, Corrientes - PROMEDU IV Préstamo BID 3455/OC-AR"/>
    <x v="1"/>
    <x v="1"/>
    <x v="1"/>
    <x v="2"/>
    <x v="12"/>
    <x v="12"/>
    <n v="138831"/>
    <n v="883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Sector 3 MZA 483, Localidad Posadas, Provincia de Misiones - PROMEDU IV (BID 3455/OC-AR)"/>
    <x v="43"/>
    <s v="Construcción Jardín de Infantes en Sector 3 MZA 483, Localidad Posadas, Provincia de Misiones - PROMEDU IV (BID 3455/OC-AR)"/>
    <n v="51"/>
    <s v="Construcción Jardín de Infantes en Sector 3 MZA 483 Localidad Posadas, Provincia de Misiones - PROMEDU IV (BID 3455/OC-AR)"/>
    <x v="1"/>
    <x v="1"/>
    <x v="1"/>
    <x v="2"/>
    <x v="19"/>
    <x v="19"/>
    <m/>
    <m/>
    <m/>
    <m/>
    <n v="23752619"/>
    <n v="53305908"/>
    <n v="49964727.119999997"/>
    <x v="60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nexo 3 Barrio Nueva Formosa - Formosa, Provincia de Formosa- PROMEDU IV (BID 3455/OC-AR)"/>
    <x v="8"/>
    <s v="Construcción Jardín Anexo 3 Barrio Nueva Formosa - Formosa, Provincia de Formosa- PROMEDU IV (BID 3455/OC-AR)"/>
    <n v="51"/>
    <s v="Construcción Jardín Anexo 3 Barrio Nueva Formosa - Formosa, Provincia de Formosa- PROMEDU IV (BID 3455/OC-AR)"/>
    <x v="1"/>
    <x v="1"/>
    <x v="1"/>
    <x v="2"/>
    <x v="15"/>
    <x v="15"/>
    <n v="0"/>
    <n v="16386712"/>
    <n v="0"/>
    <n v="0"/>
    <n v="56218128"/>
    <n v="117926238"/>
    <n v="81933058.120000005"/>
    <x v="603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nexo 4 Barrio Nueva Formosa - Formosa, Provincia de Formosa- PROMEDU IV (BID 3455/OC-AR)"/>
    <x v="38"/>
    <s v="Construcción Jardín Anexo 4 Barrio Nueva Formosa - Formosa, Provincia de Formosa- PROMEDU IV (BID 3455/OC-AR)"/>
    <n v="51"/>
    <s v="Construcción Jardín Anexo 4 Barrio Nueva Formosa - Formosa, Provincia de Formosa- PROMEDU IV (BID 3455/OC-AR)"/>
    <x v="1"/>
    <x v="1"/>
    <x v="1"/>
    <x v="2"/>
    <x v="15"/>
    <x v="15"/>
    <n v="0"/>
    <n v="16514825"/>
    <n v="0"/>
    <n v="0"/>
    <n v="56218128"/>
    <n v="127377552"/>
    <n v="66058900.840000004"/>
    <x v="604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nexo Escuela Primaria N° 1009 en Juan José Castelli, Provincia del Chaco - PROMEDU IV (Préstamo BID 3455/O"/>
    <x v="68"/>
    <s v="Construcción Jardín Anexo Escuela Primaria N° 1009 en Juan José Castelli, Provincia del Chaco - PROMEDU IV (Préstamo BID 3455/O"/>
    <n v="51"/>
    <s v="Construcción Jardín Anexo Escuela Primaria N° 1009 en Juan José Castelli, Provincia del Chaco - PROMEDU IV (Préstamo BID 3455/O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nexo en Esc. 467 localidad-Pje. Mora provincia-CORRIENTES- PROMEDU IV (BID 3455/OC-AR)"/>
    <x v="55"/>
    <s v="Construcción Jardín Anexo en Esc. 467 localidad-Pje. Mora provincia-CORRIENTES- PROMEDU IV (BID 3455/OC-AR)"/>
    <n v="51"/>
    <s v="Construcción Jardín Anexo en Esc. 467 localidad-Pje. Mora provincia-CORRIENTES- PROMEDU IV (BID 3455/OC-AR)"/>
    <x v="1"/>
    <x v="1"/>
    <x v="1"/>
    <x v="2"/>
    <x v="12"/>
    <x v="12"/>
    <n v="0"/>
    <n v="226577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nexo en Esc. 467, Localidad Pje. Mora, Provincia de Corrientes - PROMEDU IV (BID 3455/OC-AR)"/>
    <x v="55"/>
    <s v="Construcción Jardín Anexo en Esc. 467, Localidad Pje. Mora, Provincia de Corrientes - PROMEDU IV (BID 3455/OC-AR)"/>
    <n v="51"/>
    <s v="Construcción Jardín Anexo en Esc. 467, Localidad Pje. Mora, Provincia de Corrientes - PROMEDU IV (BID 3455/OC-AR)"/>
    <x v="1"/>
    <x v="1"/>
    <x v="1"/>
    <x v="2"/>
    <x v="12"/>
    <x v="12"/>
    <m/>
    <m/>
    <m/>
    <m/>
    <n v="9063076"/>
    <n v="25691381"/>
    <n v="19472639.149999999"/>
    <x v="605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Barrio Itatí, de General San Martín, Provincia del Chaco - PROMEDU IV (Préstamo BID 3455/OC-AR)"/>
    <x v="66"/>
    <s v="Construcción Jardín Barrio Itatí, de General San Martín, Provincia del Chaco - PROMEDU IV (Préstamo BID 3455/OC-AR)"/>
    <n v="51"/>
    <s v="Construcción Jardín Barrio Itatí, de General San Martín, Provincia del Chaco - PROMEDU IV (Préstamo BID 3455/OC-AR)"/>
    <x v="1"/>
    <x v="1"/>
    <x v="1"/>
    <x v="2"/>
    <x v="7"/>
    <x v="7"/>
    <n v="16752755"/>
    <n v="649755"/>
    <n v="649536.13"/>
    <n v="649536.13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Barrion 50 viviendas, Gobernador Virasoro, Corrientes - PROMEDU IV Préstamo BID 3455/OC-AR"/>
    <x v="28"/>
    <s v="Construcción Jardín Barrion 50 viviendas, Gobernador Virasoro, Corrientes - PROMEDU IV Préstamo BID 3455/OC-AR"/>
    <n v="51"/>
    <s v="Construcción Jardín Barrion 50 viviendas, Gobernador Virasoro, Corrientes - PROMEDU IV Préstamo BID 3455/OC-AR"/>
    <x v="1"/>
    <x v="1"/>
    <x v="1"/>
    <x v="2"/>
    <x v="12"/>
    <x v="12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Infantes Nº 36 en Esc. Nº 651, Localidad Sauce, Provincia de Corrientes- PROMEDU IV (BID 3455/OC-AR)"/>
    <x v="62"/>
    <s v="Construcción Jardín Infantes Nº 36 en Esc. Nº 651, Localidad Sauce, Provincia de Corrientes- PROMEDU IV (BID 3455/OC-AR)"/>
    <n v="51"/>
    <s v="Construcción Jardín Infantes Nº 36 en Esc. Nº 651, Localidad Sauce, Provincia de Corrientes- PROMEDU IV (BID 3455/OC-AR)"/>
    <x v="1"/>
    <x v="1"/>
    <x v="1"/>
    <x v="2"/>
    <x v="12"/>
    <x v="12"/>
    <m/>
    <m/>
    <m/>
    <m/>
    <n v="18131945"/>
    <n v="39734958"/>
    <n v="21191977.039999999"/>
    <x v="606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Infantes N° 36 en Esc. N° 664, Localidad Sauce, Provincia de Corrientes - PROMEDU IV (BID 3455/OC-AR)"/>
    <x v="95"/>
    <s v="Construcción Jardín Infantes N° 36 en Esc. N° 664, Localidad Sauce, Provincia de Corrientes - PROMEDU IV (BID 3455/OC-AR)"/>
    <n v="51"/>
    <s v="Construcción Jardín Infantes N° 36 en Esc. N° 664, Localidad Sauce, Provincia de Corrientes - PROMEDU IV (BID 3455/OC-AR)"/>
    <x v="1"/>
    <x v="1"/>
    <x v="1"/>
    <x v="2"/>
    <x v="12"/>
    <x v="12"/>
    <m/>
    <m/>
    <m/>
    <m/>
    <n v="13633152"/>
    <n v="50390599"/>
    <n v="50390597.689999998"/>
    <x v="607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Infantes N° 54 en Escuela N° 78, Localidad Algarrobos, Provincia de Corrientes - PROMEDU IV (BID 3455/OC-AR)"/>
    <x v="99"/>
    <s v="Construcción Jardín Infantes N° 54 en Escuela N° 78, Localidad Algarrobos, Provincia de Corrientes - PROMEDU IV (BID 3455/OC-AR)"/>
    <n v="51"/>
    <s v="Construcción Jardín Infantes N° 54 en Escuela N° 78, Localidad Algarrobos, Provincia de Corrientes - PROMEDU IV (BID 3455/OC-AR)"/>
    <x v="1"/>
    <x v="1"/>
    <x v="1"/>
    <x v="2"/>
    <x v="12"/>
    <x v="12"/>
    <m/>
    <m/>
    <m/>
    <m/>
    <n v="11314947"/>
    <n v="30752696"/>
    <n v="23561347.600000001"/>
    <x v="608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11 - Laguna Blanca, Provincia de Formosa- PROMEDU IV (BID 3455/OC-AR)"/>
    <x v="11"/>
    <s v="Construcción Jardín N° 11 - Laguna Blanca, Provincia de Formosa- PROMEDU IV (BID 3455/OC-AR)"/>
    <n v="51"/>
    <s v="Construcción Jardín N° 11 - Laguna Blanca, Provincia de Formosa- PROMEDU IV (BID 3455/OC-AR)"/>
    <x v="1"/>
    <x v="1"/>
    <x v="1"/>
    <x v="2"/>
    <x v="15"/>
    <x v="15"/>
    <n v="0"/>
    <n v="16455742"/>
    <n v="0"/>
    <n v="0"/>
    <n v="55722820"/>
    <n v="118423037"/>
    <n v="65822566.560000002"/>
    <x v="609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14 - Clorinda, Provincia de Formosa- PROMEDU IV (BID 3455/OC-AR)"/>
    <x v="5"/>
    <s v="Construcción Jardín N° 14 - Clorinda, Provincia de Formosa- PROMEDU IV (BID 3455/OC-AR)"/>
    <n v="51"/>
    <s v="Construcción Jardín N° 14 - Clorinda, Provincia de Formosa- PROMEDU IV (BID 3455/OC-AR)"/>
    <x v="1"/>
    <x v="1"/>
    <x v="1"/>
    <x v="2"/>
    <x v="15"/>
    <x v="15"/>
    <n v="0"/>
    <n v="16133006"/>
    <n v="0"/>
    <n v="0"/>
    <n v="54734202"/>
    <n v="123603395"/>
    <n v="101165445.88"/>
    <x v="61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18 Anexo Escuela N° 86 - Apóstoles, Misiones - PROMEDU IV (BID 3455/OC-AR)"/>
    <x v="21"/>
    <s v="Construcción Jardín N° 18 Anexo Escuela N° 86 - Apóstoles, Misiones - PROMEDU IV (BID 3455/OC-AR)"/>
    <n v="51"/>
    <s v="Construcción Jardín N° 18 Anexo Escuela N° 86 - Apóstoles, Misiones - PROMEDU IV (BID 3455/OC-AR)"/>
    <x v="1"/>
    <x v="1"/>
    <x v="1"/>
    <x v="2"/>
    <x v="19"/>
    <x v="19"/>
    <n v="5068343"/>
    <n v="5154111"/>
    <n v="4978509.1100000003"/>
    <n v="4978509.1100000003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23 Anexo Escuela N° 200 - Puerto Iguazú, Provincia de Misiones - PROMEDU IV (BID 3455/OC-AR)"/>
    <x v="20"/>
    <s v="Construcción Jardín N° 23 Anexo Escuela N° 200 - Puerto Iguazú, Provincia de Misiones - PROMEDU IV (BID 3455/OC-AR)"/>
    <n v="51"/>
    <s v="Construcción Jardín N° 23 Anexo Escuela N° 200 - Puerto Iguazú, Provincia de Misiones - PROMEDU IV (BID 3455/OC-AR)"/>
    <x v="1"/>
    <x v="1"/>
    <x v="1"/>
    <x v="2"/>
    <x v="19"/>
    <x v="19"/>
    <n v="8392919"/>
    <n v="8302919"/>
    <n v="8291171.4299999997"/>
    <n v="8291171.4299999997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31 - Itá Ibaté, Provincia de Corrientes - PROMEDU IV (BID 3455/OC-AR)"/>
    <x v="9"/>
    <s v="Construcción Jardín N° 31 - Itá Ibaté, Provincia de Corrientes - PROMEDU IV (BID 3455/OC-AR)"/>
    <n v="51"/>
    <s v="Construcción Jardín N° 31 - Itá Ibaté, Provincia de Corrientes - PROMEDU IV (BID 3455/OC-AR)"/>
    <x v="1"/>
    <x v="1"/>
    <x v="1"/>
    <x v="2"/>
    <x v="12"/>
    <x v="12"/>
    <n v="17106662"/>
    <n v="216662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48 Anexo Escuela N°453 - San Vicente, Misiones - PROMEDU IV (BID 3455/OC-AR)"/>
    <x v="67"/>
    <s v="Construcción Jardín N° 48 Anexo Escuela N°453 - San Vicente, Misiones - PROMEDU IV (BID 3455/OC-AR)"/>
    <n v="51"/>
    <s v="Construcción Jardín N° 48 Anexo Escuela N°453 - San Vicente, Misiones - PROMEDU IV (BID 3455/OC-AR)"/>
    <x v="1"/>
    <x v="1"/>
    <x v="1"/>
    <x v="2"/>
    <x v="19"/>
    <x v="19"/>
    <n v="10428612"/>
    <n v="11678612"/>
    <n v="11648894.42"/>
    <n v="11648894.42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50 - Gobernador Virasoro, Provincia de Corrientes - PROMEDU IV (BID 3455/OC-AR)"/>
    <x v="6"/>
    <s v="Construcción Jardín N° 50 - Gobernador Virasoro, Provincia de Corrientes - PROMEDU IV (BID 3455/OC-AR)"/>
    <n v="51"/>
    <s v="Construcción Jardín N° 50 - Gobernador Virasoro, Provincia de Corrientes - PROMEDU IV (BID 3455/OC-AR)"/>
    <x v="1"/>
    <x v="1"/>
    <x v="1"/>
    <x v="2"/>
    <x v="12"/>
    <x v="12"/>
    <n v="12306500"/>
    <n v="426500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52 Anexo Escuela N° 529 - Villa Salto Encantado, Provincia de Misiones - PROMEDU IV (BID 3455/OC-AR)"/>
    <x v="40"/>
    <s v="Construcción Jardín N° 52 Anexo Escuela N° 529 - Villa Salto Encantado, Provincia de Misiones - PROMEDU IV (BID 3455/OC-AR)"/>
    <n v="51"/>
    <s v="Construcción Jardín N° 52 Anexo Escuela N° 529 - Villa Salto Encantado, Provincia de Misiones - PROMEDU IV (BID 3455/OC-AR)"/>
    <x v="1"/>
    <x v="1"/>
    <x v="1"/>
    <x v="2"/>
    <x v="19"/>
    <x v="19"/>
    <n v="6224000"/>
    <n v="3304000"/>
    <n v="2845967.55"/>
    <n v="2845967.55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65 - Gobernador Virasoro, Provincia de Corrientes - PROMEDU IV (BID 3455/OC-AR)"/>
    <x v="16"/>
    <s v="Construcción Jardín N° 65 - Gobernador Virasoro, Provincia de Corrientes - PROMEDU IV (BID 3455/OC-AR)"/>
    <n v="51"/>
    <s v="Construcción Jardín N° 65 - Gobernador Virasoro, Provincia de Corrientes - PROMEDU IV (BID 3455/OC-AR)"/>
    <x v="1"/>
    <x v="1"/>
    <x v="1"/>
    <x v="2"/>
    <x v="12"/>
    <x v="12"/>
    <n v="11364089"/>
    <n v="309089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 69 Anexo Escuela N° 74 - San Ignacio, Provincia de Misiones - PROMEDU IV (BID 3455/OC-AR)"/>
    <x v="39"/>
    <s v="Construcción Jardín N° 69 Anexo Escuela N° 74 - San Ignacio, Provincia de Misiones - PROMEDU IV (BID 3455/OC-AR)"/>
    <n v="51"/>
    <s v="Construcción Jardín N° 69 Anexo Escuela N° 74 - San Ignacio, Provincia de Misiones - PROMEDU IV (BID 3455/OC-AR)"/>
    <x v="1"/>
    <x v="1"/>
    <x v="1"/>
    <x v="2"/>
    <x v="19"/>
    <x v="19"/>
    <n v="9757848"/>
    <n v="4242848"/>
    <n v="4181035.73"/>
    <n v="4181035.73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40 Barrio Esperanza, Corrientes - PROMEDU IV (BID 3455/OC-AR)"/>
    <x v="35"/>
    <s v="Construcción Jardín N°40 Barrio Esperanza, Corrientes - PROMEDU IV (BID 3455/OC-AR)"/>
    <n v="51"/>
    <s v="Construcción Jardín N°40 Barrio Esperanza, Corrientes - PROMEDU IV (BID 3455/OC-AR)"/>
    <x v="1"/>
    <x v="1"/>
    <x v="1"/>
    <x v="2"/>
    <x v="12"/>
    <x v="12"/>
    <n v="24336122"/>
    <n v="11936122"/>
    <n v="11907476.67"/>
    <n v="11907476.67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42 en la Escuela 565 de Curuzú Cuatiá, Corrientes - PROMEDU IV Préstamo BID 3455/OC-AR"/>
    <x v="29"/>
    <s v="Construcción Jardín N°42 en la Escuela 565 de Curuzú Cuatiá, Corrientes - PROMEDU IV Préstamo BID 3455/OC-AR"/>
    <n v="51"/>
    <s v="Construcción Jardín N°42 en la Escuela 565 de Curuzú Cuatiá, Corrientes - PROMEDU IV Préstamo BID 3455/OC-AR"/>
    <x v="1"/>
    <x v="1"/>
    <x v="1"/>
    <x v="2"/>
    <x v="12"/>
    <x v="12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42 en la Escuela 565 de Curuzú Cuatiá, Corrientes- PROMEDU IV Préstamo BID 3455/OC-AR"/>
    <x v="29"/>
    <s v="Construcción Jardín N°42 en la Escuela 565 de Curuzú Cuatiá, Corrientes- PROMEDU IV Préstamo BID 3455/OC-AR"/>
    <n v="51"/>
    <s v="Construcción Jardín N°42 en la Escuela 565 de Curuzú Cuatiá, Corrientes- PROMEDU IV Préstamo BID 3455/OC-AR"/>
    <x v="1"/>
    <x v="1"/>
    <x v="1"/>
    <x v="2"/>
    <x v="12"/>
    <x v="12"/>
    <n v="1138831"/>
    <n v="8831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N°61, en Monte Caseros, Corrientes - PROMEDU IV (BID 3455/OC-AR)"/>
    <x v="33"/>
    <s v="Construcción Jardín N°61, en Monte Caseros, Corrientes - PROMEDU IV (BID 3455/OC-AR)"/>
    <n v="51"/>
    <s v="Construcción Jardín N°61, en Monte Caseros, Corrientes - PROMEDU IV (BID 3455/OC-AR)"/>
    <x v="1"/>
    <x v="1"/>
    <x v="1"/>
    <x v="2"/>
    <x v="12"/>
    <x v="12"/>
    <n v="512842"/>
    <n v="12842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Pequeños Sabios, Provincia Santiago del Estero - PRINI I (BID 4229/OC-AR)"/>
    <x v="54"/>
    <s v="Construcción Jardín Pequeños Sabios, Provincia Santiago del Estero - PRINI I (BID 4229/OC-AR)"/>
    <n v="51"/>
    <s v="Construcción Jardín Pequeños Sabios, Provincia Santiago del Estero - PRINI I (BID 4229/OC-AR)"/>
    <x v="1"/>
    <x v="1"/>
    <x v="1"/>
    <x v="2"/>
    <x v="23"/>
    <x v="23"/>
    <n v="0"/>
    <n v="52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Resitencia Calle Ramirez de Resistencia - San Fernando provincia del CHACO- PROMEDU IV (BID 3455/OC-AR)"/>
    <x v="17"/>
    <s v="Construcción Jardín Resitencia Calle Ramirez de Resistencia - San Fernando provincia del CHACO- PROMEDU IV (BID 3455/OC-AR)"/>
    <n v="51"/>
    <s v="Construcción Jardín Resitencia Calle Ramirez de Resistencia - San Fernando provincia del CHACO- PROMEDU IV (BID 3455/OC-AR)"/>
    <x v="1"/>
    <x v="1"/>
    <x v="1"/>
    <x v="2"/>
    <x v="7"/>
    <x v="7"/>
    <n v="0"/>
    <n v="12471090"/>
    <n v="0"/>
    <n v="0"/>
    <n v="49884354"/>
    <n v="61630687"/>
    <n v="49304549.520000003"/>
    <x v="611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Zona Sur, Curuzú Cuatiá, Corrientes - PROMEDU IV Préstamo BID 3455/OC-AR"/>
    <x v="23"/>
    <s v="Construcción Jardín Zona Sur, Curuzú Cuatiá, Corrientes - PROMEDU IV Préstamo BID 3455/OC-AR"/>
    <n v="51"/>
    <s v="Construcción Jardín Zona Sur, Curuzú Cuatiá, Corrientes - PROMEDU IV Préstamo BID 3455/OC-AR"/>
    <x v="1"/>
    <x v="1"/>
    <x v="1"/>
    <x v="2"/>
    <x v="12"/>
    <x v="12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 crear en Calle Giménez de Las Garcitas, Provincia del Chaco (PRÉSTAMO BID Nº 3455/OC-AR)"/>
    <x v="19"/>
    <s v="Construcción Jardín a crear en Calle Giménez de Las Garcitas, Provincia del Chaco (PRÉSTAMO BID Nº 3455/OC-AR)"/>
    <n v="51"/>
    <s v="Construcción Jardín a crear en Calle Giménez de Las Garcitas, Provincia del Chaco (PRÉSTAMO BID Nº 3455/OC-AR)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a crear en Calle Giménez de Las Garcitas, provincia del Chaco (PRÉSTAMO BID Nº 3455/OC-AR)"/>
    <x v="19"/>
    <s v="Construcción Jardín a crear en Calle Giménez de Las Garcitas, provincia del Chaco (PRÉSTAMO BID Nº 3455/OC-AR)"/>
    <n v="51"/>
    <s v="Construcción Jardín a crear en Calle Giménez de Las Garcitas, provincia del Chaco (PRÉSTAMO BID Nº 3455/OC-AR)"/>
    <x v="1"/>
    <x v="1"/>
    <x v="1"/>
    <x v="2"/>
    <x v="7"/>
    <x v="7"/>
    <n v="15753615"/>
    <n v="953615"/>
    <n v="895785.42"/>
    <n v="895785.42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a Crear Barrio Primavera, Localidad La Leonesa, Prov. del Chaco -PROMEDU IV (BID 3455/OC-AR)"/>
    <x v="57"/>
    <s v="Construcción Jardín de Infantes a Crear Barrio Primavera, Localidad La Leonesa, Prov. del Chaco -PROMEDU IV (BID 3455/OC-AR)"/>
    <n v="51"/>
    <s v="Construcción Jardín de Infantes a Crear Barrio Primavera, Localidad La Leonesa, Prov. del Chaco -PROMEDU IV (BID 3455/OC-AR)"/>
    <x v="1"/>
    <x v="1"/>
    <x v="1"/>
    <x v="2"/>
    <x v="7"/>
    <x v="7"/>
    <m/>
    <m/>
    <m/>
    <m/>
    <n v="30355490"/>
    <n v="54349863"/>
    <n v="28775576.359999999"/>
    <x v="61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273 Utulitas, Localidad Caspi Corral, Prov. Santiago del Estero-PROMEDU IV (BID 3455/OC-AR)"/>
    <x v="75"/>
    <s v="Construcción Jardín de Infantes 273 Utulitas, Localidad Caspi Corral, Prov. Santiago del Estero-PROMEDU IV (BID 3455/OC-AR)"/>
    <n v="51"/>
    <s v="Construcción Jardín de Infantes 273 Utulitas, Localidad Caspi Corral, Prov.de Santiago del Estero-PROMEDU IV(BID 3455/OC-AR)"/>
    <x v="1"/>
    <x v="1"/>
    <x v="1"/>
    <x v="2"/>
    <x v="23"/>
    <x v="23"/>
    <m/>
    <m/>
    <m/>
    <m/>
    <n v="31731573"/>
    <n v="64985402"/>
    <n v="53350052.700000003"/>
    <x v="613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 29 EPEP N 280, Localidad Loro Cue, Provincia de Formosa - PROMEDU IV (BID 3455/OC-AR)"/>
    <x v="42"/>
    <s v="Construcción Jardín de Infantes N 29 EPEP N 280, Localidad Loro Cue, Provincia de Formosa - PROMEDU IV (BID 3455/OC-AR)"/>
    <n v="51"/>
    <s v="Construcción Jardín de Infantes N 29 EPEP N 280, Localidad Loro Cue, Provincia de Formosa - PROMEDU IV (BID 3455/OC-AR)"/>
    <x v="1"/>
    <x v="1"/>
    <x v="1"/>
    <x v="2"/>
    <x v="15"/>
    <x v="15"/>
    <m/>
    <m/>
    <m/>
    <m/>
    <n v="12421258"/>
    <n v="22536188"/>
    <n v="21624226"/>
    <x v="614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54 en Esc. N° 508, Loc. Colonia Martínez, Prov. de Corrientes - PROMEDU IV (BID 3455/OC-AR)"/>
    <x v="88"/>
    <s v="Construcción Jardín de Infantes N° 54 en Esc. N° 508, Loc. Colonia Martínez, Prov. de Corrientes - PROMEDU IV (BID 3455/OC-AR)"/>
    <n v="51"/>
    <s v="Construcción Jardín de Infantes N° 54 en Escuela N° 508, Loc. Colonia Martínez, Prov. Corrientes -PROMEDU IV (BID 3455/OC-AR)"/>
    <x v="1"/>
    <x v="1"/>
    <x v="1"/>
    <x v="2"/>
    <x v="12"/>
    <x v="12"/>
    <m/>
    <m/>
    <m/>
    <m/>
    <n v="11330407"/>
    <n v="28855310"/>
    <n v="23417404"/>
    <x v="615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a Crear Las Heras y Yapeyú, Loc. Colonias Unidas, Prov. Chaco -PROMEDU IV (BID 3455/OC)"/>
    <x v="60"/>
    <s v="Construcción Jardín de Infantes a Crear Las Heras y Yapeyú, Loc. Colonias Unidas, Prov. Chaco -PROMEDU IV (BID 3455/OC)"/>
    <n v="51"/>
    <s v="Construcción Jardín de Infantes a Crear Las Heras y Yapeyú, Loc. Colonias Unidas, Prov. Chaco -PROMEDU IV (BID 3455/OC)"/>
    <x v="1"/>
    <x v="1"/>
    <x v="1"/>
    <x v="2"/>
    <x v="7"/>
    <x v="7"/>
    <m/>
    <m/>
    <m/>
    <m/>
    <n v="30357529"/>
    <n v="53387828"/>
    <n v="46321270.770000003"/>
    <x v="616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 28 EPEP N 214, Localidad Tres Lagunas, Provincia de Formosa - PROMEDU IV (BID 3455/OC-AR)"/>
    <x v="90"/>
    <s v="Construcción Jardín de Infantes N 28 EPEP N 214, Localidad Tres Lagunas, Provincia de Formosa - PROMEDU IV (BID 3455/OC-AR)"/>
    <n v="51"/>
    <s v="Construcción Jardín de Infantes N 28 EPEP N 214, Localidad Tres Lagunas, Provincia de Formosa - PROMEDU IV (BID 3455/OC-AR)"/>
    <x v="1"/>
    <x v="1"/>
    <x v="1"/>
    <x v="2"/>
    <x v="15"/>
    <x v="15"/>
    <m/>
    <m/>
    <m/>
    <m/>
    <n v="12421258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 28 EPEP N 40, Localidad Villa Hermosa, Provincia de Formosa - PROMEDU IV (BID 3455/OC-AR)"/>
    <x v="76"/>
    <s v="Construcción Jardín de Infantes N 28 EPEP N 40, Localidad Villa Hermosa, Provincia de Formosa - PROMEDU IV (BID 3455/OC-AR)"/>
    <n v="51"/>
    <s v="Construcción Jardín de Infantes N 28 EPEP N 40, Localidad Villa Hermosa, Provincia de Formosa - PROMEDU IV (BID 3455/OC-AR)"/>
    <x v="1"/>
    <x v="1"/>
    <x v="1"/>
    <x v="2"/>
    <x v="15"/>
    <x v="15"/>
    <m/>
    <m/>
    <m/>
    <m/>
    <n v="12421258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 29 EPEP N 118, Localidad Apayerei, Provincia de Formosa- PROMEDU IV (BID 3455/OC-AR)"/>
    <x v="78"/>
    <s v="Construcción Jardín de Infantes N 29 EPEP N 118, Localidad Apayerei, Provincia de Formosa- PROMEDU IV (BID 3455/OC-AR)"/>
    <n v="51"/>
    <s v="Construcción Jardín de Infantes N 29 EPEP N 118, Localidad Apayerei, Provincia de Formosa- PROMEDU IV (BID 3455/OC-AR)"/>
    <x v="1"/>
    <x v="1"/>
    <x v="1"/>
    <x v="2"/>
    <x v="15"/>
    <x v="15"/>
    <m/>
    <m/>
    <m/>
    <m/>
    <n v="12421258"/>
    <n v="22536188"/>
    <n v="22073444.34"/>
    <x v="617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103 Soldado Victor Avalos localidad Samuhu, Provincia del Chaco -PROMEDU IV (BID 3455/OC-AR)"/>
    <x v="50"/>
    <s v="Construcción Jardín de Infantes N° 103 Soldado Victor Avalos localidad Samuhu, Provincia del Chaco -PROMEDU IV (BID 3455/OC-AR)"/>
    <n v="51"/>
    <s v="Construcción Jardín de Infantes N° 103 Soldado Victor Avalos localidad Samuhu, Provincia del Chaco -PROMEDU IV (BID 3455/OC-AR)"/>
    <x v="1"/>
    <x v="1"/>
    <x v="1"/>
    <x v="2"/>
    <x v="7"/>
    <x v="7"/>
    <m/>
    <m/>
    <m/>
    <m/>
    <n v="30361789"/>
    <n v="54480578"/>
    <n v="47269382.18"/>
    <x v="618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38 - EPEP N°535, Localidad Puerto Lavalle, Prov. de Formosa - PROMEDU IV (BID 3455/OC-AR)"/>
    <x v="45"/>
    <s v="Construcción Jardín de Infantes N° 38 - EPEP N°535, Localidad Puerto Lavalle, Prov. de Formosa - PROMEDU IV (BID 3455/OC-AR)"/>
    <n v="51"/>
    <s v="Construcción Jardín de Infantes N° 38 - EPEP N°535, Localidad Puerto Lavalle, Prov. de Formosa - PROMEDU IV (BID 3455/OC-AR)"/>
    <x v="1"/>
    <x v="1"/>
    <x v="1"/>
    <x v="2"/>
    <x v="15"/>
    <x v="15"/>
    <m/>
    <m/>
    <m/>
    <m/>
    <n v="12421258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54 en Escuela N° 266, Loc. Colonia San José, Prov. Corrientes - PROMEDU IV (BID 3455/OC-AR)"/>
    <x v="74"/>
    <s v="Construcción Jardín de Infantes N° 54 en Escuela N° 266, Loc. Colonia San José, Prov. Corrientes - PROMEDU IV (BID 3455/OC-AR)"/>
    <n v="51"/>
    <s v="Construcción Jardín de Infantes N° 54 en Escuela N° 266, Loc. Colonia San José, Prov. Corrientes - PROMEDU IV (BID 3455/OC-AR)"/>
    <x v="1"/>
    <x v="1"/>
    <x v="1"/>
    <x v="2"/>
    <x v="12"/>
    <x v="12"/>
    <m/>
    <m/>
    <m/>
    <m/>
    <n v="11353001"/>
    <n v="23748347"/>
    <n v="23748345.18"/>
    <x v="619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54 en Escuela N° 722, Loc. Colonia San José, Prov.de Corrientes - PROMEDU IV (BID 3455/OC-AR)"/>
    <x v="89"/>
    <s v="Construcción Jardín de Infantes N° 54 en Escuela N° 722, Loc. Colonia San José, Prov.de Corrientes - PROMEDU IV (BID 3455/OC-AR)"/>
    <n v="51"/>
    <s v="Construcción Jardín de Infantes N° 54 en Escuela N° 722, Loc. Colonia San José, Prov. de Corrientes -PROMEDU IV (BID 3455/OC-AR)"/>
    <x v="1"/>
    <x v="1"/>
    <x v="1"/>
    <x v="2"/>
    <x v="12"/>
    <x v="12"/>
    <m/>
    <m/>
    <m/>
    <m/>
    <n v="18786671"/>
    <n v="41118269"/>
    <n v="39454352.960000001"/>
    <x v="62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59 (Esc. N° 459), Localidad Isabel Victoria, Prov. de Corrientes -PROMEDU IV (BID 3455/OC-AR)"/>
    <x v="83"/>
    <s v="Construcción Jardín de Infantes N° 59 (Esc. N° 459), Localidad Isabel Victoria, Prov. de Corrientes -PROMEDU IV (BID 3455/OC-AR)"/>
    <n v="51"/>
    <s v="Construcción Jardín de Infantes N° 59 (Esc. N° 459), Localidad Isabel Victoria, Prov. de Corrientes -PROMEDU IV (BID 3455/OC-AR)"/>
    <x v="1"/>
    <x v="1"/>
    <x v="1"/>
    <x v="2"/>
    <x v="12"/>
    <x v="12"/>
    <m/>
    <m/>
    <m/>
    <m/>
    <n v="11323725"/>
    <n v="24754632"/>
    <n v="24246336.41"/>
    <x v="621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59 en Escuela N° 751, Loc. Colonia Progreso, Prov. Corrientes - PROMEDU IV (BID 3455/OC-AR)"/>
    <x v="73"/>
    <s v="Construcción Jardín de Infantes N° 59 en Escuela N° 751, Loc. Colonia Progreso, Prov. Corrientes - PROMEDU IV (BID 3455/OC-AR)"/>
    <n v="51"/>
    <s v="Construcción Jardín de Infantes N° 59 en Escuela N° 751, Loc. Colonia Progreso, Prov. Corrientes - PROMEDU IV (BID 3455/OC-AR)"/>
    <x v="1"/>
    <x v="1"/>
    <x v="1"/>
    <x v="2"/>
    <x v="12"/>
    <x v="12"/>
    <m/>
    <m/>
    <m/>
    <m/>
    <n v="18826997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64 en Esc. N° 652, Localidad La Estrella, Prov. de Corrientes - PROMEDU IV (BID 3455/OC-AR)"/>
    <x v="98"/>
    <s v="Construcción Jardín de Infantes N° 64 en Esc. N° 652, Localidad La Estrella, Prov. de Corrientes - PROMEDU IV (BID 3455/OC-AR)"/>
    <n v="51"/>
    <s v="Construcción Jardín de Infantes N° 64 en Esc. N° 652, Localidad La Estrella, Prov. de Corrientes - PROMEDU IV (BID 3455/OC-AR)"/>
    <x v="1"/>
    <x v="1"/>
    <x v="1"/>
    <x v="2"/>
    <x v="12"/>
    <x v="12"/>
    <m/>
    <m/>
    <m/>
    <m/>
    <n v="11329979"/>
    <n v="30961482"/>
    <n v="23721311.100000001"/>
    <x v="62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70 en Esc. 769, Localidad Lallana, Provincia de Corrientes - PROMEDU IV (BID 3455/OC-AR)"/>
    <x v="82"/>
    <s v="Construcción Jardín de Infantes N° 70 en Esc. 769, Localidad Lallana, Provincia de Corrientes - PROMEDU IV (BID 3455/OC-AR)"/>
    <n v="51"/>
    <s v="Construcción Jardín de Infantes N° 70 en Esc. 769, Localidad Lallana, Provincia de Corrientes - PROMEDU IV (BID 3455/OC-AR)"/>
    <x v="1"/>
    <x v="1"/>
    <x v="1"/>
    <x v="2"/>
    <x v="12"/>
    <x v="12"/>
    <m/>
    <m/>
    <m/>
    <m/>
    <n v="18703353"/>
    <n v="41089959"/>
    <n v="40868077.869999997"/>
    <x v="623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° 70 en Esc. N° 168, Loc. La Rinconada, Prov. de Corrientes- PROMEDU IV (BID 3455/OC-AR)"/>
    <x v="46"/>
    <s v="Construcción Jardín de Infantes N° 70 en Esc. N° 168, Loc. La Rinconada, Prov. de Corrientes- PROMEDU IV (BID 3455/OC-AR)"/>
    <n v="51"/>
    <s v="Construcción Jardín de Infantes N° 70 en Esc. N° 168, Loc. La Rinconada, Prov. de Corrientes- PROMEDU IV (BID 3455/OC-AR)"/>
    <x v="1"/>
    <x v="1"/>
    <x v="1"/>
    <x v="2"/>
    <x v="12"/>
    <x v="12"/>
    <m/>
    <m/>
    <m/>
    <m/>
    <n v="11300931"/>
    <n v="24759211"/>
    <n v="24250823.359999999"/>
    <x v="624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º46 en Esc. 675, Localidad Pje. Isoqui, Provincia de Corrientes - PROMEDU IV (BID 3455/OC-AR)"/>
    <x v="59"/>
    <s v="Construcción Jardín de Infantes Nº46 en Esc. 675, Localidad Pje. Isoqui, Provincia de Corrientes - PROMEDU IV (BID 3455/OC-AR)"/>
    <n v="51"/>
    <s v="Construcción Jardín de Infantes Nº46 en Esc. 675, Localidad Pje. Isoqui, Provincia de Corrientes - PROMEDU IV (BID 3455/OC-AR)"/>
    <x v="1"/>
    <x v="1"/>
    <x v="1"/>
    <x v="2"/>
    <x v="12"/>
    <x v="12"/>
    <m/>
    <m/>
    <m/>
    <m/>
    <n v="18832316"/>
    <n v="40644432"/>
    <n v="40644431.229999997"/>
    <x v="625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º66 en Esc. 774, Localidad Pje. San Jose , Provincia de Corrientes -PROMEDU IV (BID 3455/OC-AR)"/>
    <x v="44"/>
    <s v="Construcción Jardín de Infantes Nº66 en Esc. 774, Localidad Pje. San Jose , Provincia de Corrientes -PROMEDU IV (BID 3455/OC-AR)"/>
    <n v="51"/>
    <s v="Construcción Jardín de Infantes Nº66 en Esc. 774, Localidad Pje. San Jose , Provincia de Corrientes -PROMEDU IV (BID 3455/OC-AR)"/>
    <x v="1"/>
    <x v="1"/>
    <x v="1"/>
    <x v="2"/>
    <x v="12"/>
    <x v="12"/>
    <m/>
    <m/>
    <m/>
    <m/>
    <n v="11324773"/>
    <n v="30933160"/>
    <n v="25110658.699999999"/>
    <x v="626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º67 en Esc. 224, Localidad Desmochado, Provincia de Corrientes - PROMEDU IV (BID 3455/OC-AR)"/>
    <x v="81"/>
    <s v="Construcción Jardín de Infantes Nº67 en Esc. 224, Localidad Desmochado, Provincia de Corrientes - PROMEDU IV (BID 3455/OC-AR)"/>
    <n v="51"/>
    <s v="Construcción Jardín de Infantes Nº67 en Esc. 224, Localidad Desmochado, Provincia de Corrientes - PROMEDU IV (BID 3455/OC-AR)"/>
    <x v="1"/>
    <x v="1"/>
    <x v="1"/>
    <x v="2"/>
    <x v="12"/>
    <x v="12"/>
    <m/>
    <m/>
    <m/>
    <m/>
    <n v="11270889"/>
    <n v="23793965"/>
    <n v="23793963.530000001"/>
    <x v="627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Nº67 en Esc. 452, Localidad Colonia Progreso, Prov. de Corrientes - PROMEDU IV (BID 3455/OC-AR)"/>
    <x v="58"/>
    <s v="Construcción Jardín de Infantes Nº67 en Esc. 452, Localidad Colonia Progreso, Prov. de Corrientes - PROMEDU IV (BID 3455/OC-AR)"/>
    <n v="51"/>
    <s v="Construcción Jardín de Infantes Nº67 en Esc. 452, Localidad Colonia Progreso, Prov. de Corrientes - PROMEDU IV (BID 3455/OC-AR)"/>
    <x v="1"/>
    <x v="1"/>
    <x v="1"/>
    <x v="2"/>
    <x v="12"/>
    <x v="12"/>
    <m/>
    <m/>
    <m/>
    <m/>
    <n v="11320582"/>
    <n v="23773043"/>
    <n v="22811023.98"/>
    <x v="628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Pequeños Sabios, Localidad Bandera, Provincia de Santiago del Estero - PRINI I (BID 4229/OC-AR)"/>
    <x v="54"/>
    <s v="Construcción Jardín de Infantes Pequeños Sabios, Localidad Bandera, Provincia de Santiago del Estero - PRINI I (BID 4229/OC-AR)"/>
    <n v="51"/>
    <s v="Construcción Jardín de Infantes Pequeños Sabios, Localidad Bandera, Provincia de Santiago del Estero - PRINI I (BID 4229/OC-AR)"/>
    <x v="1"/>
    <x v="1"/>
    <x v="1"/>
    <x v="2"/>
    <x v="23"/>
    <x v="23"/>
    <m/>
    <m/>
    <m/>
    <m/>
    <n v="12872464"/>
    <n v="45050687"/>
    <n v="39139686.950000003"/>
    <x v="629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a Crear Planta Urbana Castelli, Loc. Juan Jose Castelli, Prov. Chaco -PROMEDU IV (BID 3455/OC)"/>
    <x v="49"/>
    <s v="Construcción Jardín de Infantes a Crear Planta Urbana Castelli, Loc. Juan Jose Castelli, Prov. Chaco -PROMEDU IV (BID 3455/OC)"/>
    <n v="51"/>
    <s v="Construcción Jardín de Infantes a Crear Planta Urbana Castelli, Loc. Juan Jose Castelli, Prov. Chaco -PROMEDU IV (BID 3455/OC)"/>
    <x v="1"/>
    <x v="1"/>
    <x v="1"/>
    <x v="2"/>
    <x v="7"/>
    <x v="7"/>
    <m/>
    <m/>
    <m/>
    <m/>
    <n v="30393145"/>
    <n v="54400934"/>
    <n v="54400933.009999998"/>
    <x v="63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B° Itaembe Guazú, Localidad Posadas, Provincia de Misiones - PROMEDU IV (BID 3455/OC-AR)"/>
    <x v="64"/>
    <s v="Construcción Jardín de Infantes en B° Itaembe Guazú, Localidad Posadas, Provincia de Misiones - PROMEDU IV (BID 3455/OC-AR)"/>
    <n v="51"/>
    <s v="Construcción Jardín de Infantes en B° Itaembe Guazú, Localidad Posadas, Provincia de Misiones - PROMEDU IV (BID 3455/OC-AR)"/>
    <x v="1"/>
    <x v="1"/>
    <x v="1"/>
    <x v="2"/>
    <x v="19"/>
    <x v="19"/>
    <m/>
    <m/>
    <m/>
    <m/>
    <n v="42701410"/>
    <n v="89962737"/>
    <n v="89962736.780000001"/>
    <x v="631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sc. N° 636, Localidad Guarani, Provincia de Misiones - PRINI (BID 4229 /OC-AR)"/>
    <x v="72"/>
    <s v="Construcción Jardín de Infantes en Esc. N° 636, Localidad Guarani, Provincia de Misiones - PRINI (BID 4229 /OC-AR)"/>
    <n v="51"/>
    <s v="Construcción Jardín de Infantes en Esc. N° 636, Localidad Guarani, Provincia de Misiones - PRINI (BID 4229 /OC-AR)"/>
    <x v="1"/>
    <x v="1"/>
    <x v="1"/>
    <x v="2"/>
    <x v="19"/>
    <x v="19"/>
    <m/>
    <m/>
    <m/>
    <m/>
    <n v="29828893"/>
    <n v="72975121"/>
    <n v="58652029.420000002"/>
    <x v="63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scuela N° 738, Localidad B. de Irigoyen, Provincia de Misiones -PRINI (BID 4229 /OC-AR)"/>
    <x v="80"/>
    <s v="Construcción Jardín de Infantes en Escuela N° 738, Localidad B. de Irigoyen, Provincia de Misiones -PRINI (BID 4229 /OC-AR)"/>
    <n v="51"/>
    <s v="Construcción Jardín de Infantes en Escuela N° 738, Localidad B. de Irigoyen, Provincia de Misiones -PRINI (BID 4229 /OC-AR)"/>
    <x v="1"/>
    <x v="1"/>
    <x v="1"/>
    <x v="2"/>
    <x v="19"/>
    <x v="19"/>
    <m/>
    <m/>
    <m/>
    <m/>
    <n v="13568177"/>
    <n v="29924542"/>
    <n v="29924541.07"/>
    <x v="633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l NENI N° 27 (Ext. Esc. 788) localidad Obera, Prov. Misiones-PROMEDU IV (BID 3455/OC-AR)"/>
    <x v="48"/>
    <s v="Construcción Jardín de Infantes en el NENI N° 27 (Ext. Esc. 788) localidad Obera, Prov. Misiones-PROMEDU IV (BID 3455/OC-AR)"/>
    <n v="51"/>
    <s v="Construcción Jardín de Infantes en el NENI N° 27 (Ext. Esc. 788) localidad Obera, Prov. Misiones-PROMEDU IV (BID 3455/OC-AR)"/>
    <x v="1"/>
    <x v="1"/>
    <x v="1"/>
    <x v="2"/>
    <x v="19"/>
    <x v="19"/>
    <m/>
    <m/>
    <m/>
    <m/>
    <n v="17789952"/>
    <n v="39840084"/>
    <n v="32219931.93"/>
    <x v="634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sc. Prim. N° 16 Presidente Julio A. Roca, Loc. Corpus, Prov.Misiones - PRINI(BID 4229/OC-AR)"/>
    <x v="79"/>
    <s v="Construcción Jardín de Infantes en Esc. Prim. N° 16 Presidente Julio A. Roca, Loc. Corpus, Prov.Misiones - PRINI(BID 4229/OC-AR)"/>
    <n v="51"/>
    <s v="Construcción Jardín de Infantes en Esc. Prim. N° 16 Presidente Julio A. Roca, Loc. Corpus, Prov. Misiones - PRINI(BID 4229/OC-AR"/>
    <x v="1"/>
    <x v="1"/>
    <x v="1"/>
    <x v="2"/>
    <x v="19"/>
    <x v="19"/>
    <m/>
    <m/>
    <m/>
    <m/>
    <n v="15647533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scuela N° 150, Localidad Campo Grande, Provincia de Misiones -PRINI (BID 4229 /OC-AR)"/>
    <x v="77"/>
    <s v="Construcción Jardín de Infantes en Escuela N° 150, Localidad Campo Grande, Provincia de Misiones -PRINI (BID 4229 /OC-AR)"/>
    <n v="51"/>
    <s v="Construcción Jardín de Infantes en Escuela N° 150, Localidad Campo Grande, Provincia de Misiones -PRINI (BID 4229 /OC-AR)"/>
    <x v="1"/>
    <x v="1"/>
    <x v="1"/>
    <x v="2"/>
    <x v="19"/>
    <x v="19"/>
    <m/>
    <m/>
    <m/>
    <m/>
    <n v="32282478"/>
    <n v="67766914"/>
    <n v="67766913.799999997"/>
    <x v="635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scuela N° 735, Localidad Eldorado, Provincia de Misiones - PROMEDU IV (BID 3455/OC-AR)"/>
    <x v="84"/>
    <s v="Construcción Jardín de Infantes en Escuela N° 735, Localidad Eldorado, Provincia de Misiones - PROMEDU IV (BID 3455/OC-AR)"/>
    <n v="51"/>
    <s v="Construcción Jardín de Infantes en Escuela N° 735, Localidad Eldorado, Provincia de Misiones - PROMEDU IV (BID 3455/OC-AR)"/>
    <x v="1"/>
    <x v="1"/>
    <x v="1"/>
    <x v="2"/>
    <x v="19"/>
    <x v="19"/>
    <m/>
    <m/>
    <m/>
    <m/>
    <n v="19371130"/>
    <n v="47084611"/>
    <n v="40372256.229999997"/>
    <x v="636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Sector Centro MZ 355, Localidad Posadas, Provincia de Misiones - PROMEDU IV(BID 3455/OC-AR)"/>
    <x v="96"/>
    <s v="Construcción Jardín de Infantes en Sector Centro MZ 355, Localidad Posadas, Provincia de Misiones - PROMEDU IV(BID 3455/OC-AR)"/>
    <n v="51"/>
    <s v="Construcción Jardín de Infantes en Sector Centro MZ 355, Localidad Posadas, Provincia de Misiones - PROMEDU IV(BID 3455/OC-AR)"/>
    <x v="1"/>
    <x v="1"/>
    <x v="1"/>
    <x v="2"/>
    <x v="19"/>
    <x v="19"/>
    <m/>
    <m/>
    <m/>
    <m/>
    <n v="42701410"/>
    <n v="94714128"/>
    <n v="76490296.180000007"/>
    <x v="637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l NENI N° 24 - Ext. Esc. 184 Localidad Obera, Prov. de Misiones -PRINI (BID 4229 /OC-AR)"/>
    <x v="47"/>
    <s v="Construcción Jardín de Infantes en el NENI N° 24 - Ext. Esc. 184 Localidad Obera, Prov. de Misiones -PRINI (BID 4229 /OC-AR)"/>
    <n v="51"/>
    <s v="Construcción Jardín de Infantes en el NENI N° 24 - Ext. Esc. 184 Localidad Obera, Prov. de Misiones -PRINI (BID 4229 /OC-AR)"/>
    <x v="1"/>
    <x v="1"/>
    <x v="1"/>
    <x v="2"/>
    <x v="19"/>
    <x v="19"/>
    <m/>
    <m/>
    <m/>
    <m/>
    <n v="18679809"/>
    <n v="44285047"/>
    <n v="44285046.25"/>
    <x v="638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el NENI N°27 - Ext. Esc. 171, Loc. 9 de Julio, Prov. Misiones-PROMEDU IV (BID 3455/OC-AR"/>
    <x v="51"/>
    <s v="Construcción Jardín de Infantes en el NENI N°27 - Ext. Esc. 171, Loc. 9 de Julio, Prov. Misiones-PROMEDU IV (BID 3455/OC-AR"/>
    <n v="51"/>
    <s v="Construcción Jardín de Infantes en el NENI N°27 - Ext. Esc. 171, Loc. 9 de Julio, Prov. Misiones-PROMEDU IV (BID 3455/OC-AR)"/>
    <x v="1"/>
    <x v="1"/>
    <x v="1"/>
    <x v="2"/>
    <x v="19"/>
    <x v="19"/>
    <m/>
    <m/>
    <m/>
    <m/>
    <n v="18722819"/>
    <n v="44075769"/>
    <n v="44075768.659999996"/>
    <x v="639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de Infantes en la Escuela Normal Superior N° 8, Localidad Iguazú, Prov. Misiones-PROMEDU IV (BID 3455/OC-AR)"/>
    <x v="52"/>
    <s v="Construcción Jardín de Infantes en la Escuela Normal Superior N° 8, Localidad Iguazú, Prov. Misiones-PROMEDU IV (BID 3455/OC-AR)"/>
    <n v="51"/>
    <s v="Construcción Jardín de Infantes en la Escuela Normal Superior N° 8, Localidad Iguazú, Prov. Misiones-PROMEDU IV (BID 3455/OC-AR)"/>
    <x v="1"/>
    <x v="1"/>
    <x v="1"/>
    <x v="2"/>
    <x v="19"/>
    <x v="19"/>
    <m/>
    <m/>
    <m/>
    <m/>
    <n v="23503871"/>
    <n v="49302873"/>
    <n v="49302872.700000003"/>
    <x v="64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Charata, de Charata, Provincia del Chaco - PROMEDU IV (Préstamo BID 3455/OC-AR)"/>
    <x v="85"/>
    <s v="Construcción Jardín en Charata, de Charata, Provincia del Chaco - PROMEDU IV (Préstamo BID 3455/OC-AR)"/>
    <n v="51"/>
    <s v="Construcción Jardín en Charata, de Charata, Provincia del Chaco - PROMEDU IV (Préstamo BID 3455/OC-AR)"/>
    <x v="1"/>
    <x v="1"/>
    <x v="1"/>
    <x v="2"/>
    <x v="7"/>
    <x v="7"/>
    <n v="15966066"/>
    <n v="66066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Esc. N° 702, Localidad Naranjito, Provincia de Corrientes - PROMEDU IV (BID 3455/OC-AR)"/>
    <x v="87"/>
    <s v="Construcción Jardín en Esc. N° 702, Localidad Naranjito, Provincia de Corrientes - PROMEDU IV (BID 3455/OC-AR)"/>
    <n v="51"/>
    <s v="Construcción Jardín en Esc. N° 702, Localidad Naranjito, Provincia de Corrientes - PROMEDU IV (BID 3455/OC-AR)"/>
    <x v="1"/>
    <x v="1"/>
    <x v="1"/>
    <x v="2"/>
    <x v="12"/>
    <x v="12"/>
    <m/>
    <m/>
    <m/>
    <m/>
    <n v="11329979"/>
    <n v="30322965"/>
    <n v="23232108.870000001"/>
    <x v="641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Escuela N° 868 - Campo Grande, Provincia de Misiones - PROMEDU IV (BID 3455/OC-AR)"/>
    <x v="41"/>
    <s v="Construcción Jardín en Escuela N° 868 - Campo Grande, Provincia de Misiones - PROMEDU IV (BID 3455/OC-AR)"/>
    <n v="51"/>
    <s v="Construcción Jardín en Escuela N° 868 - Campo Grande, Provincia de Misiones - PROMEDU IV (BID 3455/OC-AR)"/>
    <x v="1"/>
    <x v="1"/>
    <x v="1"/>
    <x v="2"/>
    <x v="19"/>
    <x v="19"/>
    <n v="6133267"/>
    <n v="283267"/>
    <n v="251190.24"/>
    <n v="251190.24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Fontana Barrio Balastro II de Fontana - San Fernando, Provincia del Chaco - PROMEDU IV (BID 3455/OC-AR)"/>
    <x v="34"/>
    <s v="Construcción Jardín en Fontana Barrio Balastro II de Fontana - San Fernando, Provincia del Chaco - PROMEDU IV (BID 3455/OC-AR)"/>
    <n v="51"/>
    <s v="Construcción Jardín en Fontana Barrio Balastro II de Fontana - San Fernando, Provincia del Chaco - PROMEDU IV (BID 3455/OC-AR)"/>
    <x v="1"/>
    <x v="1"/>
    <x v="1"/>
    <x v="2"/>
    <x v="7"/>
    <x v="7"/>
    <m/>
    <m/>
    <m/>
    <m/>
    <n v="29706551"/>
    <n v="56933353"/>
    <n v="49397500.840000004"/>
    <x v="64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Miraflores de Miraflores - General Güemes provincia del CHACO- PROMEDU IV (BID 3455/OC-AR)"/>
    <x v="36"/>
    <s v="Construcción Jardín en Miraflores de Miraflores - General Güemes provincia del CHACO- PROMEDU IV (BID 3455/OC-AR)"/>
    <n v="51"/>
    <s v="Construcción Jardín en Miraflores de Miraflores - General Güemes provincia del CHACO- PROMEDU IV (BID 3455/OC-AR)"/>
    <x v="1"/>
    <x v="1"/>
    <x v="1"/>
    <x v="2"/>
    <x v="7"/>
    <x v="7"/>
    <n v="0"/>
    <n v="766081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Miraflores de Miraflores - General Güemes, Provincia del Chaco - PROMEDU IV (BID 3455/OC-AR)"/>
    <x v="36"/>
    <s v="Construcción Jardín en Miraflores de Miraflores - General Güemes, Provincia del Chaco - PROMEDU IV (BID 3455/OC-AR)"/>
    <n v="51"/>
    <s v="Construcción Jardín en Miraflores de Miraflores - General Güemes, Provincia del Chaco - PROMEDU IV (BID 3455/OC-AR)"/>
    <x v="1"/>
    <x v="1"/>
    <x v="1"/>
    <x v="2"/>
    <x v="7"/>
    <x v="7"/>
    <m/>
    <m/>
    <m/>
    <m/>
    <n v="30643255"/>
    <n v="53182616"/>
    <n v="46143221.259999998"/>
    <x v="643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calles Mendoza y Toppano, de Puerto Tirol, Provincia del Chaco - PROMEDU IV (Préstamo BID 3455/OC-AR)"/>
    <x v="18"/>
    <s v="Construcción Jardín en calles Mendoza y Toppano, de Puerto Tirol, Provincia del Chaco - PROMEDU IV (Préstamo BID 3455/OC-AR)"/>
    <n v="51"/>
    <s v="Construcción Jardín en calles Mendoza y Toppano, de Puerto Tirol, Provincia del Chaco - PROMEDU IV (Préstamo BID 3455/OC-AR)"/>
    <x v="1"/>
    <x v="1"/>
    <x v="1"/>
    <x v="2"/>
    <x v="7"/>
    <x v="7"/>
    <n v="15553682"/>
    <n v="493682"/>
    <n v="493187.4"/>
    <n v="493187.4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calles Sandwich Del Sur y Avenida del Trabajo, de Juan José Castelli, Provincia del Chaco - PROMEDU IV ("/>
    <x v="93"/>
    <s v="Construcción Jardín en calles Sandwich Del Sur y Avenida del Trabajo, de Juan José Castelli, Provincia del Chaco - PROMEDU IV ("/>
    <n v="51"/>
    <s v="Construcción Jardín en calles Sandwich Del Sur y Avenida del Trabajo, de Juan José Castelli, Provincia del Chaco - PROMEDU IV ("/>
    <x v="1"/>
    <x v="1"/>
    <x v="1"/>
    <x v="2"/>
    <x v="7"/>
    <x v="7"/>
    <n v="12104840"/>
    <n v="10484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calles Sandwich Del Sur y Avenida del Trabajo, de Juan José Castelli, Provincia del Chaco - PROMEDU IV ("/>
    <x v="93"/>
    <s v="Construcción Jardín en calles Sandwich Del Sur y Avenida del Trabajo, de Juan José Castelli, Provincia del Chaco - PROMEDU IV ("/>
    <n v="51"/>
    <s v="Construcción Jardín en calles Sandwich Del Sur y Avenida del Trabajo, de Juan José Castelli, Provincia del Chaco - PROMEDU IV (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el Barrio Cacique Do´oxoi en Juan José Castelli, Provincia del Chaco - PROMEDU IV (Préstamo BID 3455/OC-A"/>
    <x v="94"/>
    <s v="Construcción Jardín en el Barrio Cacique Do´oxoi en Juan José Castelli, Provincia del Chaco - PROMEDU IV (Préstamo BID 3455/OC-A"/>
    <n v="51"/>
    <s v="Construcción Jardín en el Barrio Cacique Do´oxoi en Juan José Castelli, Provincia del Chaco - PROMEDU IV (Préstamo BID 3455/OC-A"/>
    <x v="1"/>
    <x v="1"/>
    <x v="1"/>
    <x v="2"/>
    <x v="7"/>
    <x v="7"/>
    <n v="13707810"/>
    <n v="707810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el Barrio Silvio Avalos de General San Martín, Provincia del Chaco - PROMEDU IV (Préstamo BID 3455/OC-AR)"/>
    <x v="22"/>
    <s v="Construcción Jardín en el Barrio Silvio Avalos de General San Martín, Provincia del Chaco - PROMEDU IV (Préstamo BID 3455/OC-AR)"/>
    <n v="51"/>
    <s v="Construcción Jardín en el Barrio Silvio Avalos de General San Martín, Provincia del Chaco - PROMEDU IV (Préstamo BID 3455/OC-AR)"/>
    <x v="1"/>
    <x v="1"/>
    <x v="1"/>
    <x v="2"/>
    <x v="7"/>
    <x v="7"/>
    <n v="16241917"/>
    <n v="486917"/>
    <n v="486255.03"/>
    <n v="486255.03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el predio de Santa Catalina, Corrientes - PROMEDU IV (BID 3455/OC-AR)"/>
    <x v="37"/>
    <s v="Construcción Jardín en el predio de Santa Catalina, Corrientes - PROMEDU IV (BID 3455/OC-AR)"/>
    <n v="51"/>
    <s v="Construcción Jardín en el predio de Santa Catalina, Corrientes - PROMEDU IV (BID 3455/OC-AR)"/>
    <x v="1"/>
    <x v="1"/>
    <x v="1"/>
    <x v="2"/>
    <x v="12"/>
    <x v="12"/>
    <n v="8753411"/>
    <n v="4253411"/>
    <n v="3998079.42"/>
    <n v="3998079.42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la Calle San Lorenzo de Presidencia de La Plaza, Chaco- PROMEDU IV Préstamo BID 3455/OC-AR"/>
    <x v="97"/>
    <s v="Construcción Jardín en la Calle San Lorenzo de Presidencia de La Plaza, Chaco- PROMEDU IV Préstamo BID 3455/OC-AR"/>
    <n v="51"/>
    <s v="Construcción Jardín en la Calle San Lorenzo de Presidencia de La Plaza, Chaco- PROMEDU IV Préstamo BID 3455/OC-AR"/>
    <x v="1"/>
    <x v="1"/>
    <x v="1"/>
    <x v="2"/>
    <x v="7"/>
    <x v="7"/>
    <n v="15749347"/>
    <n v="4934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en la Escuela N°832 en Alem, Provincia de Misiones - PROMEDU IV (Préstamo BID 3455/OC-AR)"/>
    <x v="32"/>
    <s v="Construcción Jardín en la Escuela N°832 en Alem, Provincia de Misiones - PROMEDU IV (Préstamo BID 3455/OC-AR)"/>
    <n v="51"/>
    <s v="Construcción Jardín en la Escuela N°832 en Alem, Provincia de Misiones - PROMEDU IV (Préstamo BID 3455/OC-AR)"/>
    <x v="1"/>
    <x v="1"/>
    <x v="1"/>
    <x v="2"/>
    <x v="19"/>
    <x v="19"/>
    <n v="13165488"/>
    <n v="3865488"/>
    <n v="3806327.13"/>
    <n v="3806327.13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 lindero al Albergue del Centro Educativo Polimodal N° 20 en Colonia Elisa, Provincia del Chaco - PROMEDU IV"/>
    <x v="86"/>
    <s v="Construcción Jardín lindero al Albergue del Centro Educativo Polimodal N° 20 en Colonia Elisa, Provincia del Chaco - PROMEDU IV"/>
    <n v="51"/>
    <s v="Construcción Jardín lindero al Albergue del Centro Educativo Polimodal N° 20 en Colonia Elisa, Provincia del Chaco - PROMEDU IV"/>
    <x v="1"/>
    <x v="1"/>
    <x v="1"/>
    <x v="2"/>
    <x v="7"/>
    <x v="7"/>
    <n v="15703895"/>
    <n v="203895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Jardínen Fontana Barrio Balastro II de Fontana - San Fernando provincia del CHACO- PROMEDU IV (BID 3455/OC-AR)"/>
    <x v="34"/>
    <s v="Construcción Jardínen Fontana Barrio Balastro II de Fontana - San Fernando provincia del CHACO- PROMEDU IV (BID 3455/OC-AR)"/>
    <n v="51"/>
    <s v="Construcción Jardínen Fontana Barrio Balastro II de Fontana - San Fernando provincia del CHACO- PROMEDU IV (BID 3455/OC-AR)"/>
    <x v="1"/>
    <x v="1"/>
    <x v="1"/>
    <x v="2"/>
    <x v="7"/>
    <x v="7"/>
    <n v="0"/>
    <n v="742663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- Villa Berthel, Provincia del Chaco - PROMEDU IV (BID 3455/OC-AR)"/>
    <x v="15"/>
    <s v="Construcción de Jardín - Villa Berthel, Provincia del Chaco - PROMEDU IV (BID 3455/OC-AR)"/>
    <n v="51"/>
    <s v="Construcción de Jardín - Villa Berthel, Provincia del Chaco - PROMEDU IV (BID 3455/OC-AR)"/>
    <x v="1"/>
    <x v="1"/>
    <x v="1"/>
    <x v="2"/>
    <x v="7"/>
    <x v="7"/>
    <n v="4763907"/>
    <n v="139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N° 186 - Alberdi-Sachayoj, Provincia de Santiago del Estero - PROMEDU IV (BID 3455/OC-AR)"/>
    <x v="4"/>
    <s v="Construcción de Jardín N° 186 - Alberdi-Sachayoj, Provincia de Santiago del Estero - PROMEDU IV (BID 3455/OC-AR)"/>
    <n v="51"/>
    <s v="Construcción de Jardín N° 186 - Alberdi-Sachayoj, Provincia de Santiago del Estero - PROMEDU IV (BID 3455/OC-AR)"/>
    <x v="1"/>
    <x v="1"/>
    <x v="1"/>
    <x v="2"/>
    <x v="23"/>
    <x v="23"/>
    <n v="33248382"/>
    <n v="2548382"/>
    <n v="2473666.17"/>
    <n v="2473666.17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N° 212 - Las Breñas, Provincia del Chaco - PROMEDU IV (BID 3455/OC-AR)"/>
    <x v="0"/>
    <s v="Construcción de Jardín N° 212 - Las Breñas, Provincia del Chaco - PROMEDU IV (BID 3455/OC-AR)"/>
    <n v="51"/>
    <s v="Construcción de Jardín N° 212 - Las Breñas, Provincia del Chaco - PROMEDU IV (BID 3455/OC-AR)"/>
    <x v="1"/>
    <x v="1"/>
    <x v="1"/>
    <x v="2"/>
    <x v="7"/>
    <x v="7"/>
    <n v="4292809"/>
    <n v="809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N° 73 - Ida Reboli - Villa Ángela, Provincia del Chaco - PROMEDU IV (BID 3455/OC-AR)"/>
    <x v="14"/>
    <s v="Construcción de Jardín N° 73 - Ida Reboli - Villa Ángela, Provincia del Chaco - PROMEDU IV (BID 3455/OC-AR)"/>
    <n v="51"/>
    <s v="Construcción de Jardín N° 73 - Ida Reboli - Villa Ángela, Provincia del Chaco - PROMEDU IV (BID 3455/OC-AR)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N° 92 Prof. Viñuela de Maidana de Barranqueras, San Fernando, Provincia del Chaco - PROMEDU IV (BID Nº 34"/>
    <x v="30"/>
    <s v="Construcción de Jardín N° 92 Prof. Viñuela de Maidana de Barranqueras, San Fernando, Provincia del Chaco - PROMEDU IV (BID Nº 34"/>
    <n v="51"/>
    <s v="Construcción de Jardín N° 92 Prof. Viñuela de Maidana de Barranqueras, San Fernando, Provincia del Chaco - PROMEDU IV (BID Nº 34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N° 92 Prof. Viñuela de Maidana de Barranqueras, San Fernando, Provincia del Chaco ¿ PROMEDU IV (BID Nº 34"/>
    <x v="30"/>
    <s v="Construcción de Jardín N° 92 Prof. Viñuela de Maidana de Barranqueras, San Fernando, Provincia del Chaco ¿ PROMEDU IV (BID Nº 34"/>
    <n v="51"/>
    <s v="Construcción de Jardín N° 92 Prof. Viñuela de Maidana de Barranqueras, San Fernando, Provincia del Chaco ¿ PROMEDU IV (BID Nº 34"/>
    <x v="1"/>
    <x v="1"/>
    <x v="1"/>
    <x v="2"/>
    <x v="7"/>
    <x v="7"/>
    <n v="20000"/>
    <n v="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N° 96 - Gancedo, Provincia del Chaco - PROMEDU IV (BID 3455/OC-AR)"/>
    <x v="13"/>
    <s v="Construcción de Jardín N° 96 - Gancedo, Provincia del Chaco - PROMEDU IV (BID 3455/OC-AR)"/>
    <n v="51"/>
    <s v="Construcción de Jardín N° 96 - Gancedo, Provincia del Chaco - PROMEDU IV (BID 3455/OC-AR)"/>
    <x v="1"/>
    <x v="1"/>
    <x v="1"/>
    <x v="2"/>
    <x v="7"/>
    <x v="7"/>
    <n v="7525074"/>
    <n v="74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N°73 - Ida Reboli - Villa Ángela, Provincia del Chaco - PROMEDU IV (BID 3455/OC-AR)"/>
    <x v="14"/>
    <s v="Construcción de Jardín N°73 - Ida Reboli - Villa Ángela, Provincia del Chaco - PROMEDU IV (BID 3455/OC-AR)"/>
    <n v="51"/>
    <s v="Construcción de Jardín N° 73 - Ida Reboli - Villa Ángela, Provincia del Chaco - PROMEDU IV (BID 3455/OC-AR)"/>
    <x v="1"/>
    <x v="1"/>
    <x v="1"/>
    <x v="2"/>
    <x v="7"/>
    <x v="7"/>
    <n v="7558972"/>
    <n v="97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Escuela N° 291 - Colonia Wanda, Provincia de Misiones - PROMEDU IV (BID 3455/OC-AR)"/>
    <x v="25"/>
    <s v="Construcción de Jardín en Escuela N° 291 - Colonia Wanda, Provincia de Misiones - PROMEDU IV (BID 3455/OC-AR)"/>
    <n v="51"/>
    <s v="Construcción de Jardín en Escuela N° 291 - Colonia Wanda, Provincia de Misiones - PROMEDU IV (BID 3455/OC-AR)"/>
    <x v="1"/>
    <x v="1"/>
    <x v="1"/>
    <x v="2"/>
    <x v="19"/>
    <x v="19"/>
    <n v="10776455"/>
    <n v="11426455"/>
    <n v="11392756.949999999"/>
    <n v="11392756.949999999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Pampa del Indio - Libertador General San Martín, Provincia del Chaco - PROMEDU IV (BID Nº 3455/OC-AR)"/>
    <x v="3"/>
    <s v="Construcción de Jardín en Pampa del Indio - Libertador General San Martín, Provincia del Chaco - PROMEDU IV (BID Nº 3455/OC-AR)"/>
    <n v="51"/>
    <s v="Construcción de Jardín en Pampa del Indio - Libertador General San Martín, Provincia del Chaco - PROMEDU IV (BID Nº 3455/OC-AR)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Pampa del Indio ¿ Libertador General San Martín, Provincia del Chaco ¿ PROMEDU IV (BID Nº 3455/OC-AR)"/>
    <x v="3"/>
    <s v="Construcción de Jardín en Pampa del Indio ¿ Libertador General San Martín, Provincia del Chaco ¿ PROMEDU IV (BID Nº 3455/OC-AR)"/>
    <n v="51"/>
    <s v="Construcción de Jardín en Pampa del Indio ¿ Libertador General San Martín, Provincia del Chaco ¿ PROMEDU IV (BID Nº 3455/OC-AR)"/>
    <x v="1"/>
    <x v="1"/>
    <x v="1"/>
    <x v="2"/>
    <x v="7"/>
    <x v="7"/>
    <n v="20000"/>
    <n v="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Presidencia Roca - Libertador General San Martín, Provincia del Chaco - PROMEDU IV (BID Nº 3455/OC-AR)"/>
    <x v="12"/>
    <s v="Construcción de Jardín en Presidencia Roca - Libertador General San Martín, Provincia del Chaco - PROMEDU IV (BID Nº 3455/OC-AR)"/>
    <n v="51"/>
    <s v="Construcción de Jardín en Presidencia Roca - Libertador General San Martín, Provincia del Chaco - PROMEDU IV (BID Nº 3455/OC-AR)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Presidencia Roca ¿ Libertador General San Martín, Provincia del Chaco ¿ PROMEDU IV (BID Nº 3455/OC-AR)"/>
    <x v="12"/>
    <s v="Construcción de Jardín en Presidencia Roca ¿ Libertador General San Martín, Provincia del Chaco ¿ PROMEDU IV (BID Nº 3455/OC-AR)"/>
    <n v="51"/>
    <s v="Construcción de Jardín en Presidencia Roca ¿ Libertador General San Martín, Provincia del Chaco ¿ PROMEDU IV (BID Nº 3455/OC-AR)"/>
    <x v="1"/>
    <x v="1"/>
    <x v="1"/>
    <x v="2"/>
    <x v="7"/>
    <x v="7"/>
    <n v="20000"/>
    <n v="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Presidencia de la Plaza, Provincia del Chaco - PROMEDU IV (BID Nº 3455/OC-AR)."/>
    <x v="2"/>
    <s v="Construcción de Jardín en Presidencia de la Plaza, Provincia del Chaco - PROMEDU IV (BID Nº 3455/OC-AR)."/>
    <n v="51"/>
    <s v="Construcción de Jardín en Presidencia de la Plaza, Provincia del Chaco - PROMEDU IV (BID Nº 3455/OC-AR)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Presidencia de la Plaza, Provincia del Chaco ¿ PROMEDU IV (BID Nº 3455/OC-AR)."/>
    <x v="2"/>
    <s v="Construcción de Jardín en Presidencia de la Plaza, Provincia del Chaco ¿ PROMEDU IV (BID Nº 3455/OC-AR)."/>
    <n v="51"/>
    <s v="Construcción de Jardín en Presidencia de la Plaza, Provincia del Chaco ¿ PROMEDU IV (BID Nº 3455/OC-AR)"/>
    <x v="1"/>
    <x v="1"/>
    <x v="1"/>
    <x v="2"/>
    <x v="7"/>
    <x v="7"/>
    <n v="20000"/>
    <n v="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Resistencia, San Fernando, Provincia del Chaco - PROMEDU IV (BID Nº 3455/OC-AR)"/>
    <x v="10"/>
    <s v="Construcción de Jardín en Resistencia, San Fernando, Provincia del Chaco - PROMEDU IV (BID Nº 3455/OC-AR)"/>
    <n v="51"/>
    <s v="Construcción de Jardín en Resistencia, San Fernando, Provincia del Chaco - PROMEDU IV (BID Nº 3455/OC-AR)"/>
    <x v="1"/>
    <x v="1"/>
    <x v="1"/>
    <x v="2"/>
    <x v="7"/>
    <x v="7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5"/>
    <s v="Ejecución de Obras en Jardines en Región Noreste Argentino"/>
    <n v="0"/>
    <s v="Construcción de Jardín en Resistencia, San Fernando, Provincia del Chaco ¿ PROMEDU IV (BID Nº 3455/OC-AR)"/>
    <x v="10"/>
    <s v="Construcción de Jardín en Resistencia, San Fernando, Provincia del Chaco ¿ PROMEDU IV (BID Nº 3455/OC-AR)"/>
    <n v="51"/>
    <s v="Construcción de Jardín en Resistencia, San Fernando, Provincia del Chaco ¿ PROMEDU IV (BID Nº 3455/OC-AR)"/>
    <x v="1"/>
    <x v="1"/>
    <x v="1"/>
    <x v="2"/>
    <x v="7"/>
    <x v="7"/>
    <n v="20000"/>
    <n v="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. de Obra de Infraestr. de Educ. Inic. en la Prov. de Stgo del Estero, Iniciativa a Definir II-PROMEDU IV (BID 3455/OC-AR)"/>
    <x v="86"/>
    <s v="Constr. de Obra de Infraestr. de Educ. Inic. en la Prov. de Stgo del Estero, Iniciativa a Definir II-PROMEDU IV (BID 3455/OC-AR)"/>
    <n v="51"/>
    <s v="Constr. de Obra de Infraestr. de Educ. Inic. en la Prov. de Stgo del Estero, Iniciativa a Definir II-PROMEDU IV (BID 3455/OC-AR)"/>
    <x v="1"/>
    <x v="1"/>
    <x v="1"/>
    <x v="2"/>
    <x v="23"/>
    <x v="23"/>
    <m/>
    <m/>
    <m/>
    <m/>
    <n v="32037907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. de Obra de Infraestr. de Educ. Inic. en la Prov. de Stgo del Estero, Iniciativa de Definir - PRINI (BID 4229/OC-AR)"/>
    <x v="85"/>
    <s v="Constr. de Obra de Infraestr. de Educ. Inic. en la Prov. de Stgo del Estero, Iniciativa de Definir - PRINI (BID 4229/OC-AR)"/>
    <n v="51"/>
    <s v="Constr. de Obra de Infraestr. de Educ. Inic. en la Prov. de Stgo del Estero, Iniciativa de Definir - PRINI (BID 4229/OC-AR)"/>
    <x v="1"/>
    <x v="1"/>
    <x v="1"/>
    <x v="2"/>
    <x v="23"/>
    <x v="23"/>
    <m/>
    <m/>
    <m/>
    <m/>
    <n v="32037907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.de Obra de Infraestr. de Educ. Inic. en la Prov. de Stgo del Estero, Iniciativa a Definir III - PRINI (BID 4229 /OC-AR)"/>
    <x v="68"/>
    <s v="Constr.de Obra de Infraestr. de Educ. Inic. en la Prov. de Stgo del Estero, Iniciativa a Definir III - PRINI (BID 4229 /OC-AR)"/>
    <n v="51"/>
    <s v="Constr.de Obra de Infraestr. de Educ. Inic. en la Prov. de Stgo del Estero, Iniciativa a Definir III - PRINI (BID 4229 /OC-AR)"/>
    <x v="1"/>
    <x v="1"/>
    <x v="1"/>
    <x v="2"/>
    <x v="23"/>
    <x v="23"/>
    <m/>
    <m/>
    <m/>
    <m/>
    <n v="13087826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&quot;Fulvio Pagani&quot; en La Reducción, Lules, Provincia de Tucumán - PROMEDU IV (Préstamo BID 3455/OC-AR)"/>
    <x v="32"/>
    <s v="Construcción Jardín &quot;Fulvio Pagani&quot; en La Reducción, Lules, Provincia de Tucumán - PROMEDU IV (Préstamo BID 3455/OC-AR)"/>
    <n v="51"/>
    <s v="Construcción Jardín &quot;Fulvio Pagani&quot; en La Reducción, Lules, Provincia de Tucumán - PROMEDU IV (Préstamo BID 3455/OC-AR)"/>
    <x v="1"/>
    <x v="1"/>
    <x v="1"/>
    <x v="2"/>
    <x v="9"/>
    <x v="9"/>
    <n v="15371920"/>
    <n v="371920"/>
    <n v="139522.94"/>
    <n v="139522.94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- Benjamín Paz, Graneros, Tucumán -PRESTAMO BID Nº 3455/OC-AR"/>
    <x v="20"/>
    <s v="Construcción Jardín - Benjamín Paz, Graneros, Tucumán -PRESTAMO BID Nº 3455/OC-AR"/>
    <n v="51"/>
    <s v="Construcción Jardín - Benjamín Paz, Graneros, Tucumán -PRESTAMO BID Nº 3455/OC-AR"/>
    <x v="1"/>
    <x v="1"/>
    <x v="1"/>
    <x v="2"/>
    <x v="9"/>
    <x v="9"/>
    <n v="10000"/>
    <n v="1000"/>
    <n v="0"/>
    <n v="0"/>
    <n v="0"/>
    <n v="423677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4294 - Colonia Santa Rosa-Oran, Provincia de Salta - PROMEDU IV (BID 3455/OC-AR)"/>
    <x v="15"/>
    <s v="Construcción Jardín 4294 - Colonia Santa Rosa-Oran, Provincia de Salta - PROMEDU IV (BID 3455/OC-AR)"/>
    <n v="51"/>
    <s v="Construcción Jardín 4294 - Colonia Santa Rosa-Oran, Provincia de Salta - PROMEDU IV (BID 3455/OC-AR)"/>
    <x v="1"/>
    <x v="1"/>
    <x v="1"/>
    <x v="2"/>
    <x v="10"/>
    <x v="10"/>
    <n v="402017"/>
    <n v="1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4641 - Metán, Provincia de Salta - PROMEDU IV (BID 3455/OC-AR)"/>
    <x v="8"/>
    <s v="Construcción Jardín 4641 - Metán, Provincia de Salta - PROMEDU IV (BID 3455/OC-AR)"/>
    <n v="51"/>
    <s v="Construcción Jardín 4641 - Metán, Provincia de Salta - PROMEDU IV (BID 3455/OC-AR)"/>
    <x v="1"/>
    <x v="1"/>
    <x v="1"/>
    <x v="2"/>
    <x v="10"/>
    <x v="10"/>
    <n v="440233"/>
    <n v="54233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4851 - Orán, Provincia de Salta - PROMEDU IV (BID 3455/OC-AR)"/>
    <x v="5"/>
    <s v="Construcción Jardín 4851 - Orán, Provincia de Salta - PROMEDU IV (BID 3455/OC-AR)"/>
    <n v="51"/>
    <s v="Construcción Jardín 4851 - Orán, Provincia de Salta - PROMEDU IV (BID 3455/OC-AR)"/>
    <x v="1"/>
    <x v="1"/>
    <x v="1"/>
    <x v="2"/>
    <x v="10"/>
    <x v="10"/>
    <n v="289247"/>
    <n v="24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4853 Barrio 62 Ha - Hipólito Yrigoyen, Provincia de Salta - PROMEDU IV (BID 3455/OC-AR)"/>
    <x v="38"/>
    <s v="Construcción Jardín 4853 Barrio 62 Ha - Hipólito Yrigoyen, Provincia de Salta - PROMEDU IV (BID 3455/OC-AR)"/>
    <n v="51"/>
    <s v="Construcción Jardín 4853 Barrio 62 Ha - Hipólito Yrigoyen, Provincia de Salta - PROMEDU IV (BID 3455/OC-AR)"/>
    <x v="1"/>
    <x v="1"/>
    <x v="1"/>
    <x v="2"/>
    <x v="10"/>
    <x v="10"/>
    <n v="165764"/>
    <n v="764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B° 1000 Viviendas Papa Francisco - Bº 1000 Viviendas - Calilegua, Provincia de Jujuy - PROMEDU IV (BID 3455/"/>
    <x v="13"/>
    <s v="Construcción Jardín B° 1000 Viviendas Papa Francisco - Bº 1000 Viviendas - Calilegua, Provincia de Jujuy - PROMEDU IV (BID 3455/"/>
    <n v="51"/>
    <s v="Construcción Jardín B° 1000 Viviendas Papa Francisco - Bº 1000 Viviendas - Calilegua, Provincia de Jujuy - PROMEDU IV (BID 3455/"/>
    <x v="1"/>
    <x v="1"/>
    <x v="1"/>
    <x v="2"/>
    <x v="11"/>
    <x v="11"/>
    <n v="343944"/>
    <n v="944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B° 40 Ha - Libertador General San Martín, Provincia de Jujuy - PROMEDU IV (BID 3455/OC-AR)"/>
    <x v="12"/>
    <s v="Construcción Jardín B° 40 Ha - Libertador General San Martín, Provincia de Jujuy - PROMEDU IV (BID 3455/OC-AR)"/>
    <n v="51"/>
    <s v="Construcción Jardín B° 40 Ha - Libertador General San Martín, Provincia de Jujuy - PROMEDU IV (BID 3455/OC-AR)"/>
    <x v="1"/>
    <x v="1"/>
    <x v="1"/>
    <x v="2"/>
    <x v="11"/>
    <x v="11"/>
    <n v="524666"/>
    <n v="666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N° 2 CAPE Escuela N°257 - San Fernando del Valle de Catamarca, Catamarca - PROMEDU IV (BID 3455/OC-AR)"/>
    <x v="26"/>
    <s v="Construcción Jardín N° 2 CAPE Escuela N°257 - San Fernando del Valle de Catamarca, Catamarca - PROMEDU IV (BID 3455/OC-AR)"/>
    <n v="51"/>
    <s v="Construcción Jardín N° 2 CAPE Escuela N°257 - San Fernando del Valle de Catamarca, Catamarca - PROMEDU IV (BID 3455/OC-AR)"/>
    <x v="1"/>
    <x v="1"/>
    <x v="1"/>
    <x v="2"/>
    <x v="13"/>
    <x v="13"/>
    <n v="26512187"/>
    <n v="26512187"/>
    <n v="9421296.8800000008"/>
    <n v="9421296.8800000008"/>
    <n v="0"/>
    <n v="6301990"/>
    <n v="2719091.43"/>
    <x v="644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N°80 &quot;Mi Pequeño Poni&quot; , en Añatuya, Provincia de Santiago del Estero - PROMEDU IV (Préstamo BID 3455/OC-AR)"/>
    <x v="35"/>
    <s v="Construcción Jardín N°80 &quot;Mi Pequeño Poni&quot; , en Añatuya, Provincia de Santiago del Estero - PROMEDU IV (Préstamo BID 3455/OC-AR)"/>
    <n v="51"/>
    <s v="Construcción Jardín N°80 &quot;Mi Pequeño Poni&quot; , en Añatuya, Provincia de Santiago del Estero - PROMEDU IV (Préstamo BID 3455/OC-AR)"/>
    <x v="1"/>
    <x v="1"/>
    <x v="1"/>
    <x v="2"/>
    <x v="23"/>
    <x v="23"/>
    <n v="8696397"/>
    <n v="9639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Nº 201 - San Pedro, Provincia de Jujuy - PROMEDU IV (BID 3455/OC-AR)"/>
    <x v="3"/>
    <s v="Construcción Jardín Nº 201 - San Pedro, Provincia de Jujuy - PROMEDU IV (BID 3455/OC-AR)"/>
    <n v="51"/>
    <s v="Construcción Jardín Nº 201 - San Pedro, Provincia de Jujuy - PROMEDU IV (BID 3455/OC-AR)"/>
    <x v="1"/>
    <x v="1"/>
    <x v="1"/>
    <x v="2"/>
    <x v="11"/>
    <x v="11"/>
    <n v="792905"/>
    <n v="905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Pasaje Marconi y Avenida Juan B Justo - San Miguel de Tucumán, Provincia de Tucumán - PROMEDU IV (BID 3455/O"/>
    <x v="4"/>
    <s v="Construcción Jardín Pasaje Marconi y Avenida Juan B Justo - San Miguel de Tucumán, Provincia de Tucumán - PROMEDU IV (BID 3455/O"/>
    <n v="51"/>
    <s v="Construcción Jardín Pasaje Marconi y Avenida Juan B Justo - San Miguel de Tucumán, Provincia de Tucumán - PROMEDU IV (BID 3455/O"/>
    <x v="1"/>
    <x v="1"/>
    <x v="1"/>
    <x v="2"/>
    <x v="9"/>
    <x v="9"/>
    <n v="436159"/>
    <n v="6159"/>
    <n v="0"/>
    <n v="0"/>
    <n v="0"/>
    <n v="1649505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Alderetes Este - Cruz Alta, Tucumán -PRESTAMO BID Nº 3455/OC-AR"/>
    <x v="39"/>
    <s v="Construcción Jardín en Alderetes Este - Cruz Alta, Tucumán -PRESTAMO BID Nº 3455/OC-AR"/>
    <n v="51"/>
    <s v="Construcción Jardín en Alderetes Este - Cruz Alta, Tucumán -PRESTAMO BID Nº 3455/OC-AR"/>
    <x v="1"/>
    <x v="1"/>
    <x v="1"/>
    <x v="2"/>
    <x v="9"/>
    <x v="9"/>
    <n v="20000"/>
    <n v="20000"/>
    <n v="0"/>
    <n v="0"/>
    <n v="0"/>
    <n v="149039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Alsina y Ayacucho - San Miguel de Tucumán, Provincia de Tucumán - PROMEDU IV (BID 3455/OC-AR)"/>
    <x v="41"/>
    <s v="Construcción Jardín en Alsina y Ayacucho - San Miguel de Tucumán, Provincia de Tucumán - PROMEDU IV (BID 3455/OC-AR)"/>
    <n v="51"/>
    <s v="Construcción Jardín en Alsina y Ayacucho - San Miguel de Tucumán, Provincia de Tucumán - PROMEDU IV (BID 3455/OC-AR)"/>
    <x v="1"/>
    <x v="1"/>
    <x v="1"/>
    <x v="2"/>
    <x v="9"/>
    <x v="9"/>
    <n v="127216"/>
    <n v="2216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Av. Independencia y Alberdi - San Miguel de Tucumán, Provincia de Tucumán - PROMEDU IV (BID 3455/OC-AR)"/>
    <x v="9"/>
    <s v="Construcción Jardín en Av. Independencia y Alberdi - San Miguel de Tucumán, Provincia de Tucumán - PROMEDU IV (BID 3455/OC-AR)"/>
    <n v="51"/>
    <s v="Construcción Jardín en Av. Independencia y Alberdi - San Miguel de Tucumán, Provincia de Tucumán - PROMEDU IV (BID 3455/OC-AR)"/>
    <x v="1"/>
    <x v="1"/>
    <x v="1"/>
    <x v="2"/>
    <x v="9"/>
    <x v="9"/>
    <m/>
    <m/>
    <m/>
    <m/>
    <n v="0"/>
    <n v="129705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Av. Independencia y Alberdi - San Miguel de Tucumán, Tucumán BID Nº 3455/OC-AR"/>
    <x v="9"/>
    <s v="Construcción Jardín en Av. Independencia y Alberdi - San Miguel de Tucumán, Tucumán BID Nº 3455/OC-AR"/>
    <n v="51"/>
    <s v="Construcción Jardín en Av. Independencia y Alberdi - San Miguel de Tucumán, Tucumán BID Nº 3455/OC-AR"/>
    <x v="1"/>
    <x v="1"/>
    <x v="1"/>
    <x v="2"/>
    <x v="9"/>
    <x v="9"/>
    <n v="147674"/>
    <n v="67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Añatuya, Provincia de Santiago del Estero - PROMEDU IV (Préstamo BID 3455/OC-AR)"/>
    <x v="37"/>
    <s v="Construcción Jardín en Añatuya, Provincia de Santiago del Estero - PROMEDU IV (Préstamo BID 3455/OC-AR)"/>
    <n v="51"/>
    <s v="Construcción Jardín en Añatuya, Provincia de Santiago del Estero - PROMEDU IV (Préstamo BID 3455/OC-AR)"/>
    <x v="1"/>
    <x v="1"/>
    <x v="1"/>
    <x v="2"/>
    <x v="23"/>
    <x v="23"/>
    <n v="18704964"/>
    <n v="704964"/>
    <n v="531408.91"/>
    <n v="531408.91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Barrio Néstor Kirchner - San Miguel de Tucumán, Provincia de Tucumán - PROMEDU IV (BID 3455/OC-AR)"/>
    <x v="16"/>
    <s v="Construcción Jardín en Barrio Néstor Kirchner - San Miguel de Tucumán, Provincia de Tucumán - PROMEDU IV (BID 3455/OC-AR)"/>
    <n v="51"/>
    <s v="Construcción Jardín en Barrio Néstor Kirchner - San Miguel de Tucumán, Provincia de Tucumán - PROMEDU IV (BID 3455/OC-AR)"/>
    <x v="1"/>
    <x v="1"/>
    <x v="1"/>
    <x v="2"/>
    <x v="9"/>
    <x v="9"/>
    <n v="152558"/>
    <n v="558"/>
    <n v="0"/>
    <n v="0"/>
    <n v="0"/>
    <n v="1435204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B° Manantiales Sur Sector ESTE - San Miguel de Tucumán, Provincia de Tucumán - PROMEDU IV (BID 3455/OC-AR"/>
    <x v="67"/>
    <s v="Construcción Jardín en B° Manantiales Sur Sector ESTE - San Miguel de Tucumán, Provincia de Tucumán - PROMEDU IV (BID 3455/OC-AR"/>
    <n v="51"/>
    <s v="Construcción Jardín en B° Manantiales Sur Sector ESTE - San Miguel de Tucumán, Provincia de Tucumán - PROMEDU IV (BID 3455/OC-AR"/>
    <x v="1"/>
    <x v="1"/>
    <x v="1"/>
    <x v="2"/>
    <x v="9"/>
    <x v="9"/>
    <n v="152776"/>
    <n v="2776"/>
    <n v="0"/>
    <n v="0"/>
    <n v="0"/>
    <n v="4349532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Calle Agustín Alurralde - Alderetes, Provincia de Tucumán - PROMEDU IV (BID 3455/OC-AR)"/>
    <x v="10"/>
    <s v="Construcción Jardín en Calle Agustín Alurralde - Alderetes, Provincia de Tucumán - PROMEDU IV (BID 3455/OC-AR)"/>
    <n v="51"/>
    <s v="Construcción Jardín en Calle Agustín Alurralde - Alderetes, Provincia de Tucumán - PROMEDU IV (BID 3455/OC-AR)"/>
    <x v="1"/>
    <x v="1"/>
    <x v="1"/>
    <x v="2"/>
    <x v="9"/>
    <x v="9"/>
    <n v="150000"/>
    <n v="1000"/>
    <n v="0"/>
    <n v="0"/>
    <n v="0"/>
    <n v="1532409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Calle Lidoro Quinteros y Gorriti - San Miguel de Tucumán, Provincia de Tucumán - PROMEDU IV (BID 3455/OC-"/>
    <x v="40"/>
    <s v="Construcción Jardín en Calle Lidoro Quinteros y Gorriti - San Miguel de Tucumán, Provincia de Tucumán - PROMEDU IV (BID 3455/OC-"/>
    <n v="51"/>
    <s v="Construcción Jardín en Calle Lidoro Quinteros y Gorriti - San Miguel de Tucumán, Provincia de Tucumán - PROMEDU IV (BID 3455/OC-"/>
    <x v="1"/>
    <x v="1"/>
    <x v="1"/>
    <x v="2"/>
    <x v="9"/>
    <x v="9"/>
    <n v="149736"/>
    <n v="19736"/>
    <n v="0"/>
    <n v="0"/>
    <n v="0"/>
    <n v="1221937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Escuela N°4152 de Reconquista, Pichanal Orán, Provincia de Salta - PROMEDU IV (Préstamo BID 3455/OC-AR)"/>
    <x v="18"/>
    <s v="Construcción Jardín en Escuela N°4152 de Reconquista, Pichanal Orán, Provincia de Salta - PROMEDU IV (Préstamo BID 3455/OC-AR)"/>
    <n v="51"/>
    <s v="Construcción Jardín en Escuela N°4152 de Reconquista, Pichanal Orán, Provincia de Salta - PROMEDU IV (Préstamo BID 3455/OC-AR)"/>
    <x v="1"/>
    <x v="1"/>
    <x v="1"/>
    <x v="2"/>
    <x v="10"/>
    <x v="10"/>
    <n v="18384834"/>
    <n v="14184834"/>
    <n v="1746978.13"/>
    <n v="1746978.13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Escuela N°4752 en Campo Quijano, Provincia de Salta - PROMEDU IV (Préstamo BID 3455/OC-AR)"/>
    <x v="66"/>
    <s v="Construcción Jardín en Escuela N°4752 en Campo Quijano, Provincia de Salta - PROMEDU IV (Préstamo BID 3455/OC-AR)"/>
    <n v="51"/>
    <s v="Construcción Jardín en Escuela N°4752 en Campo Quijano, Provincia de Salta - PROMEDU IV (Préstamo BID 3455/OC-AR)"/>
    <x v="1"/>
    <x v="1"/>
    <x v="1"/>
    <x v="2"/>
    <x v="10"/>
    <x v="10"/>
    <n v="15999230"/>
    <n v="5999230"/>
    <n v="1476781.99"/>
    <n v="1476781.99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Escuela General Las Heras - Juan Bautista Alberdi, Provincia de Tucumán - (BID Nº 3455/OC-AR)"/>
    <x v="28"/>
    <s v="Construcción Jardín en Escuela General Las Heras - Juan Bautista Alberdi, Provincia de Tucumán - (BID Nº 3455/OC-AR)"/>
    <n v="51"/>
    <s v="Construcción Jardín en Escuela General Las Heras - Juan Bautista Alberdi, Provincia de Tucumán - (BID Nº 3455/OC-AR)"/>
    <x v="1"/>
    <x v="1"/>
    <x v="1"/>
    <x v="2"/>
    <x v="9"/>
    <x v="9"/>
    <n v="1101717"/>
    <n v="1717"/>
    <n v="0"/>
    <n v="0"/>
    <n v="0"/>
    <n v="1522606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Escuela N° 19 Javier Frias - El Molino - Chicligasta, Tucumán -PRESTAMO BID Nº 3455/OC-AR"/>
    <x v="29"/>
    <s v="Construcción Jardín en Escuela N° 19 Javier Frias - El Molino - Chicligasta, Tucumán -PRESTAMO BID Nº 3455/OC-AR"/>
    <n v="51"/>
    <s v="Construcción Jardín en Escuela N° 19 Javier Frias - El Molino - Chicligasta, Tucumán -PRESTAMO BID Nº 3455/OC-AR"/>
    <x v="1"/>
    <x v="1"/>
    <x v="1"/>
    <x v="2"/>
    <x v="9"/>
    <x v="9"/>
    <n v="20000"/>
    <n v="1000"/>
    <n v="0"/>
    <n v="0"/>
    <n v="0"/>
    <n v="528089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Escuela N° 330 Eudoro Avellaneda - Cruz Alta, Tucumán -PRESTAMO BID Nº 3455/OC-AR"/>
    <x v="21"/>
    <s v="Construcción Jardín en Escuela N° 330 Eudoro Avellaneda - Cruz Alta, Tucumán -PRESTAMO BID Nº 3455/OC-AR"/>
    <n v="51"/>
    <s v="Construcción Jardín en Escuela N° 330 Eudoro Avellaneda - Cruz Alta, Tucumán -PRESTAMO BID Nº 3455/OC-AR"/>
    <x v="1"/>
    <x v="1"/>
    <x v="1"/>
    <x v="2"/>
    <x v="9"/>
    <x v="9"/>
    <n v="20000"/>
    <n v="1000"/>
    <n v="0"/>
    <n v="0"/>
    <n v="0"/>
    <n v="584602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Escuela N° 78 - Palpalá, Provincia de Jujuy - PROMEDU IV (BID 3455/OC-AR)"/>
    <x v="0"/>
    <s v="Construcción Jardín en Escuela N° 78 - Palpalá, Provincia de Jujuy - PROMEDU IV (BID 3455/OC-AR)"/>
    <n v="51"/>
    <s v="Construcción Jardín en Escuela N° 78 - Palpalá, Provincia de Jujuy - PROMEDU IV (BID 3455/OC-AR)"/>
    <x v="1"/>
    <x v="1"/>
    <x v="1"/>
    <x v="2"/>
    <x v="11"/>
    <x v="11"/>
    <n v="1523621"/>
    <n v="423621"/>
    <n v="0"/>
    <n v="0"/>
    <n v="0"/>
    <n v="831884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Escuela N°4415 &quot;El Ceibal&quot; en El Galpón Metán, Provincia de Salta - PROMEDU IV (Préstamo BID 3455/OC-AR)"/>
    <x v="22"/>
    <s v="Construcción Jardín en Escuela N°4415 &quot;El Ceibal&quot; en El Galpón Metán, Provincia de Salta - PROMEDU IV (Préstamo BID 3455/OC-AR)"/>
    <n v="51"/>
    <s v="Construcción Jardín en Escuela N°4415 &quot;El Ceibal&quot; en El Galpón Metán, Provincia de Salta - PROMEDU IV (Préstamo BID 3455/OC-AR)"/>
    <x v="1"/>
    <x v="1"/>
    <x v="1"/>
    <x v="2"/>
    <x v="10"/>
    <x v="10"/>
    <n v="11497777"/>
    <n v="11497777"/>
    <n v="887451.67"/>
    <n v="887451.67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Los Ralos, Río Hondo, Provincia de Santiago del Estero - PROMEDU IV (Préstamo BID 3455/OC-AR)"/>
    <x v="24"/>
    <s v="Construcción Jardín en Los Ralos, Río Hondo, Provincia de Santiago del Estero - PROMEDU IV (Préstamo BID 3455/OC-AR)"/>
    <n v="51"/>
    <s v="Construcción Jardín en Los Ralos, Río Hondo, Provincia de Santiago del Estero - PROMEDU IV (Préstamo BID 3455/OC-AR)"/>
    <x v="1"/>
    <x v="1"/>
    <x v="1"/>
    <x v="2"/>
    <x v="23"/>
    <x v="23"/>
    <n v="17853740"/>
    <n v="11993740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Ruta N° 142 en Mosconi, Provincia de Salta - PROMEDU IV (Préstamo BID 3455/OC-AR)"/>
    <x v="19"/>
    <s v="Construcción Jardín en Ruta N° 142 en Mosconi, Provincia de Salta - PROMEDU IV (Préstamo BID 3455/OC-AR)"/>
    <n v="51"/>
    <s v="Construcción Jardín en Ruta N° 142 en Mosconi, Provincia de Salta - PROMEDU IV (Préstamo BID 3455/OC-AR)"/>
    <x v="1"/>
    <x v="1"/>
    <x v="1"/>
    <x v="2"/>
    <x v="10"/>
    <x v="10"/>
    <n v="15116889"/>
    <n v="3544233"/>
    <n v="1139618.75"/>
    <n v="1139618.75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San Andrés Esc. Freyre - Cruz Alta, Provincia de Tucumán - PROMEDU IV (BID 3455/OC-AR)"/>
    <x v="6"/>
    <s v="Construcción Jardín en San Andrés Esc. Freyre - Cruz Alta, Provincia de Tucumán - PROMEDU IV (BID 3455/OC-AR)"/>
    <n v="51"/>
    <s v="Construcción Jardín en San Andrés Esc. Freyre - Cruz Alta, Provincia de Tucumán - PROMEDU IV (BID 3455/OC-AR)"/>
    <x v="1"/>
    <x v="1"/>
    <x v="1"/>
    <x v="2"/>
    <x v="9"/>
    <x v="9"/>
    <n v="20000"/>
    <n v="1000"/>
    <n v="0"/>
    <n v="0"/>
    <n v="0"/>
    <n v="70415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en Terreno Secundaria Bernabé Araoz - San Miguel de Tucumán, Provincia de Tucumán - PROMEDU IV (BID 3455/OC-"/>
    <x v="30"/>
    <s v="Construcción Jardín en Terreno Secundaria Bernabé Araoz - San Miguel de Tucumán, Provincia de Tucumán - PROMEDU IV (BID 3455/OC-"/>
    <n v="51"/>
    <s v="Construcción Jardín en Terreno Secundaria Bernabé Araoz - San Miguel de Tucumán, Provincia de Tucumán - PROMEDU IV (BID 3455/OC-"/>
    <x v="1"/>
    <x v="1"/>
    <x v="1"/>
    <x v="2"/>
    <x v="9"/>
    <x v="9"/>
    <n v="396430"/>
    <n v="306430"/>
    <n v="0"/>
    <n v="0"/>
    <n v="0"/>
    <n v="175889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Jardín para Escuela N° 244 y Escuela Torres - La Cocha, Tucumán -PRESTAMO BID Nº 3455/OC-AR"/>
    <x v="23"/>
    <s v="Construcción Jardín para Escuela N° 244 y Escuela Torres - La Cocha, Tucumán -PRESTAMO BID Nº 3455/OC-AR"/>
    <n v="51"/>
    <s v="Construcción Jardín para Escuela N° 244 y Escuela Torres - La Cocha, Tucumán -PRESTAMO BID Nº 3455/OC-AR"/>
    <x v="1"/>
    <x v="1"/>
    <x v="1"/>
    <x v="2"/>
    <x v="9"/>
    <x v="9"/>
    <n v="200000"/>
    <n v="1000"/>
    <n v="0"/>
    <n v="0"/>
    <n v="0"/>
    <n v="480221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Anexo Jardín N° 1 - Frente a Parque de los Niños - San Fernando del Valle de Catamarca, Catamarca - PROMEDU IV ("/>
    <x v="31"/>
    <s v="Construcción de Anexo Jardín N° 1 - Frente a Parque de los Niños - San Fernando del Valle de Catamarca, Catamarca - PROMEDU IV ("/>
    <n v="51"/>
    <s v="Construcción de Anexo Jardín N° 1 - Frente a Parque de los Niños - San Fernando del Valle de Catamarca, Catamarca - PROMEDU IV ("/>
    <x v="1"/>
    <x v="1"/>
    <x v="1"/>
    <x v="2"/>
    <x v="13"/>
    <x v="13"/>
    <n v="10991400"/>
    <n v="991400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Anexo Jardín N° 9 en Terreno Escuela N° 704 - Tinogasta, Catamarca - PROMEDU IV (BID 3455/OC-AR)"/>
    <x v="27"/>
    <s v="Construcción de Anexo Jardín N° 9 en Terreno Escuela N° 704 - Tinogasta, Catamarca - PROMEDU IV (BID 3455/OC-AR)"/>
    <n v="51"/>
    <s v="Construcción de Anexo Jardín N° 9 en Terreno Escuela N° 704 - Tinogasta, Catamarca - PROMEDU IV (BID 3455/OC-AR)"/>
    <x v="1"/>
    <x v="1"/>
    <x v="1"/>
    <x v="2"/>
    <x v="13"/>
    <x v="13"/>
    <n v="7647825"/>
    <n v="647825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4394 Coronel Vicente Torino ¿ Rosario de Lerma, Provincia de Salta - PROMEDU IV (BID 3455/OC-AR)"/>
    <x v="11"/>
    <s v="Construcción de Jardín 4394 Coronel Vicente Torino ¿ Rosario de Lerma, Provincia de Salta - PROMEDU IV (BID 3455/OC-AR)"/>
    <n v="51"/>
    <s v="Construcción de Jardín 4394 Coronel Vicente Torino ¿ Rosario de Lerma, Provincia de Salta - PROMEDU IV (BID 3455/OC-AR)"/>
    <x v="1"/>
    <x v="1"/>
    <x v="1"/>
    <x v="2"/>
    <x v="10"/>
    <x v="10"/>
    <n v="20000"/>
    <n v="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B Padre Inestal - Chilecito, La Rioja - PROMEDU IV (BID 3455/OC-AR)"/>
    <x v="17"/>
    <s v="Construcción de Jardín B Padre Inestal - Chilecito, La Rioja - PROMEDU IV (BID 3455/OC-AR)"/>
    <n v="51"/>
    <s v="Construcción de Jardín B Padre Inestal - Chilecito, La Rioja - PROMEDU IV (BID 3455/OC-AR)"/>
    <x v="1"/>
    <x v="1"/>
    <x v="1"/>
    <x v="2"/>
    <x v="17"/>
    <x v="17"/>
    <n v="8229964"/>
    <n v="229964"/>
    <n v="220477.95"/>
    <n v="220477.95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B° Luis Vernet - La Rioja, Provincia de La Rioja - PROMEDU IV (BID 3455/OC-AR)"/>
    <x v="34"/>
    <s v="Construcción de Jardín B° Luis Vernet - La Rioja, Provincia de La Rioja - PROMEDU IV (BID 3455/OC-AR)"/>
    <n v="51"/>
    <s v="Construcción de Jardín B° Luis Vernet - La Rioja, Provincia de La Rioja - PROMEDU IV (BID 3455/OC-AR)"/>
    <x v="1"/>
    <x v="1"/>
    <x v="1"/>
    <x v="2"/>
    <x v="17"/>
    <x v="17"/>
    <n v="11410154"/>
    <n v="1410154"/>
    <n v="464500.38"/>
    <n v="464500.38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Escuela 256 - Aimogasta, Provincia de La Rioja - PROMEDU IV (BID 3455/OC-AR)"/>
    <x v="36"/>
    <s v="Construcción de Jardín Escuela 256 - Aimogasta, Provincia de La Rioja - PROMEDU IV (BID 3455/OC-AR)"/>
    <n v="51"/>
    <s v="Construcción de Jardín Escuela 256 - Aimogasta, Provincia de La Rioja - PROMEDU IV (BID 3455/OC-AR)"/>
    <x v="1"/>
    <x v="1"/>
    <x v="1"/>
    <x v="2"/>
    <x v="17"/>
    <x v="17"/>
    <n v="10417727"/>
    <n v="17727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N° 4394 Coronel Vicente Torino - Rosario de Lerma, Provincia de Salta - PROMEDU IV (BID 3455/OC-AR)"/>
    <x v="11"/>
    <s v="Construcción de Jardín N° 4394 Coronel Vicente Torino - Rosario de Lerma, Provincia de Salta - PROMEDU IV (BID 3455/OC-AR)"/>
    <n v="51"/>
    <s v="Construcción de Jardín N° 4394 Coronel Vicente Torino - Rosario de Lerma, Provincia de Salta - PROMEDU IV (BID 3455/OC-AR)"/>
    <x v="1"/>
    <x v="1"/>
    <x v="1"/>
    <x v="2"/>
    <x v="10"/>
    <x v="10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N° 445 de San Pedro, Provincia de Jujuy - PROMEDU IV (BID 3455/OC-AR)"/>
    <x v="14"/>
    <s v="Construcción de Jardín N° 445 de San Pedro, Provincia de Jujuy - PROMEDU IV (BID 3455/OC-AR)"/>
    <n v="51"/>
    <s v="Construcción de Jardín N° 445 de San Pedro, Provincia de Jujuy - PROMEDU IV (BID 3455/OC-AR)"/>
    <x v="1"/>
    <x v="1"/>
    <x v="1"/>
    <x v="2"/>
    <x v="11"/>
    <x v="11"/>
    <n v="10000"/>
    <n v="1000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N° 6 Anexo - San Fernando del Valle de Catamarca, Catamarca - PROMEDU IV (BID 3455/OC-AR)"/>
    <x v="71"/>
    <s v="Construcción de Jardín N° 6 Anexo - San Fernando del Valle de Catamarca, Catamarca - PROMEDU IV (BID 3455/OC-AR)"/>
    <n v="51"/>
    <s v="Construcción de Jardín N° 6 Anexo - San Fernando del Valle de Catamarca, Catamarca - PROMEDU IV (BID 3455/OC-AR)"/>
    <x v="1"/>
    <x v="1"/>
    <x v="1"/>
    <x v="2"/>
    <x v="13"/>
    <x v="13"/>
    <n v="24926188"/>
    <n v="26426188"/>
    <n v="19737004.579999998"/>
    <n v="19737004.579999998"/>
    <n v="0"/>
    <n v="6992236"/>
    <n v="3941033.28"/>
    <x v="645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en Escuela Técnica N° 1 de La Quiaca - Yavi, Provincia de Jujuy - PROMEDU IV (BID 3455/OC-AR)"/>
    <x v="2"/>
    <s v="Construcción de Jardín en Escuela Técnica N° 1 de La Quiaca - Yavi, Provincia de Jujuy - PROMEDU IV (BID 3455/OC-AR)"/>
    <n v="51"/>
    <s v="Construcción de Jardín en Escuela Técnica N° 1 de La Quiaca - Yavi, Provincia de Jujuy - PROMEDU IV (BID 3455/OC-AR)"/>
    <x v="1"/>
    <x v="1"/>
    <x v="1"/>
    <x v="2"/>
    <x v="11"/>
    <x v="11"/>
    <m/>
    <m/>
    <m/>
    <m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en Escuela Técnica N° 1 de La Quiaca ¿ Yavi, Provincia de Jujuy - PROMEDU IV (BID 3455/OC-AR)"/>
    <x v="2"/>
    <s v="Construcción de Jardín en Escuela Técnica N° 1 de La Quiaca ¿ Yavi, Provincia de Jujuy - PROMEDU IV (BID 3455/OC-AR)"/>
    <n v="51"/>
    <s v="Construcción de Jardín en Escuela Técnica N° 1 de La Quiaca ¿ Yavi, Provincia de Jujuy - PROMEDU IV (BID 3455/OC-AR)"/>
    <x v="1"/>
    <x v="1"/>
    <x v="1"/>
    <x v="2"/>
    <x v="11"/>
    <x v="11"/>
    <n v="50000"/>
    <n v="1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en Villa Benjamín Araoz ¿ Burrayacu, Provincia de Tucumán - PROMEDU IV (BID 3455/OC-AR)"/>
    <x v="25"/>
    <s v="Construcción de Jardín en Villa Benjamín Araoz ¿ Burrayacu, Provincia de Tucumán - PROMEDU IV (BID 3455/OC-AR)"/>
    <n v="51"/>
    <s v="Construcción de Jardín en Villa Benjamín Araoz ¿ Burrayacu, Provincia de Tucumán - PROMEDU IV (BID 3455/OC-AR)"/>
    <x v="1"/>
    <x v="1"/>
    <x v="1"/>
    <x v="2"/>
    <x v="9"/>
    <x v="9"/>
    <n v="20000"/>
    <n v="1000"/>
    <n v="0"/>
    <n v="0"/>
    <n v="0"/>
    <n v="1083643"/>
    <n v="0"/>
    <x v="2"/>
  </r>
  <r>
    <x v="0"/>
    <s v="Administración Central"/>
    <x v="17"/>
    <x v="17"/>
    <n v="330"/>
    <s v="Ministerio de Educacion"/>
    <n v="46"/>
    <s v="Fortalecimiento Edilicio de Jardines Infantiles"/>
    <n v="6"/>
    <s v="Ejecución de Obras en Jardines en Región Noroeste Argentino"/>
    <n v="0"/>
    <s v="Construcción de Jardín en la Escuela N° 159 Base Naval Puerto Belgrano de La Invernada, La Cocha, Provincia de Tucumán - PROMEDU"/>
    <x v="33"/>
    <s v="Construcción de Jardín en la Escuela N° 159 Base Naval Puerto Belgrano de La Invernada, La Cocha, Provincia de Tucumán - PROMEDU"/>
    <n v="51"/>
    <s v="Construcción de Jardín en la Escuela N° 159 Base Naval Puerto Belgrano de La Invernada, La Cocha, Provincia de Tucumán - PROMEDU"/>
    <x v="1"/>
    <x v="1"/>
    <x v="1"/>
    <x v="2"/>
    <x v="9"/>
    <x v="9"/>
    <n v="320000"/>
    <n v="1000"/>
    <n v="0"/>
    <n v="0"/>
    <n v="0"/>
    <n v="72902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. Jardín de Inf. Esc. N° 4413 &quot;Juan B Cabral&quot; de Antillas Rosario de La Frontera, Prov. Salta -PROMEDU IV(BID 3455/OC-AR)"/>
    <x v="0"/>
    <s v="Constr. Jardín de Inf. Esc. N° 4413 &quot;Juan B Cabral&quot; de Antillas Rosario de La Frontera, Prov. Salta -PROMEDU IV(BID 3455/OC-AR)"/>
    <n v="51"/>
    <s v="Constr. Jardín de Inf. Esc. N° 4413 &quot;Juan B Cabral&quot; de Antillas Rosario de La Frontera, Prov. Salta -PROMEDU IV(BID 3455/OC-AR)"/>
    <x v="1"/>
    <x v="1"/>
    <x v="1"/>
    <x v="2"/>
    <x v="10"/>
    <x v="10"/>
    <m/>
    <m/>
    <m/>
    <m/>
    <n v="17912218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. Jardín en Escuela N° 4167 &quot;12 de Octubre Día de la Raza&quot; de Tartagal - Gral. San Martín, Prov. de Salta - PROMEDU IV"/>
    <x v="12"/>
    <s v="Constr. Jardín en Escuela N° 4167 &quot;12 de Octubre Día de la Raza&quot; de Tartagal - Gral. San Martín, Prov. de Salta - PROMEDU IV"/>
    <n v="51"/>
    <s v="Constr. Jardín en Escuela N° 4167 &quot;12 de Octubre Día de la Raza&quot; de Tartagal - Gral. San Martín, Prov. de Salta - PROMEDU IV"/>
    <x v="1"/>
    <x v="1"/>
    <x v="1"/>
    <x v="2"/>
    <x v="10"/>
    <x v="10"/>
    <m/>
    <m/>
    <m/>
    <m/>
    <n v="42319779"/>
    <n v="74019101"/>
    <n v="59997219.299999997"/>
    <x v="646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.Jardín a Crear en Complejo Hab, Valle Chico II - Valle Chico, Capital Prov. de Catamarca - PROMEDU IV (BID 3455/OC-AR)"/>
    <x v="8"/>
    <s v="Constr.Jardín a Crear en Complejo Hab, Valle Chico II - Valle Chico, Capital Prov. de Catamarca - PROMEDU IV (BID 3455/OC-AR)"/>
    <n v="51"/>
    <s v="Constr. Jardín a Crear en Complejo Hab. Valle Chico II - Valle Chico, Capital Prov. de Catamarca - PROMEDU IV (BID 3455/OC-AR)"/>
    <x v="1"/>
    <x v="1"/>
    <x v="1"/>
    <x v="2"/>
    <x v="13"/>
    <x v="13"/>
    <m/>
    <m/>
    <m/>
    <m/>
    <n v="47909279"/>
    <n v="123354756"/>
    <n v="76880491.129999995"/>
    <x v="647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 Jardín de Infantes Escuela Primaria N°381 &quot;Dr. Fernando Prat Gay&quot;, Loc Leales, Tucumán - PRINI (BID 4229/OCAR)"/>
    <x v="26"/>
    <s v="Construc Jardín de Infantes Escuela Primaria N°381 &quot;Dr. Fernando Prat Gay&quot;, Loc Leales, Tucumán - PRINI (BID 4229/OCAR)"/>
    <n v="51"/>
    <s v="Construc Jardín de Infantes Escuela Primaria N°381 &quot;Dr. Fernando Prat Gay&quot;, Loc Leales, Tucumán - PRINI (BID 4229/OCAR)"/>
    <x v="1"/>
    <x v="1"/>
    <x v="1"/>
    <x v="2"/>
    <x v="9"/>
    <x v="9"/>
    <m/>
    <m/>
    <m/>
    <m/>
    <n v="0"/>
    <n v="5268097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 Jardín de Infantes N°4021 &quot;20 de Feb de 1813&quot;, ex N°46, Localidad de Salta, Provincia de Salta - PRINI (BID 4229/OC-AR)"/>
    <x v="67"/>
    <s v="Construc Jardín de Infantes N°4021 &quot;20 de Feb de 1813&quot;, ex N°46, Localidad de Salta, Provincia de Salta - PRINI (BID 4229/OC-AR)"/>
    <n v="51"/>
    <s v="Construc Jardín de Infantes N°4021 &quot;20 de Feb de 1813&quot;, ex N°46, Localidad de Salta, Provincia de Salta - PRINI (BID 4229/OC-AR)"/>
    <x v="1"/>
    <x v="1"/>
    <x v="1"/>
    <x v="2"/>
    <x v="10"/>
    <x v="10"/>
    <m/>
    <m/>
    <m/>
    <m/>
    <n v="0"/>
    <n v="18579193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 Jardín de Infantes en Escuela &quot;Gobernador Frías Silva&quot;, Loc de Aguilares, Provin de Tucumán - PRINI (BID 4229/OC-AR)"/>
    <x v="62"/>
    <s v="Construc Jardín de Infantes en Escuela &quot;Gobernador Frías Silva&quot;, Loc de Aguilares, Provin de Tucumán - PRINI (BID 4229/OC-AR)"/>
    <n v="51"/>
    <s v="Construc Jardín de Infantes en Escuela &quot;Gobernador Frías Silva&quot;, Loc de Aguilares, Provin de Tucumán - PRINI (BID 4229/OC-AR)"/>
    <x v="1"/>
    <x v="1"/>
    <x v="1"/>
    <x v="2"/>
    <x v="9"/>
    <x v="9"/>
    <m/>
    <m/>
    <m/>
    <m/>
    <n v="0"/>
    <n v="19557851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 Jardín de Infantes en Escuela N° 4788 &quot;Santa Teresita del Niño Jesús&quot;, General Güemes, Salta - PRINI (BID 4229/OC-AR)"/>
    <x v="21"/>
    <s v="Construc Jardín de Infantes en Escuela N° 4788 &quot;Santa Teresita del Niño Jesús&quot;, General Güemes, Salta - PRINI (BID 4229/OC-AR)"/>
    <n v="51"/>
    <s v="Construc Jardín de Infantes en Escuela N° 4788 &quot;Santa Teresita del Niño Jesús&quot;, General Güemes, Salta - PRINI (BID 4229/OC-AR)"/>
    <x v="1"/>
    <x v="1"/>
    <x v="1"/>
    <x v="2"/>
    <x v="10"/>
    <x v="10"/>
    <m/>
    <m/>
    <m/>
    <m/>
    <n v="0"/>
    <n v="5623481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 Jardín de Infantes en Escuela N°26 &quot; P de Catamarca&quot;, Localidad Marapa, Provincia de Tucumán - PRINI (BID 4229/OC-AR)"/>
    <x v="20"/>
    <s v="Construc Jardín de Infantes en Escuela N°26 &quot; P de Catamarca&quot;, Localidad Marapa, Provincia de Tucumán - PRINI (BID 4229/OC-AR)"/>
    <n v="51"/>
    <s v="Construc Jardín de Infantes en Escuela N°26 &quot; P de Catamarca&quot;, Localidad Marapa, Provincia de Tucumán - PRINI (BID 4229/OC-AR)"/>
    <x v="1"/>
    <x v="1"/>
    <x v="1"/>
    <x v="2"/>
    <x v="9"/>
    <x v="9"/>
    <m/>
    <m/>
    <m/>
    <m/>
    <n v="0"/>
    <n v="10697223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Salvador Alfonso, Localidad Las Salinas, Provincia de Tucumán (BID 4229/OC-AR)"/>
    <x v="56"/>
    <s v="Construcción Jardín de Infantes en la Escuela Salvador Alfonso, Localidad Las Salinas, Provincia de Tucumán (BID 4229/OC-AR)"/>
    <n v="51"/>
    <s v="Construcción Jardín de Infantes en la Escuela Salvador Alfonso, Localidad Las Salinas, Provincia de Tucumán (BID 4229/OC-AR)"/>
    <x v="1"/>
    <x v="1"/>
    <x v="1"/>
    <x v="2"/>
    <x v="9"/>
    <x v="9"/>
    <m/>
    <m/>
    <m/>
    <m/>
    <n v="18472921"/>
    <n v="28629547"/>
    <n v="28629547"/>
    <x v="648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Martha Alcira Salotti, Localidad Las Talitas, Prov. de Tucumán(BID 3455/OC-AR)"/>
    <x v="93"/>
    <s v="Construcción Jardín de Infantes en la Escuela Martha Alcira Salotti, Localidad Las Talitas, Prov. de Tucumán(BID 3455/OC-AR)"/>
    <n v="51"/>
    <s v="Construcción Jardín de Infantes en la Escuela Martha Alcira Salotti, Localidad Las Talitas, Prov.de Tucumán(BID 3455/OC-AR)"/>
    <x v="1"/>
    <x v="1"/>
    <x v="1"/>
    <x v="2"/>
    <x v="9"/>
    <x v="9"/>
    <m/>
    <m/>
    <m/>
    <m/>
    <n v="26967768"/>
    <n v="67057516"/>
    <n v="57929078.25"/>
    <x v="649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246 localidad-LA MARTA provincia-TUCUMAN - PRINI (BID 4229 /OC-AR)"/>
    <x v="69"/>
    <s v="Construcción 246 localidad-LA MARTA provincia-TUCUMAN - PRINI (BID 4229 /OC-AR)"/>
    <n v="51"/>
    <s v="Construcción 246 localidad-LA MARTA provincia-TUCUMAN - PRINI (BID 4229 /OC-AR)"/>
    <x v="1"/>
    <x v="1"/>
    <x v="1"/>
    <x v="2"/>
    <x v="9"/>
    <x v="9"/>
    <n v="0"/>
    <n v="316751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247 ESC.NIVEL INICIAL P.FERNANDEZ localidad-SAN MIGUEL DE TUCUMAN provincia-TUCUMAN - PRINI (BID 4229 /OC-AR)"/>
    <x v="50"/>
    <s v="Construcción 247 ESC.NIVEL INICIAL P.FERNANDEZ localidad-SAN MIGUEL DE TUCUMAN provincia-TUCUMAN - PRINI (BID 4229 /OC-AR)"/>
    <n v="51"/>
    <s v="Construcción 247 ESC.NIVEL INICIAL P.FERNANDEZ localidad-SAN MIGUEL DE TUCUMAN provincia-TUCUMAN - PRINI (BID 4229 /OC-AR)"/>
    <x v="1"/>
    <x v="1"/>
    <x v="1"/>
    <x v="2"/>
    <x v="9"/>
    <x v="9"/>
    <n v="0"/>
    <n v="71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248 ESC.INICIAL JUAN L. NOUGUES localidad-SAN MIGUEL DE TUCUMAN provincia-TUCUMAN - PRINI (BID 4229 /OC-AR)"/>
    <x v="7"/>
    <s v="Construcción 248 ESC.INICIAL JUAN L. NOUGUES localidad-SAN MIGUEL DE TUCUMAN provincia-TUCUMAN - PRINI (BID 4229 /OC-AR)"/>
    <n v="51"/>
    <s v="Construcción 248 ESC.INICIAL JUAN L. NOUGUES localidad-SAN MIGUEL DE TUCUMAN provincia-TUCUMAN - PRINI (BID 4229 /OC-AR)"/>
    <x v="1"/>
    <x v="1"/>
    <x v="1"/>
    <x v="2"/>
    <x v="9"/>
    <x v="9"/>
    <n v="0"/>
    <n v="739042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384 E. NIVEL INICIAL J M DEL CAMPO localidad-JUAN BAUTISTA ALBERDI provincia-TUCUMAN - PRINI (BID 4229 /OC-AR)"/>
    <x v="49"/>
    <s v="Construcción 384 E. NIVEL INICIAL J M DEL CAMPO localidad-JUAN BAUTISTA ALBERDI provincia-TUCUMAN - PRINI (BID 4229 /OC-AR)"/>
    <n v="51"/>
    <s v="Construcción 384 E. NIVEL INICIAL J M DEL CAMPO localidad-JUAN BAUTISTA ALBERDI provincia-TUCUMAN - PRINI (BID 4229 /OC-AR)"/>
    <x v="1"/>
    <x v="1"/>
    <x v="1"/>
    <x v="2"/>
    <x v="9"/>
    <x v="9"/>
    <n v="0"/>
    <n v="487523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4041 RAFAEL PATRICIO SOSA (EX-79) localidad-SALTA provincia-SALTA - PRINI (BID 4229 /OC-AR)"/>
    <x v="61"/>
    <s v="Construcción 4041 RAFAEL PATRICIO SOSA (EX-79) localidad-SALTA provincia-SALTA - PRINI (BID 4229 /OC-AR)"/>
    <n v="51"/>
    <s v="Construcción 4041 RAFAEL PATRICIO SOSA (EX-79) localidad-SALTA provincia-SALTA - PRINI (BID 4229 /OC-AR)"/>
    <x v="1"/>
    <x v="1"/>
    <x v="1"/>
    <x v="2"/>
    <x v="10"/>
    <x v="10"/>
    <n v="0"/>
    <n v="742895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4063 D.VICTORINO DE LA PLAZA EX-119 localidad-CACHI provincia-SALTA- PROMEDU IV (BID 3455/OC-AR)"/>
    <x v="32"/>
    <s v="Construcción 4063 D.VICTORINO DE LA PLAZA EX-119 localidad-CACHI provincia-SALTA- PROMEDU IV (BID 3455/OC-AR)"/>
    <n v="51"/>
    <s v="Construcción 4063 D.VICTORINO DE LA PLAZA EX-119 localidad-CACHI provincia-SALTA- PROMEDU IV (BID 3455/OC-AR)"/>
    <x v="1"/>
    <x v="1"/>
    <x v="1"/>
    <x v="2"/>
    <x v="10"/>
    <x v="10"/>
    <n v="0"/>
    <n v="588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4064 FACUNDO DE ZUVIRIA (EX-121) localidad-CAFAYATE provincia-SALTA- PROMEDU IV (BID 3455/OC-AR)"/>
    <x v="19"/>
    <s v="Construcción 4064 FACUNDO DE ZUVIRIA (EX-121) localidad-CAFAYATE provincia-SALTA- PROMEDU IV (BID 3455/OC-AR)"/>
    <n v="51"/>
    <s v="Construcción 4064 FACUNDO DE ZUVIRIA (EX-121) localidad-CAFAYATE provincia-SALTA- PROMEDU IV (BID 3455/OC-AR)"/>
    <x v="1"/>
    <x v="1"/>
    <x v="1"/>
    <x v="2"/>
    <x v="10"/>
    <x v="10"/>
    <n v="0"/>
    <n v="796337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4088 DR. INDALECIO GOMEZ (EX-148) localidad-MOLINOS provincia-SALTA - PRINI (BID 4229 /OC-AR)"/>
    <x v="91"/>
    <s v="Construcción 4088 DR. INDALECIO GOMEZ (EX-148) localidad-MOLINOS provincia-SALTA - PRINI (BID 4229 /OC-AR)"/>
    <n v="51"/>
    <s v="Construcción 4088 DR. INDALECIO GOMEZ (EX-148) localidad-MOLINOS provincia-SALTA - PRINI (BID 4229 /OC-AR)"/>
    <x v="1"/>
    <x v="1"/>
    <x v="1"/>
    <x v="2"/>
    <x v="10"/>
    <x v="10"/>
    <n v="0"/>
    <n v="3801995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4104 PACHI GORRITI EX-177 localidad-ROSARIO DE LA FRONTERA provincia-SALTA- PROMEDU IV (BID 3455/OC-AR)"/>
    <x v="18"/>
    <s v="Construcción 4104 PACHI GORRITI EX-177 localidad-ROSARIO DE LA FRONTERA provincia-SALTA- PROMEDU IV (BID 3455/OC-AR)"/>
    <n v="51"/>
    <s v="Construcción 4104 PACHI GORRITI EX-177 localidad-ROSARIO DE LA FRONTERA provincia-SALTA- PROMEDU IV (BID 3455/OC-AR)"/>
    <x v="1"/>
    <x v="1"/>
    <x v="1"/>
    <x v="2"/>
    <x v="10"/>
    <x v="10"/>
    <n v="0"/>
    <n v="873135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4127 MANUELA PEDRAZA EX-209 localidad-ROSARIO DE LA FRONTERA provincia-SALTA- PROMEDU IV (BID 3455/OC-AR)"/>
    <x v="22"/>
    <s v="Construcción 4127 MANUELA PEDRAZA EX-209 localidad-ROSARIO DE LA FRONTERA provincia-SALTA- PROMEDU IV (BID 3455/OC-AR)"/>
    <n v="51"/>
    <s v="Construcción 4127 MANUELA PEDRAZA EX-209 localidad-ROSARIO DE LA FRONTERA provincia-SALTA- PROMEDU IV (BID 3455/OC-AR)"/>
    <x v="1"/>
    <x v="1"/>
    <x v="1"/>
    <x v="2"/>
    <x v="10"/>
    <x v="10"/>
    <n v="0"/>
    <n v="785280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4135 MONSEÑOR TAVELLA (EX-223) localidad-GENERAL GUEMES ,EST.GUEMES provincia-SALTA - PRINI (BID 4229 /OC-AR)"/>
    <x v="63"/>
    <s v="Construcción 4135 MONSEÑOR TAVELLA (EX-223) localidad-GENERAL GUEMES ,EST.GUEMES provincia-SALTA - PRINI (BID 4229 /OC-AR)"/>
    <n v="51"/>
    <s v="Construcción 4135 MONSEÑOR TAVELLA (EX-223) localidad-GENERAL GUEMES ,EST.GUEMES provincia-SALTA - PRINI (BID 4229 /OC-AR)"/>
    <x v="1"/>
    <x v="1"/>
    <x v="1"/>
    <x v="2"/>
    <x v="10"/>
    <x v="10"/>
    <n v="0"/>
    <n v="7526649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63 PEDRO NARCISO BERRETA localidad-SANTA CLARA provincia-TUCUMAN- PROMEDU IV (BID 3455/OC-AR)"/>
    <x v="66"/>
    <s v="Construcción 63 PEDRO NARCISO BERRETA localidad-SANTA CLARA provincia-TUCUMAN- PROMEDU IV (BID 3455/OC-AR)"/>
    <n v="51"/>
    <s v="Construcción 63 PEDRO NARCISO BERRETA localidad-SANTA CLARA provincia-TUCUMAN- PROMEDU IV (BID 3455/OC-AR)"/>
    <x v="1"/>
    <x v="1"/>
    <x v="1"/>
    <x v="2"/>
    <x v="9"/>
    <x v="9"/>
    <n v="0"/>
    <n v="444811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ALBERTO GARCIA HAMILTON localidad-SAN MIGUEL DE TUCUMAN provincia-TUCUMAN- PROMEDU IV (BID 3455/OC-AR)"/>
    <x v="86"/>
    <s v="Construcción ALBERTO GARCIA HAMILTON localidad-SAN MIGUEL DE TUCUMAN provincia-TUCUMAN- PROMEDU IV (BID 3455/OC-AR)"/>
    <n v="51"/>
    <s v="Construcción ALBERTO GARCIA HAMILTON localidad-SAN MIGUEL DE TUCUMAN provincia-TUCUMAN- PROMEDU IV (BID 3455/OC-AR)"/>
    <x v="1"/>
    <x v="1"/>
    <x v="1"/>
    <x v="2"/>
    <x v="9"/>
    <x v="9"/>
    <n v="0"/>
    <n v="519295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DR.DOMINGO GARCIA localidad-AGUILARES provincia-TUCUMAN - PRINI (BID 4229 /OC-AR)"/>
    <x v="70"/>
    <s v="Construcción DR.DOMINGO GARCIA localidad-AGUILARES provincia-TUCUMAN - PRINI (BID 4229 /OC-AR)"/>
    <n v="51"/>
    <s v="Construcción DR.DOMINGO GARCIA localidad-AGUILARES provincia-TUCUMAN - PRINI (BID 4229 /OC-AR)"/>
    <x v="1"/>
    <x v="1"/>
    <x v="1"/>
    <x v="2"/>
    <x v="9"/>
    <x v="9"/>
    <n v="0"/>
    <n v="558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E.NIV.INICIAL NIÑEZ TUCUMANA localidad-ALDERETES provincia-TUCUMAN - PRINI (BID 4229 /OC-AR)"/>
    <x v="65"/>
    <s v="Construcción E.NIV.INICIAL NIÑEZ TUCUMANA localidad-ALDERETES provincia-TUCUMAN - PRINI (BID 4229 /OC-AR)"/>
    <n v="51"/>
    <s v="Construcción E.NIV.INICIAL NIÑEZ TUCUMANA localidad-ALDERETES provincia-TUCUMAN - PRINI (BID 4229 /OC-AR)"/>
    <x v="1"/>
    <x v="1"/>
    <x v="1"/>
    <x v="2"/>
    <x v="9"/>
    <x v="9"/>
    <n v="0"/>
    <n v="556395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ESCUELA SALVADOR ALFONSO localidad-LAS SALINAS provincia-TUCUMAN - PRINI (BID 4229 /OC-AR)"/>
    <x v="56"/>
    <s v="Construcción ESCUELA SALVADOR ALFONSO localidad-LAS SALINAS provincia-TUCUMAN - PRINI (BID 4229 /OC-AR)"/>
    <n v="51"/>
    <s v="Construcción ESCUELA SALVADOR ALFONSO localidad-LAS SALINAS provincia-TUCUMAN - PRINI (BID 4229 /OC-AR)"/>
    <x v="1"/>
    <x v="1"/>
    <x v="1"/>
    <x v="2"/>
    <x v="9"/>
    <x v="9"/>
    <n v="0"/>
    <n v="305854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IN AC B° VIRGEN DEL VALLE localidad-LA RIOJA provincia-LA RIOJA- PROMEDU IV (BID 3455/OC-AR)"/>
    <x v="24"/>
    <s v="Construcción JARDIN AC B° VIRGEN DEL VALLE localidad-LA RIOJA provincia-LA RIOJA- PROMEDU IV (BID 3455/OC-AR)"/>
    <n v="51"/>
    <s v="Construcción JARDIN AC B° VIRGEN DEL VALLE localidad-LA RIOJA provincia-LA RIOJA- PROMEDU IV (BID 3455/OC-AR)"/>
    <x v="1"/>
    <x v="1"/>
    <x v="1"/>
    <x v="2"/>
    <x v="17"/>
    <x v="17"/>
    <n v="0"/>
    <n v="596922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° NESTOR KIRCHNER NORTE localidad-LA RIOJA provincia-LA RIOJA- PROMEDU IV (BID 3455/OC-AR)"/>
    <x v="58"/>
    <s v="Construcción JARDÍN B° NESTOR KIRCHNER NORTE localidad-LA RIOJA provincia-LA RIOJA- PROMEDU IV (BID 3455/OC-AR)"/>
    <n v="51"/>
    <s v="Construcción JARDÍN B° NESTOR KIRCHNER NORTE localidad-LA RIOJA provincia-LA RIOJA- PROMEDU IV (BID 3455/OC-AR)"/>
    <x v="1"/>
    <x v="1"/>
    <x v="1"/>
    <x v="2"/>
    <x v="17"/>
    <x v="17"/>
    <n v="0"/>
    <n v="6318744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ULIO CORZO localidad-LAS TALITAS provincia-TUCUMAN - PRINI (BID 4229 /OC-AR)"/>
    <x v="57"/>
    <s v="Construcción JULIO CORZO localidad-LAS TALITAS provincia-TUCUMAN - PRINI (BID 4229 /OC-AR)"/>
    <n v="51"/>
    <s v="Construcción JULIO CORZO localidad-LAS TALITAS provincia-TUCUMAN - PRINI (BID 4229 /OC-AR)"/>
    <x v="1"/>
    <x v="1"/>
    <x v="1"/>
    <x v="2"/>
    <x v="9"/>
    <x v="9"/>
    <n v="0"/>
    <n v="6029123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.de Inf. en Esc. N° 4127 Manuela Pedraza EX-209 Rosario de la Frontera, Prov.de Salta - (BID 3455/OC-AR)"/>
    <x v="22"/>
    <s v="Construcción Jard.de Inf. en Esc. N° 4127 Manuela Pedraza EX-209 Rosario de la Frontera, Prov.de Salta - (BID 3455/OC-AR)"/>
    <n v="51"/>
    <s v="Construcción Jard.de Inf. en Esc. N° 4127 Manuela Pedraza EX-209 Rosario de la Frontera, Prov.de Salta - (BID 3455/OC-AR)"/>
    <x v="1"/>
    <x v="1"/>
    <x v="1"/>
    <x v="2"/>
    <x v="10"/>
    <x v="10"/>
    <m/>
    <m/>
    <m/>
    <m/>
    <n v="37358177"/>
    <n v="60321739"/>
    <n v="48659244.810000002"/>
    <x v="65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arrio el Huaico, Salta-Capital, Salta - PROMEDU IV Préstamo BID 3455/OC-AR"/>
    <x v="17"/>
    <s v="Construcción Jardín Barrio el Huaico, Salta-Capital, Salta - PROMEDU IV Préstamo BID 3455/OC-AR"/>
    <n v="51"/>
    <s v="Construcción Jardín Barrio el Huaico, Salta-Capital, Salta - PROMEDU IV Préstamo BID 3455/OC-AR"/>
    <x v="1"/>
    <x v="1"/>
    <x v="1"/>
    <x v="2"/>
    <x v="10"/>
    <x v="10"/>
    <n v="8425517"/>
    <n v="7575517"/>
    <n v="4661794.24"/>
    <n v="4661794.24"/>
    <n v="0"/>
    <n v="1936165"/>
    <n v="118181.68"/>
    <x v="651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Calle Storni, Lules, Provincia de Tucumán - PROMEDU IV (BID 3455/OC-AR)"/>
    <x v="16"/>
    <s v="Construcción Jardín Calle Storni, Lules, Provincia de Tucumán - PROMEDU IV (BID 3455/OC-AR)"/>
    <n v="51"/>
    <s v="Construcción Jardín Calle Storni, Lules, Provincia de Tucumán - PROMEDU IV (BID 3455/OC-AR)"/>
    <x v="1"/>
    <x v="1"/>
    <x v="1"/>
    <x v="2"/>
    <x v="9"/>
    <x v="9"/>
    <n v="4146045"/>
    <n v="1146045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scuela Amadeo Jacques, La Ramada y La Cruz, Burruyacu, Tucumán - PROMEDU IV Préstamo BID 3455/OC-AR"/>
    <x v="35"/>
    <s v="Construcción Jardín Escuela Amadeo Jacques, La Ramada y La Cruz, Burruyacu, Tucumán - PROMEDU IV Préstamo BID 3455/OC-AR"/>
    <n v="51"/>
    <s v="Construcción Jardín Escuela Amadeo Jacques, La Ramada y La Cruz, Burruyacu, Tucumán - PROMEDU IV Préstamo BID 3455/OC-AR"/>
    <x v="1"/>
    <x v="1"/>
    <x v="1"/>
    <x v="2"/>
    <x v="9"/>
    <x v="9"/>
    <n v="5974408"/>
    <n v="20374408"/>
    <n v="9912056.1300000008"/>
    <n v="9912056.1300000008"/>
    <n v="0"/>
    <n v="9569716"/>
    <n v="7717954.9900000002"/>
    <x v="65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scuela Celestino Gelsi, Lules, Provincia de Tucumán - PROMEDU IV (BID 3455/OC-AR)"/>
    <x v="37"/>
    <s v="Construcción Jardín Escuela Celestino Gelsi, Lules, Provincia de Tucumán - PROMEDU IV (BID 3455/OC-AR)"/>
    <n v="51"/>
    <s v="Construcción Jardín Escuela Celestino Gelsi, Lules, Provincia de Tucumán - PROMEDU IV (BID 3455/OC-AR)"/>
    <x v="1"/>
    <x v="1"/>
    <x v="1"/>
    <x v="2"/>
    <x v="9"/>
    <x v="9"/>
    <n v="4596948"/>
    <n v="1596948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scuela General Arenales, Colombres-Cruz Alta, Provincia de Tucumán - PROMEDU IV (BID 3455/OC-AR)"/>
    <x v="9"/>
    <s v="Construcción Jardín Escuela General Arenales, Colombres-Cruz Alta, Provincia de Tucumán - PROMEDU IV (BID 3455/OC-AR)"/>
    <n v="51"/>
    <s v="Construcción Jardín Escuela General Arenales, Colombres-Cruz Alta, Provincia de Tucumán - PROMEDU IV (BID 3455/OC-AR)"/>
    <x v="1"/>
    <x v="1"/>
    <x v="1"/>
    <x v="2"/>
    <x v="9"/>
    <x v="9"/>
    <n v="26125516"/>
    <n v="25125516"/>
    <n v="1865222.12"/>
    <n v="1865222.12"/>
    <n v="0"/>
    <n v="6550754"/>
    <n v="4268090.91"/>
    <x v="653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scuela N° 4701, San Ramón de la Nueva Orán, Salta - PROMEDU IV Préstamo BID 3455/OC-AR"/>
    <x v="29"/>
    <s v="Construcción Jardín Escuela N° 4701, San Ramón de la Nueva Orán, Salta - PROMEDU IV Préstamo BID 3455/OC-AR"/>
    <n v="51"/>
    <s v="Construcción Jardín Escuela N° 4701, San Ramón de la Nueva Orán, Salta - PROMEDU IV Préstamo BID 3455/OC-AR"/>
    <x v="1"/>
    <x v="1"/>
    <x v="1"/>
    <x v="2"/>
    <x v="10"/>
    <x v="10"/>
    <n v="17467337"/>
    <n v="7121337"/>
    <n v="205739.39"/>
    <n v="205739.39"/>
    <n v="0"/>
    <n v="6015407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Los Vallistos, Banda del Rio Sali, TUCUMÁN - PROMEDU IV Préstamo BID 3455/OC-AR"/>
    <x v="25"/>
    <s v="Construcción Jardín Los Vallistos, Banda del Rio Sali, TUCUMÁN - PROMEDU IV Préstamo BID 3455/OC-AR"/>
    <n v="51"/>
    <s v="Construcción Jardín Los Vallistos, Banda del Rio Sali, TUCUMÁN - PROMEDU IV Préstamo BID 3455/OC-AR"/>
    <x v="1"/>
    <x v="1"/>
    <x v="1"/>
    <x v="2"/>
    <x v="9"/>
    <x v="9"/>
    <n v="17948012"/>
    <n v="16948012"/>
    <n v="2767866.5"/>
    <n v="2767866.5"/>
    <n v="0"/>
    <n v="1904805"/>
    <n v="84782.77"/>
    <x v="654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N° 4303 Maestro Terrone Riera, Orán, Salta - PROMEDU IV Préstamo BID 3455/OC-AR"/>
    <x v="30"/>
    <s v="Construcción Jardín N° 4303 Maestro Terrone Riera, Orán, Salta - PROMEDU IV Préstamo BID 3455/OC-AR"/>
    <n v="51"/>
    <s v="Construcción Jardín N° 4303 Maestro Terrone Riera, Orán, Salta - PROMEDU IV Préstamo BID 3455/OC-AR"/>
    <x v="1"/>
    <x v="1"/>
    <x v="1"/>
    <x v="2"/>
    <x v="10"/>
    <x v="10"/>
    <n v="13811860"/>
    <n v="13811860"/>
    <n v="478287.2"/>
    <n v="478287.2"/>
    <n v="0"/>
    <n v="11697606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N° 4362 Domingo Faustino Sarmiento, Animaná - San Carlos, Salta - PROMEDU IV Préstamo BID 3455/OC-AR"/>
    <x v="34"/>
    <s v="Construcción Jardín N° 4362 Domingo Faustino Sarmiento, Animaná - San Carlos, Salta - PROMEDU IV Préstamo BID 3455/OC-AR"/>
    <n v="51"/>
    <s v="Construcción Jardín N° 4362 Domingo Faustino Sarmiento, Animaná - San Carlos, Salta - PROMEDU IV Préstamo BID 3455/OC-AR"/>
    <x v="1"/>
    <x v="1"/>
    <x v="1"/>
    <x v="2"/>
    <x v="10"/>
    <x v="10"/>
    <n v="4862378"/>
    <n v="2312378"/>
    <n v="0"/>
    <n v="0"/>
    <n v="0"/>
    <n v="1837311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N° 4700 &quot;Legado General Belgrano&quot;, Salta-Capital, Salta - PROMEDU IV Préstamo BID 3455/OC-AR"/>
    <x v="4"/>
    <s v="Construcción Jardín N° 4700 &quot;Legado General Belgrano&quot;, Salta-Capital, Salta - PROMEDU IV Préstamo BID 3455/OC-AR"/>
    <n v="51"/>
    <s v="Construcción Jardín N° 4700 &quot;Legado General Belgrano&quot;, Salta-Capital, Salta - PROMEDU IV Préstamo BID 3455/OC-AR"/>
    <x v="1"/>
    <x v="1"/>
    <x v="1"/>
    <x v="2"/>
    <x v="10"/>
    <x v="10"/>
    <n v="21744840"/>
    <n v="18744840"/>
    <n v="4436804.97"/>
    <n v="4436804.97"/>
    <n v="0"/>
    <n v="10451071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Nº 87 - Provincia de Córdoba, Las Cejas, Tucumán - PROMEDU IV Préstamo BID 3455/OC-AR"/>
    <x v="40"/>
    <s v="Construcción Jardín Nº 87 - Provincia de Córdoba, Las Cejas, Tucumán - PROMEDU IV Préstamo BID 3455/OC-AR"/>
    <n v="51"/>
    <s v="Construcción Jardín Nº 87 - Provincia de Córdoba, Las Cejas, Tucumán - PROMEDU IV Préstamo BID 3455/OC-AR"/>
    <x v="1"/>
    <x v="1"/>
    <x v="1"/>
    <x v="2"/>
    <x v="9"/>
    <x v="9"/>
    <n v="18378012"/>
    <n v="11878012"/>
    <n v="6737914.4800000004"/>
    <n v="6737914.4800000004"/>
    <n v="0"/>
    <n v="4069830"/>
    <n v="2916662.65"/>
    <x v="655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San Andres Este, San Andres-Cruz Alta, Provincia de Tucumán - PROMEDU IV (BID 3455/OC-AR)"/>
    <x v="39"/>
    <s v="Construcción Jardín San Andres Este, San Andres-Cruz Alta, Provincia de Tucumán - PROMEDU IV (BID 3455/OC-AR)"/>
    <n v="51"/>
    <s v="Construcción Jardín San Andres Este, San Andres-Cruz Alta, Provincia de Tucumán - PROMEDU IV (BID 3455/OC-AR)"/>
    <x v="1"/>
    <x v="1"/>
    <x v="1"/>
    <x v="2"/>
    <x v="9"/>
    <x v="9"/>
    <n v="4537631"/>
    <n v="1537631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l Barrio Virgen del Valle, loc La Rioja, Prov. de La Rioja- PROMEDU IV (BID 3455/OC-AR)"/>
    <x v="24"/>
    <s v="Construcción Jardín de Infantes en el Barrio Virgen del Valle, loc La Rioja, Prov. de La Rioja- PROMEDU IV (BID 3455/OC-AR)"/>
    <n v="51"/>
    <s v="Construcción Jardín de Infantes en el Barrio Virgen del Valle, locLa Rioja, Prov. de La Rioja- PROMEDU IV (BID 3455/OC-AR)"/>
    <x v="1"/>
    <x v="1"/>
    <x v="1"/>
    <x v="2"/>
    <x v="17"/>
    <x v="17"/>
    <m/>
    <m/>
    <m/>
    <m/>
    <n v="24899606"/>
    <n v="44213336"/>
    <n v="22487558.920000002"/>
    <x v="656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arrio MILAGRO de SANTA CLARA provincia de JUJUY- PROMEDU IV (BID 3455/OC-AR)"/>
    <x v="3"/>
    <s v="Construcción Jardín Barrio MILAGRO de SANTA CLARA provincia de JUJUY- PROMEDU IV (BID 3455/OC-AR)"/>
    <n v="51"/>
    <s v="Construcción Jardín Barrio MILAGRO de SANTA CLARA provincia de JUJUY- PROMEDU IV (BID 3455/OC-AR)"/>
    <x v="1"/>
    <x v="1"/>
    <x v="1"/>
    <x v="2"/>
    <x v="11"/>
    <x v="11"/>
    <n v="0"/>
    <n v="1367216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arrio NUEVA CIUDAD PERICO de PERICO provincia de JUJUY- PROMEDU IV (BID 3455/OC-AR)"/>
    <x v="14"/>
    <s v="Construcción Jardín Barrio NUEVA CIUDAD PERICO de PERICO provincia de JUJUY- PROMEDU IV (BID 3455/OC-AR)"/>
    <n v="51"/>
    <s v="Construcción Jardín Barrio NUEVA CIUDAD PERICO de PERICO provincia de JUJUY- PROMEDU IV (BID 3455/OC-AR)"/>
    <x v="1"/>
    <x v="1"/>
    <x v="1"/>
    <x v="2"/>
    <x v="11"/>
    <x v="11"/>
    <n v="0"/>
    <n v="810594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arrio PATRICIO NUEVO de SAN PEDRO provincia de JUJUY- PROMEDU IV (BID 3455/OC-AR)"/>
    <x v="2"/>
    <s v="Construcción Jardín Barrio PATRICIO NUEVO de SAN PEDRO provincia de JUJUY- PROMEDU IV (BID 3455/OC-AR)"/>
    <n v="51"/>
    <s v="Construcción Jardín Barrio PATRICIO NUEVO de SAN PEDRO provincia de JUJUY- PROMEDU IV (BID 3455/OC-AR)"/>
    <x v="1"/>
    <x v="1"/>
    <x v="1"/>
    <x v="2"/>
    <x v="11"/>
    <x v="11"/>
    <n v="0"/>
    <n v="129947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arrio San Carlos, Salta-Capital, Salta - PROMEDU IV Préstamo BID 3455/OC-AR"/>
    <x v="28"/>
    <s v="Construcción Jardín Barrio San Carlos, Salta-Capital, Salta - PROMEDU IV Préstamo BID 3455/OC-AR"/>
    <n v="51"/>
    <s v="Construcción Jardín Barrio San Carlos, Salta-Capital, Salta - PROMEDU IV Préstamo BID 3455/OC-AR"/>
    <x v="1"/>
    <x v="1"/>
    <x v="1"/>
    <x v="2"/>
    <x v="10"/>
    <x v="10"/>
    <n v="9627997"/>
    <n v="4327997"/>
    <n v="1933401.93"/>
    <n v="1933401.93"/>
    <n v="0"/>
    <n v="1817984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arrio Solidaridad (calle 116) de Salta-Capital provincia de SALTA - PROMEDU IV (BID Nº 3455/OC-AR)"/>
    <x v="11"/>
    <s v="Construcción Jardín Barrio Solidaridad (calle 116) de Salta-Capital provincia de SALTA - PROMEDU IV (BID Nº 3455/OC-AR)"/>
    <n v="51"/>
    <s v="Construcción Jardín Barrio Solidaridad (calle 116) de Salta-Capital provincia de SALTA - PROMEDU IV (BID Nº 3455/OC-AR)"/>
    <x v="1"/>
    <x v="1"/>
    <x v="1"/>
    <x v="2"/>
    <x v="10"/>
    <x v="10"/>
    <n v="0"/>
    <n v="1009536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Barrio Solidaridad (calle 116) de Salta-Capital provincia de Salta - PROMEDU IV (BID Nº 3455/OC-AR)"/>
    <x v="11"/>
    <s v="Construcción Jardín Barrio Solidaridad (calle 116) de Salta-Capital provincia de Salta - PROMEDU IV (BID Nº 3455/OC-AR)"/>
    <n v="51"/>
    <s v="Construcción Jardín Barrio Solidaridad (calle 116) de Salta-Capital provincia de Salta - PROMEDU IV (BID Nº 3455/OC-AR)"/>
    <x v="1"/>
    <x v="1"/>
    <x v="1"/>
    <x v="2"/>
    <x v="10"/>
    <x v="10"/>
    <m/>
    <m/>
    <m/>
    <m/>
    <n v="40381469"/>
    <n v="67131018"/>
    <n v="54066296.490000002"/>
    <x v="657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scuela N° 4167 &quot;12 de Octubre Día de la Raza&quot; de Tartagal - Gral. San Martín provincia de SALTA- PROMEDU I"/>
    <x v="12"/>
    <s v="Construcción Jardín Escuela N° 4167 &quot;12 de Octubre Día de la Raza&quot; de Tartagal - Gral. San Martín provincia de SALTA- PROMEDU I"/>
    <n v="51"/>
    <s v="Construcción Jardín Escuela N° 4167 &quot;12 de Octubre Día de la Raza&quot; de Tartagal - Gral. San Martín provincia de SALTA- PROMEDU I"/>
    <x v="1"/>
    <x v="1"/>
    <x v="1"/>
    <x v="2"/>
    <x v="10"/>
    <x v="10"/>
    <n v="0"/>
    <n v="968253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scuela N° 4763 &quot;Hugo Luna&quot;, San Ramón de la Nueva Orán, Salta - PROMEDU IV Préstamo BID 3455/OC-AR"/>
    <x v="23"/>
    <s v="Construcción Jardín Escuela N° 4763 &quot;Hugo Luna&quot;, San Ramón de la Nueva Orán, Salta - PROMEDU IV Préstamo BID 3455/OC-AR"/>
    <n v="51"/>
    <s v="Construcción Jardín Escuela N° 4763 &quot;Hugo Luna&quot;, San Ramón de la Nueva Orán, Salta - PROMEDU IV Préstamo BID 3455/OC-AR"/>
    <x v="1"/>
    <x v="1"/>
    <x v="1"/>
    <x v="2"/>
    <x v="10"/>
    <x v="10"/>
    <n v="48782"/>
    <n v="48782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Inf.en Esc. N° 4097 &quot;Cacique Cambai&quot; de Tartagal - Gral. San Martín, Prov.Salta - PROMEDU IV(BID 3455/OC-AR)"/>
    <x v="13"/>
    <s v="Construcción Jardín Inf.en Esc. N° 4097 &quot;Cacique Cambai&quot; de Tartagal - Gral. San Martín, Prov.Salta - PROMEDU IV(BID 3455/OC-AR)"/>
    <n v="51"/>
    <s v="Construcción Jardín Inf.en Esc. N° 4097 &quot;Cacique Cambai&quot; de Tartagal - Gral. San Martín, Prov.Salta - PROMEDU IV(BID 3455/OC-AR)"/>
    <x v="1"/>
    <x v="1"/>
    <x v="1"/>
    <x v="2"/>
    <x v="10"/>
    <x v="10"/>
    <m/>
    <m/>
    <m/>
    <m/>
    <n v="42527779"/>
    <n v="73753564"/>
    <n v="59758064.149999999"/>
    <x v="658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Mama Antula, La Banda, localidad de La Banda, provincia de Santiago del Estero - PROMEDU IV (BID N° 3455/OC-"/>
    <x v="82"/>
    <s v="Construcción Jardín Mama Antula, La Banda, localidad de La Banda, provincia de Santiago del Estero - PROMEDU IV (BID N° 3455/OC-"/>
    <n v="51"/>
    <s v="Construcción Jardín Mama Antula, La Banda, localidad de La Banda, provincia de Santiago del Estero - PROMEDU IV (BID N° 3455/OC-"/>
    <x v="1"/>
    <x v="1"/>
    <x v="1"/>
    <x v="2"/>
    <x v="23"/>
    <x v="23"/>
    <m/>
    <m/>
    <m/>
    <m/>
    <n v="0"/>
    <n v="98287462"/>
    <n v="84678015.099999994"/>
    <x v="659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Nª 70 CRISOL, Capital, localidad de Santiago del Estero, provincia de Santiago del Estero - PRINI I (BID N°"/>
    <x v="89"/>
    <s v="Construcción Jardín Nª 70 CRISOL, Capital, localidad de Santiago del Estero, provincia de Santiago del Estero - PRINI I (BID N°"/>
    <n v="51"/>
    <s v="Construcción Jardín Nª 70 CRISOL, Capital, localidad de Santiago del Estero, provincia de Santiago del Estero - PRINI I (BID N°"/>
    <x v="1"/>
    <x v="1"/>
    <x v="1"/>
    <x v="2"/>
    <x v="23"/>
    <x v="23"/>
    <m/>
    <m/>
    <m/>
    <m/>
    <n v="0"/>
    <n v="100124258"/>
    <n v="55455157.920000002"/>
    <x v="66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N° 16 - Villa de Pomán provincia de CATAMARCA - PROMEDU IV (BID 3455/OC-AR)"/>
    <x v="38"/>
    <s v="Construcción Jardín N° 16 - Villa de Pomán provincia de CATAMARCA - PROMEDU IV (BID 3455/OC-AR)"/>
    <n v="51"/>
    <s v="Construcción Jardín N° 16 - Villa de Pomán provincia de CATAMARCA - PROMEDU IV (BID 3455/OC-AR)"/>
    <x v="1"/>
    <x v="1"/>
    <x v="1"/>
    <x v="2"/>
    <x v="13"/>
    <x v="13"/>
    <n v="0"/>
    <n v="679827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N° 22 lindero a Esc. N° 277 en Tapso - El Alto provincia de CATAMARCA (PRESTAMO BID Nº 3455/OC-AR)"/>
    <x v="10"/>
    <s v="Construcción Jardín N° 22 lindero a Esc. N° 277 en Tapso - El Alto provincia de CATAMARCA (PRESTAMO BID Nº 3455/OC-AR)"/>
    <n v="51"/>
    <s v="Construcción Jardín N° 22 lindero a Esc. N° 277 en Tapso - El Alto provincia de CATAMARCA (PRESTAMO BID Nº 3455/OC-AR)"/>
    <x v="1"/>
    <x v="1"/>
    <x v="1"/>
    <x v="2"/>
    <x v="13"/>
    <x v="13"/>
    <n v="0"/>
    <n v="679827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Rosario de Lerma (Av Los Eucaliptos) de Rosario de Lerma provincia de SALTA- PROMEDU IV (BID 3455/OC-AR)"/>
    <x v="15"/>
    <s v="Construcción Jardín Rosario de Lerma (Av Los Eucaliptos) de Rosario de Lerma provincia de SALTA- PROMEDU IV (BID 3455/OC-AR)"/>
    <n v="51"/>
    <s v="Construcción Jardín Rosario de Lerma (Av Los Eucaliptos) de Rosario de Lerma provincia de SALTA- PROMEDU IV (BID 3455/OC-AR)"/>
    <x v="1"/>
    <x v="1"/>
    <x v="1"/>
    <x v="2"/>
    <x v="10"/>
    <x v="10"/>
    <n v="0"/>
    <n v="824831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Rosario de Lerma (Av Los Eucaliptos) de Rosario de Lerma, Provincia de Salta - PROMEDU IV (BID 3455/OC-AR)"/>
    <x v="15"/>
    <s v="Construcción Jardín Rosario de Lerma (Av Los Eucaliptos) de Rosario de Lerma, Provincia de Salta - PROMEDU IV (BID 3455/OC-AR)"/>
    <n v="51"/>
    <s v="Construcción Jardín Rosario de Lerma (Av Los Eucaliptos) de Rosario de Lerma, Provincia de Salta - PROMEDU IV (BID 3455/OC-AR)"/>
    <x v="1"/>
    <x v="1"/>
    <x v="1"/>
    <x v="2"/>
    <x v="10"/>
    <x v="10"/>
    <m/>
    <m/>
    <m/>
    <m/>
    <n v="40901469"/>
    <n v="41241080"/>
    <n v="32992863.600000001"/>
    <x v="661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Sede a Crear en Chumbicha - Capayan provincia de CATAMARCA (PRESTAMO BID Nº 3455/OC-AR)"/>
    <x v="6"/>
    <s v="Construcción Jardín Sede a Crear en Chumbicha - Capayan provincia de CATAMARCA (PRESTAMO BID Nº 3455/OC-AR)"/>
    <n v="51"/>
    <s v="Construcción Jardín Sede a Crear en Chumbicha - Capayan provincia de CATAMARCA (PRESTAMO BID Nº 3455/OC-AR)"/>
    <x v="1"/>
    <x v="1"/>
    <x v="1"/>
    <x v="2"/>
    <x v="13"/>
    <x v="13"/>
    <n v="0"/>
    <n v="6798272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Sede a Crear en Chumbicha - Capayan, Provincia de Catamarca (BID Nº 3455/OC-AR)"/>
    <x v="6"/>
    <s v="Construcción Jardín Sede a Crear en Chumbicha - Capayan, Provincia de Catamarca (BID Nº 3455/OC-AR)"/>
    <n v="51"/>
    <s v="Construcción Jardín Sede a Crear en Chumbicha - Capayan, Provincia de Catamarca (BID Nº 3455/OC-AR)"/>
    <x v="1"/>
    <x v="1"/>
    <x v="1"/>
    <x v="2"/>
    <x v="13"/>
    <x v="13"/>
    <m/>
    <m/>
    <m/>
    <m/>
    <n v="27193083"/>
    <n v="44042652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a Crear en Barrio Parque del Sur - San Fernando del Valle de Catamarca provincia de CATAMARCA (PRESTAMO BID"/>
    <x v="5"/>
    <s v="Construcción Jardín a Crear en Barrio Parque del Sur - San Fernando del Valle de Catamarca provincia de CATAMARCA (PRESTAMO BID"/>
    <n v="51"/>
    <s v="Construcción Jardín a Crear en Barrio Parque del Sur - San Fernando del Valle de Catamarca provincia de CATAMARCA (PRESTAMO BID"/>
    <x v="1"/>
    <x v="1"/>
    <x v="1"/>
    <x v="2"/>
    <x v="13"/>
    <x v="13"/>
    <n v="0"/>
    <n v="1197732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a Crear en Barrio Parque del Sur - San Fernando del Valle de Catamarca, Prov. Catamarca (BID Nº 3455/OC-AR)"/>
    <x v="5"/>
    <s v="Construcción Jardín a Crear en Barrio Parque del Sur - San Fernando del Valle de Catamarca, Prov. Catamarca (BID Nº 3455/OC-AR)"/>
    <n v="51"/>
    <s v="Construcción Jardín a Crear en Barrio Parque del Sur - San Fernando del Valle de Catamarca, Prov.Catamarca (BID Nº 3455/OC-AR)"/>
    <x v="1"/>
    <x v="1"/>
    <x v="1"/>
    <x v="2"/>
    <x v="13"/>
    <x v="13"/>
    <m/>
    <m/>
    <m/>
    <m/>
    <n v="47909279"/>
    <n v="55533422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a Crear en Complejo Habitacional Valle Chico II - Valle Chico, Capital provincia de CATAMARCA - PROMEDU IV ("/>
    <x v="8"/>
    <s v="Construcción Jardín a Crear en Complejo Habitacional Valle Chico II - Valle Chico, Capital provincia de CATAMARCA - PROMEDU IV ("/>
    <n v="51"/>
    <s v="Construcción Jardín a Crear en Complejo Habitacional Valle Chico II - Valle Chico, Capital provincia de CATAMARCA - PROMEDU IV ("/>
    <x v="1"/>
    <x v="1"/>
    <x v="1"/>
    <x v="2"/>
    <x v="13"/>
    <x v="13"/>
    <n v="0"/>
    <n v="1197732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Ciudad Este, Localidad La Rioja, Provincia La Rioja - PROMEDU IV (BID 3455/OC-AR)"/>
    <x v="55"/>
    <s v="Construcción Jardín de Infantes en Ciudad Este, Localidad La Rioja, Provincia La Rioja - PROMEDU IV (BID 3455/OC-AR)"/>
    <n v="51"/>
    <s v="Construcción Jardín de Infantes en Ciudad Este, Localidad La Rioja, Provincia La Rioja - PROMEDU IV (BID 3455/OC-AR)"/>
    <x v="1"/>
    <x v="1"/>
    <x v="1"/>
    <x v="2"/>
    <x v="17"/>
    <x v="17"/>
    <m/>
    <m/>
    <m/>
    <m/>
    <n v="30197432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. en Esc. N° 4063 D.Victorino de la Plaza EX-119 Cachi, Prov. de Salta- PROMEDU IV (BID 3455/OC-AR)"/>
    <x v="32"/>
    <s v="Construcción Jardín de Inf. en Esc. N° 4063 D.Victorino de la Plaza EX-119 Cachi, Prov. de Salta- PROMEDU IV (BID 3455/OC-AR)"/>
    <n v="51"/>
    <s v="Construcción Jardín de Inf. en Esc. N° 4063 D.Victorino de la Plaza EX-119 Cachi, Prov. de Salta- PROMEDU IV (BID 3455/OC-AR)"/>
    <x v="1"/>
    <x v="1"/>
    <x v="1"/>
    <x v="2"/>
    <x v="10"/>
    <x v="10"/>
    <m/>
    <m/>
    <m/>
    <m/>
    <n v="21847446"/>
    <n v="36084628"/>
    <n v="36084627.390000001"/>
    <x v="66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.en Escuela N° 4104 Pachi Gorriti EX-177 Localidad Rosario de la Frontera,Prov.Salta(BID 3455/OC-AR)"/>
    <x v="18"/>
    <s v="Construcción Jardín de Inf.en Escuela N° 4104 Pachi Gorriti EX-177 Localidad Rosario de la Frontera,Prov.Salta(BID 3455/OC-AR)"/>
    <n v="51"/>
    <s v="Construcción Jardín de Inf.en Escuela N° 4104 Pachi Gorriti EX-177 Localidad Rosario de la Frontera,Prov.Salta(BID 3455/OC-AR)"/>
    <x v="1"/>
    <x v="1"/>
    <x v="1"/>
    <x v="2"/>
    <x v="10"/>
    <x v="10"/>
    <m/>
    <m/>
    <m/>
    <m/>
    <n v="34925422"/>
    <n v="54824004"/>
    <n v="44495160.119999997"/>
    <x v="663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res en la Escuela N° 112 Coronel Manuel Dorrego, Loc. Libertador General San Martín, (BID 4229)"/>
    <x v="97"/>
    <s v="Construcción Jardín de Infanres en la Escuela N° 112 Coronel Manuel Dorrego, Loc. Libertador General San Martín, (BID 4229)"/>
    <n v="51"/>
    <s v="Construcción Jardín de Infanres en la Escuela N° 112 Coronel Manuel Dorrego, Loc. Libertador General San Martín, (BID 4229)"/>
    <x v="1"/>
    <x v="1"/>
    <x v="1"/>
    <x v="2"/>
    <x v="11"/>
    <x v="11"/>
    <m/>
    <m/>
    <m/>
    <m/>
    <n v="15341248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N° 16 - Villa de Pomán Provincia de Catamarca - PROMEDU IV (BID 3455/OC-AR)"/>
    <x v="38"/>
    <s v="Construcción Jardín de Infantes N° 16 - Villa de Pomán Provincia de Catamarca - PROMEDU IV (BID 3455/OC-AR)"/>
    <n v="51"/>
    <s v="Construcción Jardín de Infantes N° 16 - Villa de Pomán Provincia de Catamarca - PROMEDU IV (BID 3455/OC-AR)"/>
    <x v="1"/>
    <x v="1"/>
    <x v="1"/>
    <x v="2"/>
    <x v="13"/>
    <x v="13"/>
    <m/>
    <m/>
    <m/>
    <m/>
    <n v="27193083"/>
    <n v="39605321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N° 22 Lindero a Esc. N° 277 en Tapso - El Alto, Provincia de Catamarca (BID Nº 3455/OC-AR)"/>
    <x v="10"/>
    <s v="Construcción Jardín de Infantes N° 22 Lindero a Esc. N° 277 en Tapso - El Alto, Provincia de Catamarca (BID Nº 3455/OC-AR)"/>
    <n v="51"/>
    <s v="Construcción Jardín de Infantes N° 22 Lindero a Esc. N° 277 en Tapso - El Alto, Provincia de Catamarca (BID Nº 3455/OC-AR)"/>
    <x v="1"/>
    <x v="1"/>
    <x v="1"/>
    <x v="2"/>
    <x v="13"/>
    <x v="13"/>
    <m/>
    <m/>
    <m/>
    <m/>
    <n v="27193083"/>
    <n v="43000961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N° 4070 “Dr. Mariano Boedo” (ex-129), La Merced, Provincia de Salta (BID 4229/OC-AR)"/>
    <x v="46"/>
    <s v="Construcción Jardín de Infantes N° 4070 “Dr. Mariano Boedo” (ex-129), La Merced, Provincia de Salta (BID 4229/OC-AR)"/>
    <n v="51"/>
    <s v="Construcción Jardín de Infantes N° 4070 “Dr. Mariano Boedo” (ex-129), La Merced, Provincia de Salta (BID 4229/OC-AR)"/>
    <x v="1"/>
    <x v="1"/>
    <x v="1"/>
    <x v="2"/>
    <x v="10"/>
    <x v="10"/>
    <m/>
    <m/>
    <m/>
    <m/>
    <n v="0"/>
    <n v="11419767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N° 4473 Don Hilario Ascasubi (ex-677), General Güemes, Provincia de Salta (BID 4229/OC-AR)"/>
    <x v="87"/>
    <s v="Construcción Jardín de Infantes N° 4473 Don Hilario Ascasubi (ex-677), General Güemes, Provincia de Salta (BID 4229/OC-AR)"/>
    <n v="51"/>
    <s v="Construcción Jardín de Infantes N° 4473 Don Hilario Ascasubi (ex-677), General Güemes, Provincia de Salta (BID 4229/OC-AR)"/>
    <x v="1"/>
    <x v="1"/>
    <x v="1"/>
    <x v="2"/>
    <x v="10"/>
    <x v="10"/>
    <m/>
    <m/>
    <m/>
    <m/>
    <n v="0"/>
    <n v="3474295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N° 9, Localidad Milagro, Provincia de La Rioja - PRINI I (BID 4229 /OC-AR)"/>
    <x v="44"/>
    <s v="Construcción Jardín de Infantes N° 9, Localidad Milagro, Provincia de La Rioja - PRINI I (BID 4229 /OC-AR)"/>
    <n v="51"/>
    <s v="Construcción Jardín de Infantes N° 9, Localidad Milagro, Provincia de La Rioja - PRINI I (BID 4229 /OC-AR)"/>
    <x v="1"/>
    <x v="1"/>
    <x v="1"/>
    <x v="2"/>
    <x v="17"/>
    <x v="17"/>
    <m/>
    <m/>
    <m/>
    <m/>
    <n v="51023503"/>
    <n v="48014846"/>
    <n v="41714926.899999999"/>
    <x v="664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N°9, General Ocampo, Provincia de La Rioja - PRINI I (BID 4229 /OC-AR)"/>
    <x v="44"/>
    <s v="Construcción Jardín de Infantes N°9, General Ocampo, Provincia de La Rioja - PRINI I (BID 4229 /OC-AR)"/>
    <n v="51"/>
    <s v="Construcción Jardín de Infantes N°9, General Ocampo, Provincia de La Rioja - PRINI I (BID 4229 /OC-AR)"/>
    <x v="1"/>
    <x v="1"/>
    <x v="1"/>
    <x v="2"/>
    <x v="17"/>
    <x v="17"/>
    <n v="0"/>
    <n v="610000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Pablo Haimes, Localidad Concepción, Provincia de Tucumán - PRINI (BID 4229 /OC-AR)"/>
    <x v="60"/>
    <s v="Construcción Jardín de Infantes en Pablo Haimes, Localidad Concepción, Provincia de Tucumán - PRINI (BID 4229 /OC-AR)"/>
    <n v="51"/>
    <s v="Construcción Jardín de Infantes en Pablo Haimes, Localidad Concepción, Provincia de Tucumán - PRINI (BID 4229 /OC-AR)"/>
    <x v="1"/>
    <x v="1"/>
    <x v="1"/>
    <x v="2"/>
    <x v="9"/>
    <x v="9"/>
    <m/>
    <m/>
    <m/>
    <m/>
    <n v="17336995"/>
    <n v="38831346"/>
    <n v="33545293.41"/>
    <x v="665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Barrio Milagro de Santa Clara, Provincia de Jujuy- PROMEDU IV (BID 3455/OC-AR)"/>
    <x v="3"/>
    <s v="Construcción Jardín de Infantes en Barrio Milagro de Santa Clara, Provincia de Jujuy- PROMEDU IV (BID 3455/OC-AR)"/>
    <n v="51"/>
    <s v="Construcción Jardín de Infantes en Barrio Milagro de Santa Clara, Provincia de Jujuy- PROMEDU IV (BID 3455/OC-AR)"/>
    <x v="1"/>
    <x v="1"/>
    <x v="1"/>
    <x v="2"/>
    <x v="11"/>
    <x v="11"/>
    <m/>
    <m/>
    <m/>
    <m/>
    <n v="54688664"/>
    <n v="90207291"/>
    <n v="77996484.75"/>
    <x v="666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Barrio Nueva Ciudad Perico de Perico, Provincia de Jujuy - PROMEDU IV (BID 3455/OC-AR)"/>
    <x v="14"/>
    <s v="Construcción Jardín de Infantes en Barrio Nueva Ciudad Perico de Perico, Provincia de Jujuy - PROMEDU IV (BID 3455/OC-AR)"/>
    <n v="51"/>
    <s v="Construcción Jardín de Infantes en Barrio Nueva Ciudad Perico de Perico, Provincia de Jujuy - PROMEDU IV (BID 3455/OC-AR)"/>
    <x v="1"/>
    <x v="1"/>
    <x v="1"/>
    <x v="2"/>
    <x v="11"/>
    <x v="11"/>
    <m/>
    <m/>
    <m/>
    <m/>
    <n v="32423756"/>
    <n v="53343759"/>
    <n v="46333602.969999999"/>
    <x v="667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Barrio Patricio Nuevo de San Pedro, Provincia de Jujuy- PROMEDU IV (BID 3455/OC-AR)"/>
    <x v="2"/>
    <s v="Construcción Jardín de Infantes en Barrio Patricio Nuevo de San Pedro, Provincia de Jujuy- PROMEDU IV (BID 3455/OC-AR)"/>
    <n v="51"/>
    <s v="Construcción Jardín de Infantes en Barrio Patricio Nuevo de San Pedro, Provincia de Jujuy- PROMEDU IV (BID 3455/OC-AR)"/>
    <x v="1"/>
    <x v="1"/>
    <x v="1"/>
    <x v="2"/>
    <x v="11"/>
    <x v="11"/>
    <m/>
    <m/>
    <m/>
    <m/>
    <n v="51978795"/>
    <n v="105992818"/>
    <n v="55716009.799999997"/>
    <x v="668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Dr. Domingo Garcia, Localidad Aguilares, Provincia de Tucumán - PRINI (BID 4229 /OC-AR)"/>
    <x v="70"/>
    <s v="Construcción Jardín de Infantes en Dr. Domingo Garcia, Localidad Aguilares, Provincia de Tucumán - PRINI (BID 4229 /OC-AR)"/>
    <n v="51"/>
    <s v="Construcción Jardín de Infantes en Dr. Domingo Garcia, Localidad Aguilares, Provincia de Tucumán - PRINI (BID 4229 /OC-AR)"/>
    <x v="1"/>
    <x v="1"/>
    <x v="1"/>
    <x v="2"/>
    <x v="9"/>
    <x v="9"/>
    <m/>
    <m/>
    <m/>
    <m/>
    <n v="22309377"/>
    <n v="41997829"/>
    <n v="41984965.689999998"/>
    <x v="669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scuela Manuel Garcia Fernandez, Localidad Bella Vista, Provincia de Tucumán-(BID 3455/OC-AR)"/>
    <x v="85"/>
    <s v="Construcción Jardín de Infantes en Escuela Manuel Garcia Fernandez, Localidad Bella Vista, Provincia de Tucumán-(BID 3455/OC-AR)"/>
    <n v="51"/>
    <s v="Construcción Jardín de Infantes en Escuela Manuel Garcia Fernandez, Localidad Bella Vista, Provincia de Tucumán-(BID 3455/OC-AR)"/>
    <x v="1"/>
    <x v="1"/>
    <x v="1"/>
    <x v="2"/>
    <x v="9"/>
    <x v="9"/>
    <m/>
    <m/>
    <m/>
    <m/>
    <n v="35020054"/>
    <n v="84748882"/>
    <n v="46146952.880000003"/>
    <x v="67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scuela N° 250 “Antonio Campo”, Timbo Viejo, Provincia de Tucumán – PRINI (BID 4229/OC-AR)"/>
    <x v="73"/>
    <s v="Construcción Jardín de Infantes en Escuela N° 250 “Antonio Campo”, Timbo Viejo, Provincia de Tucumán – PRINI (BID 4229/OC-AR)"/>
    <n v="51"/>
    <s v="Construcción Jardín de Infantes en Escuela N° 250 “Antonio Campo&quot;, Timbo Viejo, Provincia de Tucumán – PRINI (BID 4229/OC-AR)"/>
    <x v="1"/>
    <x v="1"/>
    <x v="1"/>
    <x v="2"/>
    <x v="9"/>
    <x v="9"/>
    <m/>
    <m/>
    <m/>
    <m/>
    <n v="0"/>
    <n v="5312321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scuela N° 4088 Dr. Indalecio Gomez (EX-148) localidad Molinos (BID 4229 /OC-AR)"/>
    <x v="91"/>
    <s v="Construcción Jardín de Infantes en Escuela N° 4088 Dr. Indalecio Gomez (EX-148) localidad Molinos (BID 4229 /OC-AR)"/>
    <n v="51"/>
    <s v="Construcción Jardín de Infantes en Escuela N° 4088 Dr. Indalecio Gomez (EX-148) localidad Molinos (BID 4229 /OC-AR)"/>
    <x v="1"/>
    <x v="1"/>
    <x v="1"/>
    <x v="2"/>
    <x v="10"/>
    <x v="10"/>
    <m/>
    <m/>
    <m/>
    <m/>
    <n v="18679906"/>
    <n v="27360363"/>
    <n v="23558466.789999999"/>
    <x v="671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scuela N° 4808, Localidad de Rosario de Lerma, Provincia de Salta - PRINI (BID 4229/OC AR)"/>
    <x v="74"/>
    <s v="Construcción Jardín de Infantes en Escuela N° 4808, Localidad de Rosario de Lerma, Provincia de Salta - PRINI (BID 4229/OC AR)"/>
    <n v="51"/>
    <s v="Construcción Jardín de Infantes en Escuela N° 4808, Localidad de Rosario de Lerma, Provincia de Salta - PRINI (BID 4229/OC-AR)"/>
    <x v="1"/>
    <x v="1"/>
    <x v="1"/>
    <x v="2"/>
    <x v="10"/>
    <x v="10"/>
    <m/>
    <m/>
    <m/>
    <m/>
    <n v="0"/>
    <n v="1119186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scuela N° 63 Pedro Narciso Berreta Localidad Santa Clara, Prov. de Tucumán -(BID 3455/OC-AR)"/>
    <x v="66"/>
    <s v="Construcción Jardín de Infantes en Escuela N° 63 Pedro Narciso Berreta Localidad Santa Clara, Prov. de Tucumán -(BID 3455/OC-AR)"/>
    <n v="51"/>
    <s v="Construcción Jardín de Infantes en Escuela N° 63 Pedro Narciso Berreta Localidad Santa Clara, Prov, de Tucumán -(BID 3455/OC-AR)"/>
    <x v="1"/>
    <x v="1"/>
    <x v="1"/>
    <x v="2"/>
    <x v="9"/>
    <x v="9"/>
    <m/>
    <m/>
    <m/>
    <m/>
    <n v="17792452"/>
    <n v="40077843"/>
    <n v="38183686.840000004"/>
    <x v="67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Julio Corzo localidad Las Talitas, Provincia de Tucumán - PRINI (BID 4229 /OC-AR)"/>
    <x v="57"/>
    <s v="Construcción Jardín de Infantes en Julio Corzo localidad Las Talitas, Provincia de Tucumán - PRINI (BID 4229 /OC-AR)"/>
    <n v="51"/>
    <s v="Construcción Jardín de Infantes en Julio Corzo localidad Las Talitas, Provincia de Tucumán - PRINI (BID 4229 /OC-AR)"/>
    <x v="1"/>
    <x v="1"/>
    <x v="1"/>
    <x v="2"/>
    <x v="9"/>
    <x v="9"/>
    <m/>
    <m/>
    <m/>
    <m/>
    <n v="29579456"/>
    <n v="44289205"/>
    <n v="38260181.700000003"/>
    <x v="673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Olta localidad Olta, Provincia de La Rioja - PRINI I (BID 4229 /OC-AR)"/>
    <x v="83"/>
    <s v="Construcción Jardín de Infantes en Olta localidad Olta, Provincia de La Rioja - PRINI I (BID 4229 /OC-AR)"/>
    <n v="51"/>
    <s v="Construcción Jardín de Infantes en Olta localidad Olta, Provincia de La Rioja - PRINI I (BID 4229 /OC-AR)"/>
    <x v="1"/>
    <x v="1"/>
    <x v="1"/>
    <x v="2"/>
    <x v="17"/>
    <x v="17"/>
    <m/>
    <m/>
    <m/>
    <m/>
    <n v="45090221"/>
    <n v="50939790"/>
    <n v="44462610.159999996"/>
    <x v="674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Teniente Benjamin Matienzo Provincia de Tucumán - (BID 4229 /OC-AR)"/>
    <x v="92"/>
    <s v="Construcción Jardín de Infantes en Teniente Benjamin Matienzo Provincia de Tucumán - (BID 4229 /OC-AR)"/>
    <n v="51"/>
    <s v="Construcción Jardín de Infantes en Teniente Benjamin Matienzo Provincia de Tucumán - (BID 4229 /OC-AR)"/>
    <x v="1"/>
    <x v="1"/>
    <x v="1"/>
    <x v="2"/>
    <x v="9"/>
    <x v="9"/>
    <m/>
    <m/>
    <m/>
    <m/>
    <n v="15790944"/>
    <n v="30050795"/>
    <n v="25960025.449999999"/>
    <x v="675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l Barrio Nestor Kirchner Norte, Localidad La Rioja, Provincia La Rioja (BID 3455/OC-AR)"/>
    <x v="58"/>
    <s v="Construcción Jardín de Infantes en el Barrio Nestor Kirchner Norte, Localidad La Rioja, Provincia La Rioja (BID 3455/OC-AR)"/>
    <n v="51"/>
    <s v="Construcción Jardín de Infantes en el Barrio Nestor Kirchner Norte, Localidad La Rioja, Provincia La Rioja (BID 3455/OC-AR)"/>
    <x v="1"/>
    <x v="1"/>
    <x v="1"/>
    <x v="2"/>
    <x v="17"/>
    <x v="17"/>
    <m/>
    <m/>
    <m/>
    <m/>
    <n v="25896685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l Barrio SAN LORENZO, localidad SAN LORENZO, provincia SALTA - PROMEDU IV (BID 3455/OC-AR)"/>
    <x v="59"/>
    <s v="Construcción Jardín de Infantes en el Barrio SAN LORENZO, localidad SAN LORENZO, provincia SALTA - PROMEDU IV (BID 3455/OC-AR)"/>
    <n v="51"/>
    <s v="Construcción Jardín de Infantes en el Barrio SAN LORENZO, localidad SAN LORENZO, provincia SALTA - PROMEDU IV (BID 3455/OC-AR)"/>
    <x v="1"/>
    <x v="1"/>
    <x v="1"/>
    <x v="2"/>
    <x v="10"/>
    <x v="10"/>
    <n v="0"/>
    <n v="5847365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el Barrio San Lorenzo, Localidad San Lorenzo, provincia Salta - PROMEDU IV (BID 3455/OC-AR)"/>
    <x v="59"/>
    <s v="Construcción Jardín de Infantes en el Barrio San Lorenzo, Localidad San Lorenzo, provincia Salta - PROMEDU IV (BID 3455/OC-AR)"/>
    <n v="51"/>
    <s v="Construcción Jardín de Infantes en el Barrio San Lorenzo, Localidad San Lorenzo, provincia Salta - PROMEDU IV (BID 3455/OC-AR)"/>
    <x v="1"/>
    <x v="1"/>
    <x v="1"/>
    <x v="2"/>
    <x v="10"/>
    <x v="10"/>
    <m/>
    <m/>
    <m/>
    <m/>
    <n v="24905936"/>
    <n v="43635947"/>
    <n v="34937441.229999997"/>
    <x v="676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. N° 282 Tambor de Tacuari, Localidad Arroyo Colorado, Prov. Jujuy-(BID 4229 /OC-AR)"/>
    <x v="94"/>
    <s v="Construcción Jardín de Infantes en la Esc. N° 282 Tambor de Tacuari, Localidad Arroyo Colorado, Prov. Jujuy-(BID 4229 /OC-AR)"/>
    <n v="51"/>
    <s v="Construcción Jardín de Infantes en la Esc. N° 282 Tambor de Tacuari, Localidad Arroyo Colorado, Prov. Jujuy-(BID 4229 /OC-AR)"/>
    <x v="1"/>
    <x v="1"/>
    <x v="1"/>
    <x v="2"/>
    <x v="11"/>
    <x v="11"/>
    <m/>
    <m/>
    <m/>
    <m/>
    <n v="6816576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Alberto Garcia Hamilton Localidad San Miguel de Tucumán (BID 3455/OC-AR)"/>
    <x v="86"/>
    <s v="Construcción Jardín de Infantes en la Escuela Alberto Garcia Hamilton Localidad San Miguel de Tucumán (BID 3455/OC-AR)"/>
    <n v="51"/>
    <s v="Construcción Jardín de Infantes en la Escuela Alberto Garcia Hamilton Localidad San Miguel de Tucumán (BID 3455/OC-AR)"/>
    <x v="1"/>
    <x v="1"/>
    <x v="1"/>
    <x v="2"/>
    <x v="9"/>
    <x v="9"/>
    <m/>
    <m/>
    <m/>
    <m/>
    <n v="18817503"/>
    <n v="43644444"/>
    <n v="43644443.159999996"/>
    <x v="677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Evita, Localidad Aguilares, Provincia de Tucumán - PRINI (BID 4229 /OC-AR)"/>
    <x v="68"/>
    <s v="Construcción Jardín de Infantes en la Escuela Evita, Localidad Aguilares, Provincia de Tucumán - PRINI (BID 4229 /OC-AR)"/>
    <n v="51"/>
    <s v="Construcción Jardín de Infantes en la Escuela Evita, Localidad Aguilares, Provincia de Tucumán - PRINI (BID 4229 /OC-AR)"/>
    <x v="1"/>
    <x v="1"/>
    <x v="1"/>
    <x v="2"/>
    <x v="9"/>
    <x v="9"/>
    <m/>
    <m/>
    <m/>
    <m/>
    <n v="39058981"/>
    <n v="14570972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248 Juan L. Nougues Provincia de Tucumán (BID 4229 /OC-AR)"/>
    <x v="7"/>
    <s v="Construcción Jardín de Infantes en la Escuela N°248 Juan L. Nougues Provincia de Tucumán (BID 4229 /OC-AR)"/>
    <n v="51"/>
    <s v="Construcción Jardín de Infantes en la Escuela N°248 Juan L. Nougues , Provincia de Tucumán (BID 4229 /OC-AR)"/>
    <x v="1"/>
    <x v="1"/>
    <x v="1"/>
    <x v="2"/>
    <x v="9"/>
    <x v="9"/>
    <m/>
    <m/>
    <m/>
    <m/>
    <n v="17654932"/>
    <n v="64569167"/>
    <n v="55779461.380000003"/>
    <x v="678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iñez Tucumana, Localidad Alderetes, Prov.de Tucumán - PRINI(BID 4229 /OC-AR)"/>
    <x v="65"/>
    <s v="Construcción Jardín de Infantes en la Escuela Niñez Tucumana, Localidad Alderetes, Prov.de Tucumán - PRINI(BID 4229 /OC-AR)"/>
    <n v="51"/>
    <s v="Construcción Jardín de Infantes en la Escuela Niñez Tucumana, Localidad Alderetes, Prov.de Tucumán - PRINI(BID 4229 /OC-AR)"/>
    <x v="1"/>
    <x v="1"/>
    <x v="1"/>
    <x v="2"/>
    <x v="9"/>
    <x v="9"/>
    <m/>
    <m/>
    <m/>
    <m/>
    <n v="32515067"/>
    <n v="51507913"/>
    <n v="42194604.740000002"/>
    <x v="679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 4041 Rafael Patricio Sosa (EX-79) localidad Salta, (BID 4229 /OC-AR)"/>
    <x v="61"/>
    <s v="Construcción Jardín de Infantes en la Escuela N° 4041 Rafael Patricio Sosa (EX-79) localidad Salta, (BID 4229 /OC-AR)"/>
    <n v="51"/>
    <s v="Construcción Jardín de Infantes en la Escuela N° 4041 Rafael Patricio Sosa (EX-79) localidad Salta, (BID 4229 /OC-AR)"/>
    <x v="1"/>
    <x v="1"/>
    <x v="1"/>
    <x v="2"/>
    <x v="10"/>
    <x v="10"/>
    <m/>
    <m/>
    <m/>
    <m/>
    <n v="34342880"/>
    <n v="57590820"/>
    <n v="57590819.850000001"/>
    <x v="68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 2, Chilecito, localidad de Malligasta, provincia de La Rioja - PROMEDU IV (BID"/>
    <x v="99"/>
    <s v="Construcción Jardín de Infantes en la Escuela N° 2, Chilecito, localidad de Malligasta, provincia de La Rioja - PROMEDU IV (BID"/>
    <n v="51"/>
    <s v="Construcción Jardín de Infantes en la Escuela N° 2, Chilecito, localidad de Malligasta, provincia de La Rioja - PROMEDU IV (BID"/>
    <x v="1"/>
    <x v="1"/>
    <x v="1"/>
    <x v="2"/>
    <x v="17"/>
    <x v="17"/>
    <n v="0"/>
    <n v="6100000"/>
    <n v="0"/>
    <n v="0"/>
    <n v="0"/>
    <n v="44256078"/>
    <n v="23226964.32"/>
    <x v="681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 246, Localidad La Marta, Provincia de Tucumán - PRINI (BID 4229 /OC-AR)"/>
    <x v="69"/>
    <s v="Construcción Jardín de Infantes en la Escuela N° 246, Localidad La Marta, Provincia de Tucumán - PRINI (BID 4229 /OC-AR)"/>
    <n v="51"/>
    <s v="Construcción Jardín de Infantes en la Escuela N° 246, Localidad La Marta, Provincia de Tucumán - PRINI (BID 4229 /OC-AR)"/>
    <x v="1"/>
    <x v="1"/>
    <x v="1"/>
    <x v="2"/>
    <x v="9"/>
    <x v="9"/>
    <m/>
    <m/>
    <m/>
    <m/>
    <n v="10873583"/>
    <n v="28038281"/>
    <n v="28038280.350000001"/>
    <x v="68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 247 P.Fernandez, Provincia de Tucumán - PRINI (BID 4229 /OC-AR)"/>
    <x v="50"/>
    <s v="Construcción Jardín de Infantes en la Escuela N° 247 P.Fernandez, Provincia de Tucumán - PRINI (BID 4229 /OC-AR)"/>
    <n v="51"/>
    <s v="Construcción Jardín de Infantes en la Escuela N° 247 P.Fernandez, Provincia de Tucumán - PRINI (BID 4229 /OC-AR)"/>
    <x v="1"/>
    <x v="1"/>
    <x v="1"/>
    <x v="2"/>
    <x v="9"/>
    <x v="9"/>
    <m/>
    <m/>
    <m/>
    <m/>
    <n v="28091606"/>
    <n v="54431080"/>
    <n v="37048120.259999998"/>
    <x v="683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 384 J M del Campo Provincia de Tucumán - PRINI (BID 4229 /OC-AR)"/>
    <x v="49"/>
    <s v="Construcción Jardín de Infantes en la Escuela N° 384 J M del Campo Provincia de Tucumán - PRINI (BID 4229 /OC-AR)"/>
    <n v="51"/>
    <s v="Construcción Jardín de Infantes en la Escuela N° 384 J M del Campo Provincia de Tucumán - PRINI (BID 4229 /OC-AR)"/>
    <x v="1"/>
    <x v="1"/>
    <x v="1"/>
    <x v="2"/>
    <x v="9"/>
    <x v="9"/>
    <m/>
    <m/>
    <m/>
    <m/>
    <n v="16385278"/>
    <n v="35812708"/>
    <n v="30937577.989999998"/>
    <x v="684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 4135 Monseñor Tavella (EX-223), Localidad General Güemes (BID 4229 /OC-AR)"/>
    <x v="63"/>
    <s v="Construcción Jardín de Infantes en la Escuela N° 4135 Monseñor Tavella (EX-223), Localidad General Güemes (BID 4229 /OC-AR)"/>
    <n v="51"/>
    <s v="Construcción Jardín de Infantes en la Escuela N° 4135 Monseñor Tavella (EX-223), Localidad General Güemes (BID 4229 /OC-AR)"/>
    <x v="1"/>
    <x v="1"/>
    <x v="1"/>
    <x v="2"/>
    <x v="10"/>
    <x v="10"/>
    <m/>
    <m/>
    <m/>
    <m/>
    <n v="34531270"/>
    <n v="46638217"/>
    <n v="46638216.689999998"/>
    <x v="685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 en la Escuela N° 83 ISABEL MENA DE MATA, Burruyacu, localidad El Chañar, provincia de TUCUMAN -"/>
    <x v="95"/>
    <s v="Construcción Jardín de Infantes en la Escuela N° 83 ISABEL MENA DE MATA, Burruyacu, localidad El Chañar, provincia de TUCUMAN -"/>
    <n v="51"/>
    <s v="Construcción Jardín de Infantes en la Escuela N° 83 ISABEL MENA DE MATA, Burruyacu, localidad El Chañar, provincia de TUCUMAN -"/>
    <x v="1"/>
    <x v="1"/>
    <x v="1"/>
    <x v="2"/>
    <x v="9"/>
    <x v="9"/>
    <n v="0"/>
    <n v="2896580"/>
    <n v="0"/>
    <n v="0"/>
    <n v="0"/>
    <n v="25962117"/>
    <n v="25962116.32"/>
    <x v="686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de Infantes, a crear, Localidad de La Silleta, Provincia de Salta - PRINI (BID 4229/OC-AR)"/>
    <x v="41"/>
    <s v="Construcción Jardín de Infantes, a crear, Localidad de La Silleta, Provincia de Salta - PRINI (BID 4229/OC-AR)"/>
    <n v="51"/>
    <s v="Construcción Jardín de Infantes, a crear, Localidad de La Silleta, Provincia de Salta - PRINI (BID 4229/OC-AR)"/>
    <x v="1"/>
    <x v="1"/>
    <x v="1"/>
    <x v="2"/>
    <x v="10"/>
    <x v="10"/>
    <m/>
    <m/>
    <m/>
    <m/>
    <n v="0"/>
    <n v="11379002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n Escuela 4035 Profesor Alejandro Gauffin, Salta, Provincia de Salta - PRINI I (BID N° 4229 /OC-AR)"/>
    <x v="98"/>
    <s v="Construcción Jardín en Escuela 4035 Profesor Alejandro Gauffin, Salta, Provincia de Salta - PRINI I (BID N° 4229 /OC-AR)"/>
    <n v="51"/>
    <s v="Construcción Jardín en Escuela 4035 Profesor Alejandro Gauffin, Salta, Provincia de Salta - PRINI I (BID N° 4229 /OC-AR)"/>
    <x v="1"/>
    <x v="1"/>
    <x v="1"/>
    <x v="2"/>
    <x v="10"/>
    <x v="10"/>
    <n v="0"/>
    <n v="8459183"/>
    <n v="0"/>
    <n v="0"/>
    <n v="0"/>
    <n v="63158210"/>
    <n v="50543025.770000003"/>
    <x v="687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n Escuela N° 4064 Facundo de Zuviria (EX-121) localidad Cafayate,Prov.de Salta -PROMEDU IV(BID 3455/OC-AR)"/>
    <x v="19"/>
    <s v="Construcción Jardín en Escuela N° 4064 Facundo de Zuviria (EX-121) localidad Cafayate,Prov.de Salta -PROMEDU IV(BID 3455/OC-AR)"/>
    <n v="51"/>
    <s v="Construcción Jardín en Escuela N° 4064 Facundo de Zuviria (EX-121) localidad Cafayate,Prov.de Salta -PROMEDU IV(BID 3455/OC-AR)"/>
    <x v="1"/>
    <x v="1"/>
    <x v="1"/>
    <x v="2"/>
    <x v="10"/>
    <x v="10"/>
    <m/>
    <m/>
    <m/>
    <m/>
    <n v="37932104"/>
    <n v="57307689"/>
    <n v="31853086.27"/>
    <x v="688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n Escuela N° 4097 &quot;Cacique Cambai&quot; de Tartagal - Gral. San Martín provincia de SALTA- PROMEDU IV (BID 3455"/>
    <x v="13"/>
    <s v="Construcción Jardín en Escuela N° 4097 &quot;Cacique Cambai&quot; de Tartagal - Gral. San Martín provincia de SALTA- PROMEDU IV (BID 3455"/>
    <n v="51"/>
    <s v="Construcción Jardín en Escuela N° 4097 &quot;Cacique Cambai&quot; de Tartagal - Gral. San Martín provincia de SALTA- PROMEDU IV (BID 3455"/>
    <x v="1"/>
    <x v="1"/>
    <x v="1"/>
    <x v="2"/>
    <x v="10"/>
    <x v="10"/>
    <n v="0"/>
    <n v="9643937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n Olta, Provincia de La Rioja - PRINI I (BID 4229 /OC-AR)"/>
    <x v="83"/>
    <s v="Construcción Jardín en Olta, Provincia de La Rioja - PRINI I (BID 4229 /OC-AR)"/>
    <n v="51"/>
    <s v="Construcción Jardín en Olta, Provincia de La Rioja - PRINI I (BID 4229 /OC-AR)"/>
    <x v="1"/>
    <x v="1"/>
    <x v="1"/>
    <x v="2"/>
    <x v="17"/>
    <x v="17"/>
    <n v="0"/>
    <n v="602528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n el barrio Saint Germain, Capital, localidad de Santiago del Estero, provincia de Santiago del Estero - P"/>
    <x v="81"/>
    <s v="Construcción Jardín en el barrio Saint Germain, Capital, localidad de Santiago del Estero, provincia de Santiago del Estero - P"/>
    <n v="51"/>
    <s v="Construcción Jardín en el barrio Saint Germain, Capital, localidad de Santiago del Estero, provincia de Santiago del Estero - P"/>
    <x v="1"/>
    <x v="1"/>
    <x v="1"/>
    <x v="2"/>
    <x v="23"/>
    <x v="23"/>
    <m/>
    <m/>
    <m/>
    <m/>
    <n v="0"/>
    <n v="97757806"/>
    <n v="67680564.980000004"/>
    <x v="689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Jardín en el barrio Sector C1 Ciudad Nueva, localidad La Rioja, provincia de La Rioja- PROMEDU IV (BID N° 3455/OC-A"/>
    <x v="88"/>
    <s v="Construcción Jardín en el barrio Sector C1 Ciudad Nueva, localidad La Rioja, provincia de La Rioja- PROMEDU IV (BID N° 3455/OC-A"/>
    <n v="51"/>
    <s v="Construcción Jardín en el barrio Sector C1 Ciudad Nueva, localidad La Rioja, provincia de La Rioja- PROMEDU IV (BID N° 3455/OC-A"/>
    <x v="1"/>
    <x v="1"/>
    <x v="1"/>
    <x v="2"/>
    <x v="17"/>
    <x v="17"/>
    <m/>
    <m/>
    <m/>
    <m/>
    <n v="0"/>
    <n v="44941680"/>
    <n v="22857993.68"/>
    <x v="69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MANUEL GARCIA FERNANDEZ localidad-BELLA VISTA provincia-TUCUMAN- PROMEDU IV (BID 3455/OC-AR)"/>
    <x v="85"/>
    <s v="Construcción MANUEL GARCIA FERNANDEZ localidad-BELLA VISTA provincia-TUCUMAN- PROMEDU IV (BID 3455/OC-AR)"/>
    <n v="51"/>
    <s v="Construcción MANUEL GARCIA FERNANDEZ localidad-BELLA VISTA provincia-TUCUMAN- PROMEDU IV (BID 3455/OC-AR)"/>
    <x v="1"/>
    <x v="1"/>
    <x v="1"/>
    <x v="2"/>
    <x v="9"/>
    <x v="9"/>
    <n v="0"/>
    <n v="9954046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MARTHA ALCIRA SALOTTI localidad-LAS TALITAS provincia-TUCUMAN- PROMEDU IV (BID 3455/OC-AR)"/>
    <x v="93"/>
    <s v="Construcción MARTHA ALCIRA SALOTTI localidad-LAS TALITAS provincia-TUCUMAN- PROMEDU IV (BID 3455/OC-AR)"/>
    <n v="51"/>
    <s v="Construcción MARTHA ALCIRA SALOTTI localidad-LAS TALITAS provincia-TUCUMAN- PROMEDU IV (BID 3455/OC-AR)"/>
    <x v="1"/>
    <x v="1"/>
    <x v="1"/>
    <x v="2"/>
    <x v="9"/>
    <x v="9"/>
    <n v="0"/>
    <n v="7454798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NIVEL INICIAL PABLO HAIMES localidad-CONCEPCION provincia-TUCUMAN - PRINI (BID 4229 /OC-AR)"/>
    <x v="60"/>
    <s v="Construcción NIVEL INICIAL PABLO HAIMES localidad-CONCEPCION provincia-TUCUMAN - PRINI (BID 4229 /OC-AR)"/>
    <n v="51"/>
    <s v="Construcción NIVEL INICIAL PABLO HAIMES localidad-CONCEPCION provincia-TUCUMAN - PRINI (BID 4229 /OC-AR)"/>
    <x v="1"/>
    <x v="1"/>
    <x v="1"/>
    <x v="2"/>
    <x v="9"/>
    <x v="9"/>
    <n v="0"/>
    <n v="4334250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TENIENTE BENJAMIN MATIENZO localidad-SAN MIGUEL DE TUCUMAN provincia-TUCUMAN - PRINI (BID 4229 /OC-AR)"/>
    <x v="92"/>
    <s v="Construcción TENIENTE BENJAMIN MATIENZO localidad-SAN MIGUEL DE TUCUMAN provincia-TUCUMAN - PRINI (BID 4229 /OC-AR)"/>
    <n v="51"/>
    <s v="Construcción TENIENTE BENJAMIN MATIENZO localidad-SAN MIGUEL DE TUCUMAN provincia-TUCUMAN - PRINI (BID 4229 /OC-AR)"/>
    <x v="1"/>
    <x v="1"/>
    <x v="1"/>
    <x v="2"/>
    <x v="9"/>
    <x v="9"/>
    <n v="0"/>
    <n v="4090869"/>
    <n v="0"/>
    <n v="0"/>
    <m/>
    <m/>
    <m/>
    <x v="0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de Jardín en Fernández - Provincia de Santiago del Estero - PROMEDU IV (BID 3455/OC-AR)"/>
    <x v="36"/>
    <s v="Construcción de Jardín en Fernández - Provincia de Santiago del Estero - PROMEDU IV (BID 3455/OC-AR)"/>
    <n v="51"/>
    <s v="Construcción de Jardín en Fernández - Provincia de Santiago del Estero - PROMEDU IV (BID 3455/OC-AR)"/>
    <x v="1"/>
    <x v="1"/>
    <x v="1"/>
    <x v="2"/>
    <x v="23"/>
    <x v="23"/>
    <n v="8409279"/>
    <n v="9279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de Jardín en Quimil - Provincia de Santiago del Estero - PROMEDU IV (BID 3455/OC-AR)"/>
    <x v="71"/>
    <s v="Construcción de Jardín en Quimil - Provincia de Santiago del Estero - PROMEDU IV (BID 3455/OC-AR)"/>
    <n v="51"/>
    <s v="Construcción de Jardín en Quimil - Provincia de Santiago del Estero - PROMEDU IV (BID 3455/OC-AR)"/>
    <x v="1"/>
    <x v="1"/>
    <x v="1"/>
    <x v="2"/>
    <x v="23"/>
    <x v="23"/>
    <n v="8164689"/>
    <n v="64689"/>
    <n v="0"/>
    <n v="0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9"/>
    <s v="Ejecución de Obras en Jardines en Región Noroeste Argentino - Etapa II"/>
    <n v="0"/>
    <s v="Construcción de Jardín en Sumampa - Provincia de Santiago del Estero - PROMEDU IV (BID 3455/OC-AR)"/>
    <x v="31"/>
    <s v="Construcción de Jardín en Sumampa - Provincia de Santiago del Estero - PROMEDU IV (BID 3455/OC-AR)"/>
    <n v="51"/>
    <s v="Construcción de Jardín en Sumampa - Provincia de Santiago del Estero - PROMEDU IV (BID 3455/OC-AR)"/>
    <x v="1"/>
    <x v="1"/>
    <x v="1"/>
    <x v="2"/>
    <x v="23"/>
    <x v="23"/>
    <n v="18251563"/>
    <n v="751563"/>
    <n v="287407.61"/>
    <n v="287407.61"/>
    <n v="0"/>
    <n v="0"/>
    <n v="0"/>
    <x v="2"/>
  </r>
  <r>
    <x v="0"/>
    <s v="Administración Central"/>
    <x v="17"/>
    <x v="17"/>
    <n v="330"/>
    <s v="Ministerio de Educacion"/>
    <n v="46"/>
    <s v="Fortalecimiento Edilicio de Jardines Infantiles"/>
    <n v="10"/>
    <s v="Ejecuciòn de Obras en Jardines en Region Patagonia Norte Etapa II"/>
    <n v="0"/>
    <s v="Construc Jardín de Infantes en la calle Avellaneda, Localidad de San Antonio Oeste, Prov de Río Negro - PRINI (BID 4229 /OC-AR)"/>
    <x v="14"/>
    <s v="Construc Jardín de Infantes en la calle Avellaneda, Localidad de San Antonio Oeste, Prov de Río Negro - PRINI (BID 4229 /OC-AR)"/>
    <n v="51"/>
    <s v="Construc Jardín de Infantes en la calle Avellaneda, Localidad de San Antonio Oeste, Prov de Río Negro - PRINI (BID 4229 /OC-AR)"/>
    <x v="1"/>
    <x v="1"/>
    <x v="1"/>
    <x v="2"/>
    <x v="21"/>
    <x v="21"/>
    <m/>
    <m/>
    <m/>
    <m/>
    <n v="0"/>
    <n v="13276965"/>
    <n v="0"/>
    <x v="2"/>
  </r>
  <r>
    <x v="0"/>
    <s v="Administración Central"/>
    <x v="17"/>
    <x v="17"/>
    <n v="330"/>
    <s v="Ministerio de Educacion"/>
    <n v="46"/>
    <s v="Fortalecimiento Edilicio de Jardines Infantiles"/>
    <n v="10"/>
    <s v="Ejecuciòn de Obras en Jardines en Region Patagonia Norte Etapa II"/>
    <n v="0"/>
    <s v="Construc Jardín de Infantes, en Barrio Este - Mataderos, Localidad de Villa Regina, Prov de Río Negro- PRINI (BID 4229 /OC-AR)"/>
    <x v="12"/>
    <s v="Construc Jardín de Infantes, en Barrio Este - Mataderos, Localidad de Villa Regina, Prov de Río Negro- PRINI (BID 4229 /OC-AR)"/>
    <n v="51"/>
    <s v="Construc Jardín de Infantes, en Barrio Este - Mataderos, Localidad de Villa Regina, Prov de Río Negro- PRINI (BID 4229 /OC-AR)"/>
    <x v="1"/>
    <x v="1"/>
    <x v="1"/>
    <x v="2"/>
    <x v="21"/>
    <x v="21"/>
    <m/>
    <m/>
    <m/>
    <m/>
    <n v="0"/>
    <n v="13386140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 Jardín de Infantes en Esc N° 133 &quot;Hugo Waldemar Von Zeschau&quot;, Jardín de América, Misiones- PRINI (BID 4229/OC-AR)"/>
    <x v="8"/>
    <s v="Construc Jardín de Infantes en Esc N° 133 &quot;Hugo Waldemar Von Zeschau&quot;, Jardín de América, Misiones- PRINI (BID 4229/OC-AR)"/>
    <n v="51"/>
    <s v="Construc Jardín de Infantes en Esc N° 133 &quot;Hugo Waldemar Von Zeschau&quot;, Jardín de América, Misiones- PRINI (BID 4229/OC-AR)"/>
    <x v="1"/>
    <x v="1"/>
    <x v="1"/>
    <x v="2"/>
    <x v="19"/>
    <x v="19"/>
    <m/>
    <m/>
    <m/>
    <m/>
    <n v="0"/>
    <n v="14304128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56 Sede Escuela 686, San Ignacio, localidad Jardín América, provincia de Misiones - PRINI I (BID N° 4229 /O"/>
    <x v="0"/>
    <s v="Construcción Jardín 56 Sede Escuela 686, San Ignacio, localidad Jardín América, provincia de Misiones - PRINI I (BID N° 4229 /O"/>
    <n v="51"/>
    <s v="Construcción Jardín 56 Sede Escuela 686, San Ignacio, localidad Jardín América, provincia de Misiones - PRINI I (BID N° 4229 /O"/>
    <x v="1"/>
    <x v="1"/>
    <x v="1"/>
    <x v="2"/>
    <x v="19"/>
    <x v="19"/>
    <m/>
    <m/>
    <m/>
    <m/>
    <n v="0"/>
    <n v="50625138"/>
    <n v="41420567.350000001"/>
    <x v="691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JIN N° 24 EPEP N° 105, Laishi, localidad de El Mbigua,provincia de Formosa - PROMEDU IV (BID N° 3455/OC-AR)"/>
    <x v="12"/>
    <s v="Construcción Jardín JIN N° 24 EPEP N° 105, Laishi, localidad de El Mbigua,provincia de Formosa - PROMEDU IV (BID N° 3455/OC-AR)"/>
    <n v="51"/>
    <s v="Construcción Jardín JIN N° 24 EPEP N° 105, Laishi, localidad de El Mbigua,provincia de Formosa - PROMEDU IV (BID N° 3455/OC-AR)"/>
    <x v="1"/>
    <x v="1"/>
    <x v="1"/>
    <x v="2"/>
    <x v="15"/>
    <x v="15"/>
    <m/>
    <m/>
    <m/>
    <m/>
    <n v="0"/>
    <n v="22536188"/>
    <n v="21383837.550000001"/>
    <x v="69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 N° 40 en la Escuela Provincial de Educación Primaria N° 304, Pirane, localidad Colonia Loma Sene"/>
    <x v="14"/>
    <s v="Construcción Jardín de Infantes N° 40 en la Escuela Provincial de Educación Primaria N° 304, Pirane, localidad Colonia Loma Sene"/>
    <n v="51"/>
    <s v="Construcción Jardín de Infantes N° 40 en la Escuela Provincial de Educación Primaria N° 304, Pirane, localidad Colonia Loma Sene"/>
    <x v="1"/>
    <x v="1"/>
    <x v="1"/>
    <x v="2"/>
    <x v="15"/>
    <x v="15"/>
    <n v="0"/>
    <n v="2743990"/>
    <n v="0"/>
    <n v="0"/>
    <n v="0"/>
    <n v="25822223"/>
    <n v="22538831.739999998"/>
    <x v="693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 N° 40 en la Escuela Provincial de Educación Primaria N° 84, Pirane, Localidad, Loma Senes, provi"/>
    <x v="3"/>
    <s v="Construcción Jardín de Infantes N° 40 en la Escuela Provincial de Educación Primaria N° 84, Pirane, Localidad, Loma Senes, provi"/>
    <n v="51"/>
    <s v="Construcción Jardín de Infantes N° 40 en la Escuela Provincial de Educación Primaria N° 84, Pirane, Localidad, Loma Senes, provi"/>
    <x v="1"/>
    <x v="1"/>
    <x v="1"/>
    <x v="2"/>
    <x v="15"/>
    <x v="15"/>
    <n v="0"/>
    <n v="2743990"/>
    <n v="0"/>
    <n v="0"/>
    <n v="0"/>
    <n v="27820708"/>
    <n v="21314993.190000001"/>
    <x v="694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 N° 46 en la Escuela N° 555, San Martín, localidad Bacaray, provincia de CORRIENTES - PROMEDU IV"/>
    <x v="2"/>
    <s v="Construcción Jardín de Infantes N° 46 en la Escuela N° 555, San Martín, localidad Bacaray, provincia de CORRIENTES - PROMEDU IV"/>
    <n v="51"/>
    <s v="Construcción Jardín de Infantes N° 46 en la Escuela N° 555, San Martín, localidad Bacaray, provincia de CORRIENTES - PROMEDU IV"/>
    <x v="1"/>
    <x v="1"/>
    <x v="1"/>
    <x v="2"/>
    <x v="12"/>
    <x v="12"/>
    <n v="0"/>
    <n v="4706750"/>
    <n v="0"/>
    <n v="0"/>
    <n v="0"/>
    <n v="39397417"/>
    <n v="39397415.380000003"/>
    <x v="695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 N°26, Localidad de Bella Vista, Provincia de Corrientes, PRINI (BID 4229/OC-AR)"/>
    <x v="15"/>
    <s v="Construcción Jardín de Infantes N°26, Localidad de Bella Vista, Provincia de Corrientes, PRINI (BID 4229/OC-AR)"/>
    <n v="51"/>
    <s v="Construcción Jardín de Infantes N°26, Localidad de Bella Vista, Provincia de Corrientes, PRINI (BID 4229/OC-AR)"/>
    <x v="1"/>
    <x v="1"/>
    <x v="1"/>
    <x v="2"/>
    <x v="12"/>
    <x v="12"/>
    <m/>
    <m/>
    <m/>
    <m/>
    <n v="0"/>
    <n v="16587338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 en Escuela N°13 “República del Perú”, Paso Martínez, Corrientes - PRINI (BID 4229/OC-AR)"/>
    <x v="5"/>
    <s v="Construcción Jardín de Infantes en Escuela N°13 “República del Perú”, Paso Martínez, Corrientes - PRINI (BID 4229/OC-AR)"/>
    <n v="51"/>
    <s v="Construcción Jardín de Infantes en Escuela N°13 “República del Perú”, Paso Martínez, Corrientes - PRINI (BID 4229/OC-AR)"/>
    <x v="1"/>
    <x v="1"/>
    <x v="1"/>
    <x v="2"/>
    <x v="12"/>
    <x v="12"/>
    <m/>
    <m/>
    <m/>
    <m/>
    <n v="0"/>
    <n v="15876458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 en el Núcleo Educativo de Nivel Inicial N° 2067, Sede Escuela N° 26, Concepción, Localidad de Co"/>
    <x v="13"/>
    <s v="Construcción Jardín de Infantes en el Núcleo Educativo de Nivel Inicial N° 2067, Sede Escuela N° 26, Concepción, Localidad de Co"/>
    <n v="51"/>
    <s v="Construcción Jardín de Infantes en el Núcleo Educativo de Nivel Inicial N° 2067, Sede Escuela N° 26, Concepción, Localidad de Co"/>
    <x v="1"/>
    <x v="1"/>
    <x v="1"/>
    <x v="2"/>
    <x v="19"/>
    <x v="19"/>
    <n v="0"/>
    <n v="4732693"/>
    <n v="0"/>
    <n v="0"/>
    <n v="0"/>
    <n v="23662967"/>
    <n v="18930372.879999999"/>
    <x v="696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, a crear, en Barrio Mbigua, Formosa, Provincia de Formosa - PRINI (BID 4229/OC-AR)"/>
    <x v="4"/>
    <s v="Construcción Jardín de Infantes, a crear, en Barrio Mbigua, Formosa, Provincia de Formosa - PRINI (BID 4229/OC-AR)"/>
    <n v="51"/>
    <s v="Construcción Jardín de Infantes, a crear, en Barrio Mbigua, Formosa, Provincia de Formosa - PRINI (BID 4229/OC-AR)"/>
    <x v="1"/>
    <x v="1"/>
    <x v="1"/>
    <x v="2"/>
    <x v="15"/>
    <x v="15"/>
    <m/>
    <m/>
    <m/>
    <m/>
    <n v="0"/>
    <n v="12273775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, a crear, N° 44 Anexo N°6, Localidad de Formosa, Provincia de Formosa - PRINI (BID 4229/OC-AR)"/>
    <x v="38"/>
    <s v="Construcción Jardín de Infantes, a crear, N° 44 Anexo N°6, Localidad de Formosa, Provincia de Formosa - PRINI (BID 4229/OC-AR)"/>
    <n v="51"/>
    <s v="Construcción Jardín de Infantes, a crear, N° 44 Anexo N°6, Localidad de Formosa, Provincia de Formosa - PRINI (BID 4229/OC-AR)"/>
    <x v="1"/>
    <x v="1"/>
    <x v="1"/>
    <x v="2"/>
    <x v="15"/>
    <x v="15"/>
    <m/>
    <m/>
    <m/>
    <m/>
    <n v="0"/>
    <n v="21622472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, a crear, N°44 Anexo N°5, Localidad de Formosa, Provincia de Formosa - PRINI (BID 4229/OC-AR)"/>
    <x v="30"/>
    <s v="Construcción Jardín de Infantes, a crear, N°44 Anexo N°5, Localidad de Formosa, Provincia de Formosa - PRINI (BID 4229/OC-AR)"/>
    <n v="51"/>
    <s v="Construcción Jardín de Infantes, a crear, N°44 Anexo N°5, Localidad de Formosa, Provincia de Formosa - PRINI (BID 4229/OC-AR)"/>
    <x v="1"/>
    <x v="1"/>
    <x v="1"/>
    <x v="2"/>
    <x v="15"/>
    <x v="15"/>
    <m/>
    <m/>
    <m/>
    <m/>
    <n v="0"/>
    <n v="22120819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Jardín de Infantes, a crear, en Barrio 8 de Marzo, Formosa, Provincia de Formosa - PRINI (BID 4229/OC-AR)"/>
    <x v="10"/>
    <s v="Construcción Jardín de Infantes, a crear, en Barrio 8 de Marzo, Formosa, Provincia de Formosa - PRINI (BID 4229/OC-AR)"/>
    <n v="51"/>
    <s v="Construcción Jardín de Infantes, a crear, en Barrio 8 de Marzo, Formosa, Provincia de Formosa - PRINI (BID 4229/OC-AR)"/>
    <x v="1"/>
    <x v="1"/>
    <x v="1"/>
    <x v="2"/>
    <x v="15"/>
    <x v="15"/>
    <m/>
    <m/>
    <m/>
    <m/>
    <n v="0"/>
    <n v="21372829"/>
    <n v="0"/>
    <x v="2"/>
  </r>
  <r>
    <x v="0"/>
    <s v="Administración Central"/>
    <x v="17"/>
    <x v="17"/>
    <n v="330"/>
    <s v="Ministerio de Educacion"/>
    <n v="46"/>
    <s v="Fortalecimiento Edilicio de Jardines Infantiles"/>
    <n v="11"/>
    <s v="Ejecución de Obras en Jardines en Región Noreste Argentino - Etapa II"/>
    <n v="0"/>
    <s v="Construcción de Salas en Escuela Jardín de Infantes N° 46, Corrientes, Provincia de Corrientes – PRINI (BID 4229/OC-AR)"/>
    <x v="11"/>
    <s v="Construcción de Salas en Escuela Jardín de Infantes N° 46, Corrientes, Provincia de Corrientes – PRINI (BID 4229/OC-AR)"/>
    <n v="51"/>
    <s v="Construcción de Salas en Escuela Jardín de Infantes N° 46, Corrientes, Provincia de Corrientes – PRINI (BID 4229/OC-AR)"/>
    <x v="1"/>
    <x v="1"/>
    <x v="1"/>
    <x v="2"/>
    <x v="12"/>
    <x v="12"/>
    <m/>
    <m/>
    <m/>
    <m/>
    <n v="0"/>
    <n v="18339389"/>
    <n v="0"/>
    <x v="2"/>
  </r>
  <r>
    <x v="0"/>
    <s v="Administración Central"/>
    <x v="17"/>
    <x v="17"/>
    <n v="330"/>
    <s v="Ministerio de Educacion"/>
    <n v="47"/>
    <s v="Implementación del Plan Federal Juana Manso"/>
    <n v="0"/>
    <s v="Implementación del Plan Federal Juana Manso"/>
    <n v="2"/>
    <s v="Adquisición de Equipamiento"/>
    <x v="1"/>
    <s v="Implementación del Plan Federal Juana Manso"/>
    <n v="0"/>
    <s v="Implementación del Plan Federal Juana Manso"/>
    <x v="1"/>
    <x v="1"/>
    <x v="1"/>
    <x v="0"/>
    <x v="0"/>
    <x v="0"/>
    <m/>
    <m/>
    <m/>
    <m/>
    <n v="0"/>
    <n v="4580360441"/>
    <n v="13511535585.76"/>
    <x v="697"/>
  </r>
  <r>
    <x v="0"/>
    <s v="Administración Central"/>
    <x v="17"/>
    <x v="17"/>
    <n v="330"/>
    <s v="Ministerio de Educacion"/>
    <n v="47"/>
    <s v="Implementación del Plan Federal Juana Manso"/>
    <n v="0"/>
    <s v="Implementación del Plan Federal Juana Manso"/>
    <n v="2"/>
    <s v="Adquisición de Equipamiento"/>
    <x v="1"/>
    <s v="Implementación del Plan Federal Juana Manso"/>
    <n v="0"/>
    <s v="Implementación del Plan Federal Juana Manso"/>
    <x v="1"/>
    <x v="1"/>
    <x v="1"/>
    <x v="0"/>
    <x v="1"/>
    <x v="1"/>
    <m/>
    <m/>
    <m/>
    <m/>
    <n v="10313114651"/>
    <n v="9536660970"/>
    <n v="0"/>
    <x v="2"/>
  </r>
  <r>
    <x v="0"/>
    <s v="Administración Central"/>
    <x v="17"/>
    <x v="17"/>
    <n v="330"/>
    <s v="Ministerio de Educacion"/>
    <n v="47"/>
    <s v="Implementación del Plan Federal Juana Manso"/>
    <n v="0"/>
    <s v="Implementación del Plan Federal Juana Manso"/>
    <n v="4"/>
    <s v="Adquisición de Material Informático PROMER II (Préstamo BIRF 8452-AR)"/>
    <x v="1"/>
    <s v="Implementación del Plan Federal Juana Manso"/>
    <n v="0"/>
    <s v="Implementación del Plan Federal Juana Manso"/>
    <x v="1"/>
    <x v="1"/>
    <x v="1"/>
    <x v="2"/>
    <x v="0"/>
    <x v="0"/>
    <m/>
    <m/>
    <m/>
    <m/>
    <n v="0"/>
    <n v="1218471400"/>
    <n v="290918697.74000001"/>
    <x v="698"/>
  </r>
  <r>
    <x v="0"/>
    <s v="Administración Central"/>
    <x v="17"/>
    <x v="17"/>
    <n v="330"/>
    <s v="Ministerio de Educacion"/>
    <n v="47"/>
    <s v="Implementación del Plan Federal Juana Manso"/>
    <n v="0"/>
    <s v="Implementación del Plan Federal Juana Manso"/>
    <n v="4"/>
    <s v="Adquisición de Material Informático PROMER II (Préstamo BIRF 8452-AR)"/>
    <x v="1"/>
    <s v="Implementación del Plan Federal Juana Manso"/>
    <n v="0"/>
    <s v="Implementación del Plan Federal Juana Manso"/>
    <x v="1"/>
    <x v="1"/>
    <x v="1"/>
    <x v="2"/>
    <x v="1"/>
    <x v="1"/>
    <m/>
    <m/>
    <m/>
    <m/>
    <n v="1542991598"/>
    <n v="42991598"/>
    <n v="0"/>
    <x v="2"/>
  </r>
  <r>
    <x v="0"/>
    <s v="Administración Central"/>
    <x v="17"/>
    <x v="17"/>
    <n v="330"/>
    <s v="Ministerio de Educacion"/>
    <n v="47"/>
    <s v="Implementación del Plan Federal Juana Manso"/>
    <n v="0"/>
    <s v="Implementación del Plan Federal Juana Manso"/>
    <n v="5"/>
    <s v="Adquisición de Material Informático - PROMEDU IV (BID 3455/OC-AR)"/>
    <x v="1"/>
    <s v="Implementación del Plan Federal Juana Manso"/>
    <n v="0"/>
    <s v="Implementación del Plan Federal Juana Manso"/>
    <x v="1"/>
    <x v="1"/>
    <x v="1"/>
    <x v="2"/>
    <x v="0"/>
    <x v="0"/>
    <m/>
    <m/>
    <m/>
    <m/>
    <n v="0"/>
    <n v="1437889942"/>
    <n v="201879639"/>
    <x v="699"/>
  </r>
  <r>
    <x v="0"/>
    <s v="Administración Central"/>
    <x v="17"/>
    <x v="17"/>
    <n v="330"/>
    <s v="Ministerio de Educacion"/>
    <n v="47"/>
    <s v="Implementación del Plan Federal Juana Manso"/>
    <n v="0"/>
    <s v="Implementación del Plan Federal Juana Manso"/>
    <n v="5"/>
    <s v="Adquisición de Material Informático - PROMEDU IV (BID 3455/OC-AR)"/>
    <x v="1"/>
    <s v="Implementación del Plan Federal Juana Manso"/>
    <n v="0"/>
    <s v="Implementación del Plan Federal Juana Manso"/>
    <x v="1"/>
    <x v="1"/>
    <x v="1"/>
    <x v="2"/>
    <x v="1"/>
    <x v="1"/>
    <m/>
    <m/>
    <m/>
    <m/>
    <n v="482108402"/>
    <n v="0"/>
    <n v="0"/>
    <x v="2"/>
  </r>
  <r>
    <x v="0"/>
    <s v="Administración Central"/>
    <x v="17"/>
    <x v="17"/>
    <n v="330"/>
    <s v="Ministerio de Educacion"/>
    <n v="47"/>
    <s v="Implementación del Plan Nacional de Educación Digital"/>
    <n v="0"/>
    <s v="Implementación del Plan Nacional de Educación Digital"/>
    <n v="2"/>
    <s v="Adquisición de Equipamiento Tecnológico"/>
    <x v="1"/>
    <s v="Implementación del Plan Nacional de Educación Digital"/>
    <n v="0"/>
    <s v="Implementación del Plan Nacional de Educación Digital"/>
    <x v="1"/>
    <x v="1"/>
    <x v="1"/>
    <x v="0"/>
    <x v="0"/>
    <x v="0"/>
    <n v="18947213"/>
    <n v="1"/>
    <n v="0"/>
    <n v="0"/>
    <m/>
    <m/>
    <m/>
    <x v="0"/>
  </r>
  <r>
    <x v="0"/>
    <s v="Administración Central"/>
    <x v="17"/>
    <x v="17"/>
    <n v="330"/>
    <s v="Ministerio de Educacion"/>
    <n v="47"/>
    <s v="Implementación del Plan Nacional de Educación Digital"/>
    <n v="0"/>
    <s v="Implementación del Plan Nacional de Educación Digital"/>
    <n v="2"/>
    <s v="Adquisición de Equipamiento Tecnológico"/>
    <x v="1"/>
    <s v="Implementación del Plan Nacional de Educación Digital"/>
    <n v="0"/>
    <s v="Implementación del Plan Nacional de Educación Digital"/>
    <x v="1"/>
    <x v="1"/>
    <x v="1"/>
    <x v="0"/>
    <x v="1"/>
    <x v="1"/>
    <n v="103282314"/>
    <n v="0"/>
    <n v="0"/>
    <n v="0"/>
    <m/>
    <m/>
    <m/>
    <x v="0"/>
  </r>
  <r>
    <x v="0"/>
    <s v="Administración Central"/>
    <x v="17"/>
    <x v="17"/>
    <n v="330"/>
    <s v="Ministerio de Educacion"/>
    <n v="47"/>
    <s v="Implementación del Plan Nacional de Educación Digital"/>
    <n v="0"/>
    <s v="Implementación del Plan Nacional de Educación Digital"/>
    <n v="4"/>
    <s v="Adquisición de Material Informático (BIRF 8452-AR- PROMER II)"/>
    <x v="1"/>
    <s v="Implementación del Plan Nacional de Educación Digital"/>
    <n v="0"/>
    <s v="Implementación del Plan Nacional de Educación Digital"/>
    <x v="1"/>
    <x v="1"/>
    <x v="1"/>
    <x v="2"/>
    <x v="0"/>
    <x v="0"/>
    <n v="0"/>
    <n v="0"/>
    <n v="0"/>
    <n v="0"/>
    <m/>
    <m/>
    <m/>
    <x v="0"/>
  </r>
  <r>
    <x v="0"/>
    <s v="Administración Central"/>
    <x v="17"/>
    <x v="17"/>
    <n v="330"/>
    <s v="Ministerio de Educacion"/>
    <n v="47"/>
    <s v="Implementación del Plan Nacional de Educación Digital"/>
    <n v="0"/>
    <s v="Implementación del Plan Nacional de Educación Digital"/>
    <n v="5"/>
    <s v="Adquisición de Material Informático (BID 3455/OC-AR- PROMEDU IV)"/>
    <x v="1"/>
    <s v="Implementación del Plan Nacional de Educación Digital"/>
    <n v="0"/>
    <s v="Implementación del Plan Nacional de Educación Digital"/>
    <x v="1"/>
    <x v="1"/>
    <x v="1"/>
    <x v="2"/>
    <x v="0"/>
    <x v="0"/>
    <n v="0"/>
    <n v="0"/>
    <n v="0"/>
    <n v="0"/>
    <m/>
    <m/>
    <m/>
    <x v="0"/>
  </r>
  <r>
    <x v="0"/>
    <s v="Administración Central"/>
    <x v="17"/>
    <x v="17"/>
    <n v="330"/>
    <s v="Ministerio de Educacion"/>
    <n v="48"/>
    <s v="Fortalecimiento Territorial y Acompañamiento de Organizaciones Educativas"/>
    <n v="0"/>
    <s v="Fortalecimiento Territorial y Acompañamiento de Organizaciones Educativas"/>
    <n v="1"/>
    <s v="Dirección y Coordinación"/>
    <x v="1"/>
    <s v="Fortalecimiento Territorial y Acompañamiento de Organizaciones Educativas"/>
    <n v="0"/>
    <s v="Fortalecimiento Territorial y Acompañamiento de Organizaciones Educativas"/>
    <x v="1"/>
    <x v="1"/>
    <x v="1"/>
    <x v="0"/>
    <x v="0"/>
    <x v="0"/>
    <n v="1243606"/>
    <n v="690"/>
    <n v="0"/>
    <n v="0"/>
    <m/>
    <m/>
    <m/>
    <x v="0"/>
  </r>
  <r>
    <x v="0"/>
    <s v="Administración Central"/>
    <x v="17"/>
    <x v="17"/>
    <n v="330"/>
    <s v="Ministerio de Educacion"/>
    <n v="48"/>
    <s v="Fortalecimiento Territorial y Acompañamiento de Organizaciones Educativas"/>
    <n v="0"/>
    <s v="Fortalecimiento Territorial y Acompañamiento de Organizaciones Educativas"/>
    <n v="5"/>
    <s v="Fortalecimiento del Servicio de la Biblioteca de Maestros"/>
    <x v="1"/>
    <s v="Fortalecimiento Territorial y Acompañamiento de Organizaciones Educativas"/>
    <n v="0"/>
    <s v="Fortalecimiento Territorial y Acompañamiento de Organizaciones Educativas"/>
    <x v="1"/>
    <x v="1"/>
    <x v="1"/>
    <x v="0"/>
    <x v="0"/>
    <x v="0"/>
    <n v="0"/>
    <n v="0"/>
    <n v="690"/>
    <n v="690"/>
    <m/>
    <m/>
    <m/>
    <x v="0"/>
  </r>
  <r>
    <x v="0"/>
    <s v="Administración Central"/>
    <x v="17"/>
    <x v="17"/>
    <n v="330"/>
    <s v="Ministerio de Educacion"/>
    <n v="49"/>
    <s v="Gestión y Asignación de Becas a Estudiantes"/>
    <n v="0"/>
    <s v="Gestión y Asignación de Becas a Estudiantes"/>
    <n v="5"/>
    <s v="Diseño e Implementación de una Plataforma de Gestión Integral de Becas (BID N° 4648/OC-AR)"/>
    <x v="1"/>
    <s v="Gestión y Asignación de Becas a Estudiantes"/>
    <n v="0"/>
    <s v="Gestión y Asignación de Becas a Estudiantes"/>
    <x v="1"/>
    <x v="1"/>
    <x v="1"/>
    <x v="2"/>
    <x v="0"/>
    <x v="0"/>
    <m/>
    <m/>
    <m/>
    <m/>
    <n v="0"/>
    <n v="39430000"/>
    <n v="38644107.5"/>
    <x v="700"/>
  </r>
  <r>
    <x v="0"/>
    <s v="Administración Central"/>
    <x v="17"/>
    <x v="17"/>
    <n v="330"/>
    <s v="Ministerio de Educacion"/>
    <n v="49"/>
    <s v="Gestión y Asignación de Becas a Estudiantes"/>
    <n v="0"/>
    <s v="Gestión y Asignación de Becas a Estudiantes"/>
    <n v="5"/>
    <s v="Diseño e Implementación de una Plataforma de Gestión Integral de Becas (BID N° 4648/OC-AR)"/>
    <x v="1"/>
    <s v="Gestión y Asignación de Becas a Estudiantes"/>
    <n v="0"/>
    <s v="Gestión y Asignación de Becas a Estudiantes"/>
    <x v="1"/>
    <x v="1"/>
    <x v="1"/>
    <x v="2"/>
    <x v="1"/>
    <x v="1"/>
    <n v="10001376"/>
    <n v="10001376"/>
    <n v="5000688"/>
    <n v="5000688"/>
    <m/>
    <m/>
    <m/>
    <x v="0"/>
  </r>
  <r>
    <x v="0"/>
    <s v="Administración Central"/>
    <x v="18"/>
    <x v="18"/>
    <n v="336"/>
    <s v="Ministerio de Ciencia y Tecno"/>
    <n v="1"/>
    <s v="Actividades Centrales"/>
    <n v="0"/>
    <s v="Actividades Centrales"/>
    <n v="1"/>
    <s v="Planificación y Conducción"/>
    <x v="1"/>
    <s v="Actividades Centrales"/>
    <n v="0"/>
    <s v="Actividades Centrales"/>
    <x v="1"/>
    <x v="5"/>
    <x v="13"/>
    <x v="0"/>
    <x v="0"/>
    <x v="0"/>
    <m/>
    <m/>
    <m/>
    <m/>
    <n v="1744363"/>
    <n v="191847"/>
    <n v="191846.17"/>
    <x v="701"/>
  </r>
  <r>
    <x v="0"/>
    <s v="Administración Central"/>
    <x v="18"/>
    <x v="18"/>
    <n v="336"/>
    <s v="Ministerio de Ciencia y Tecno"/>
    <n v="1"/>
    <s v="Actividades Centrales"/>
    <n v="0"/>
    <s v="Actividades Centrales"/>
    <n v="2"/>
    <s v="Coordinación Administrativa"/>
    <x v="1"/>
    <s v="Actividades Centrales"/>
    <n v="0"/>
    <s v="Actividades Centrales"/>
    <x v="1"/>
    <x v="5"/>
    <x v="13"/>
    <x v="0"/>
    <x v="0"/>
    <x v="0"/>
    <n v="10614782"/>
    <n v="11914782"/>
    <n v="11720438.109999999"/>
    <n v="11720438.109999999"/>
    <n v="18287546"/>
    <n v="35423298"/>
    <n v="34905250.43"/>
    <x v="702"/>
  </r>
  <r>
    <x v="0"/>
    <s v="Administración Central"/>
    <x v="18"/>
    <x v="18"/>
    <n v="336"/>
    <s v="Ministerio de Ciencia y Tecno"/>
    <n v="1"/>
    <s v="Actividades Centrales"/>
    <n v="0"/>
    <s v="Actividades Centrales"/>
    <n v="3"/>
    <s v="Feria Tecnópolis"/>
    <x v="1"/>
    <s v="Actividades Centrales"/>
    <n v="0"/>
    <s v="Actividades Centrales"/>
    <x v="1"/>
    <x v="5"/>
    <x v="13"/>
    <x v="0"/>
    <x v="0"/>
    <x v="0"/>
    <m/>
    <m/>
    <m/>
    <m/>
    <n v="0"/>
    <n v="0"/>
    <n v="0"/>
    <x v="2"/>
  </r>
  <r>
    <x v="0"/>
    <s v="Administración Central"/>
    <x v="18"/>
    <x v="18"/>
    <n v="336"/>
    <s v="Ministerio de Ciencia y Tecno"/>
    <n v="1"/>
    <s v="Actividades Centrales"/>
    <n v="0"/>
    <s v="Actividades Centrales"/>
    <n v="3"/>
    <s v="Feria Tecnópolis"/>
    <x v="1"/>
    <s v="Actividades Centrales"/>
    <n v="0"/>
    <s v="Actividades Centrales"/>
    <x v="1"/>
    <x v="5"/>
    <x v="13"/>
    <x v="0"/>
    <x v="1"/>
    <x v="1"/>
    <m/>
    <m/>
    <m/>
    <m/>
    <n v="6650000"/>
    <n v="1650000"/>
    <n v="0"/>
    <x v="2"/>
  </r>
  <r>
    <x v="0"/>
    <s v="Administración Central"/>
    <x v="18"/>
    <x v="18"/>
    <n v="336"/>
    <s v="Ministerio de Ciencia y Tecno"/>
    <n v="43"/>
    <s v="Formulación e Implementación de la Política de Ciencia y Tecnología"/>
    <n v="0"/>
    <s v="Formulación e Implementación de la Política de Ciencia y Tecnología"/>
    <n v="5"/>
    <s v="Portal &quot;Biblioteca Electrónica de Ciencia y Tecnología&quot;"/>
    <x v="1"/>
    <s v="Formulación e Implementación de la Política de Ciencia y Tecnología"/>
    <n v="0"/>
    <s v="Formulación e Implementación de la Política de Ciencia y Tecnología"/>
    <x v="1"/>
    <x v="5"/>
    <x v="13"/>
    <x v="0"/>
    <x v="0"/>
    <x v="0"/>
    <n v="31844347"/>
    <n v="210162876"/>
    <n v="130933356.64"/>
    <n v="130933356.64"/>
    <m/>
    <m/>
    <m/>
    <x v="0"/>
  </r>
  <r>
    <x v="0"/>
    <s v="Administración Central"/>
    <x v="18"/>
    <x v="18"/>
    <n v="336"/>
    <s v="Ministerio de Ciencia y Tecno"/>
    <n v="43"/>
    <s v="Formulación e Implementación de la Política de Ciencia y Tecnología"/>
    <n v="0"/>
    <s v="Formulación e Implementación de la Política de Ciencia y Tecnología"/>
    <n v="8"/>
    <s v="Planeamiento e Implementación de las Políticas"/>
    <x v="1"/>
    <s v="Formulación e Implementación de la Política de Ciencia y Tecnología"/>
    <n v="0"/>
    <s v="Formulación e Implementación de la Política de Ciencia y Tecnología"/>
    <x v="1"/>
    <x v="5"/>
    <x v="13"/>
    <x v="0"/>
    <x v="0"/>
    <x v="0"/>
    <n v="135000"/>
    <n v="135000"/>
    <n v="19105.650000000001"/>
    <n v="19105.650000000001"/>
    <m/>
    <m/>
    <m/>
    <x v="0"/>
  </r>
  <r>
    <x v="0"/>
    <s v="Administración Central"/>
    <x v="18"/>
    <x v="18"/>
    <n v="336"/>
    <s v="Ministerio de Ciencia y Tecno"/>
    <n v="44"/>
    <s v="Promoción y Financiamiento de Actividades de Ciencia, Tecnología e Innovación"/>
    <n v="0"/>
    <s v="Promoción y Financiamiento de Actividades de Ciencia, Tecnología e Innovación"/>
    <n v="0"/>
    <s v="Construcción Edificio Cero + Infinito - Etapa I (CAF N° 8919)"/>
    <x v="2"/>
    <s v="Construcción Edificio Cero + Infinito - Etapa I (CAF N° 8919)"/>
    <n v="51"/>
    <s v="Construcción Edificio Cero + Infinito - Etapa I (CAF N° 8919)"/>
    <x v="1"/>
    <x v="5"/>
    <x v="13"/>
    <x v="0"/>
    <x v="0"/>
    <x v="0"/>
    <n v="244618529"/>
    <n v="17000000"/>
    <n v="17000000"/>
    <n v="17000000"/>
    <m/>
    <m/>
    <m/>
    <x v="0"/>
  </r>
  <r>
    <x v="0"/>
    <s v="Administración Central"/>
    <x v="18"/>
    <x v="18"/>
    <n v="336"/>
    <s v="Ministerio de Ciencia y Tecno"/>
    <n v="44"/>
    <s v="Promoción y Financiamiento de Actividades de Ciencia, Tecnología e Innovación"/>
    <n v="0"/>
    <s v="Promoción y Financiamiento de Actividades de Ciencia, Tecnología e Innovación"/>
    <n v="0"/>
    <s v="Construcción Edificio Cero + Infinito - Etapa I (CAF N° 8919)"/>
    <x v="2"/>
    <s v="Construcción Edificio Cero + Infinito - Etapa I (CAF N° 8919)"/>
    <n v="51"/>
    <s v="Construcción Edificio Cero + Infinito - Etapa I (CAF N° 8919)"/>
    <x v="1"/>
    <x v="5"/>
    <x v="13"/>
    <x v="2"/>
    <x v="0"/>
    <x v="0"/>
    <n v="483381471"/>
    <n v="40740001"/>
    <n v="40240000.719999999"/>
    <n v="40240000.719999999"/>
    <m/>
    <m/>
    <m/>
    <x v="0"/>
  </r>
  <r>
    <x v="0"/>
    <s v="Administración Central"/>
    <x v="18"/>
    <x v="18"/>
    <n v="336"/>
    <s v="Ministerio de Ciencia y Tecno"/>
    <n v="44"/>
    <s v="Promoción y Financiamiento de Actividades de Ciencia, Tecnología e Innovación"/>
    <n v="0"/>
    <s v="Promoción y Financiamiento de Actividades de Ciencia, Tecnología e Innovación"/>
    <n v="11"/>
    <s v="Innovación Tecnológica IV (BID N° 3497)"/>
    <x v="1"/>
    <s v="Promoción y Financiamiento de Actividades de Ciencia, Tecnología e Innovación"/>
    <n v="0"/>
    <s v="Promoción y Financiamiento de Actividades de Ciencia, Tecnología e Innovación"/>
    <x v="1"/>
    <x v="5"/>
    <x v="13"/>
    <x v="2"/>
    <x v="0"/>
    <x v="0"/>
    <m/>
    <m/>
    <m/>
    <m/>
    <n v="0"/>
    <n v="0"/>
    <n v="0"/>
    <x v="2"/>
  </r>
  <r>
    <x v="0"/>
    <s v="Administración Central"/>
    <x v="18"/>
    <x v="18"/>
    <n v="336"/>
    <s v="Ministerio de Ciencia y Tecno"/>
    <n v="44"/>
    <s v="Promoción y Financiamiento de Actividades de Ciencia, Tecnología e Innovación"/>
    <n v="0"/>
    <s v="Promoción y Financiamiento de Actividades de Ciencia, Tecnología e Innovación"/>
    <n v="11"/>
    <s v="Innovación Tecnológica IV (BID N° 3497)"/>
    <x v="1"/>
    <s v="Promoción y Financiamiento de Actividades de Ciencia, Tecnología e Innovación"/>
    <n v="0"/>
    <s v="Promoción y Financiamiento de Actividades de Ciencia, Tecnología e Innovación"/>
    <x v="1"/>
    <x v="5"/>
    <x v="13"/>
    <x v="2"/>
    <x v="1"/>
    <x v="1"/>
    <m/>
    <m/>
    <m/>
    <m/>
    <n v="0"/>
    <n v="90206001"/>
    <n v="90206000.769999996"/>
    <x v="703"/>
  </r>
  <r>
    <x v="0"/>
    <s v="Administración Central"/>
    <x v="18"/>
    <x v="18"/>
    <n v="336"/>
    <s v="Ministerio de Ciencia y Tecno"/>
    <n v="45"/>
    <s v="Planeamiento y Políticas en Ciencia Tecnología e Innovación"/>
    <n v="0"/>
    <s v="Planeamiento y Políticas en Ciencia Tecnología e Innovación"/>
    <n v="1"/>
    <s v="Desarrollo y Gestión Estratégica en Políticas en Ciencia, Tecnología e Innovación"/>
    <x v="1"/>
    <s v="Planeamiento y Políticas en Ciencia Tecnología e Innovación"/>
    <n v="0"/>
    <s v="Planeamiento y Políticas en Ciencia Tecnología e Innovación"/>
    <x v="1"/>
    <x v="5"/>
    <x v="13"/>
    <x v="0"/>
    <x v="0"/>
    <x v="0"/>
    <m/>
    <m/>
    <m/>
    <m/>
    <n v="0"/>
    <n v="0"/>
    <n v="0"/>
    <x v="2"/>
  </r>
  <r>
    <x v="0"/>
    <s v="Administración Central"/>
    <x v="18"/>
    <x v="18"/>
    <n v="336"/>
    <s v="Ministerio de Ciencia y Tecno"/>
    <n v="45"/>
    <s v="Planeamiento y Políticas en Ciencia Tecnología e Innovación"/>
    <n v="0"/>
    <s v="Planeamiento y Políticas en Ciencia Tecnología e Innovación"/>
    <n v="4"/>
    <s v="Proyectos Estratégicos"/>
    <x v="1"/>
    <s v="Planeamiento y Políticas en Ciencia Tecnología e Innovación"/>
    <n v="0"/>
    <s v="Planeamiento y Políticas en Ciencia Tecnología e Innovación"/>
    <x v="1"/>
    <x v="5"/>
    <x v="13"/>
    <x v="0"/>
    <x v="0"/>
    <x v="0"/>
    <m/>
    <m/>
    <m/>
    <m/>
    <n v="190000"/>
    <n v="0"/>
    <n v="0"/>
    <x v="2"/>
  </r>
  <r>
    <x v="0"/>
    <s v="Administración Central"/>
    <x v="18"/>
    <x v="18"/>
    <n v="336"/>
    <s v="Ministerio de Ciencia y Tecno"/>
    <n v="46"/>
    <s v="Formulación, Coordinación e Implementación de Acciones de Articulación en Ciencia y Tecnología"/>
    <n v="0"/>
    <s v="Formulación, Coordinación e Implementación de Acciones de Articulación en Ciencia y Tecnología"/>
    <n v="2"/>
    <s v="Portal Biblioteca Electrónica"/>
    <x v="1"/>
    <s v="Formulación, Coordinación e Implementación de Acciones de Articulación en Ciencia y Tecnología"/>
    <n v="0"/>
    <s v="Formulación, Coordinación e Implementación de Acciones de Articulación en Ciencia y Tecnología"/>
    <x v="1"/>
    <x v="5"/>
    <x v="13"/>
    <x v="0"/>
    <x v="0"/>
    <x v="0"/>
    <m/>
    <m/>
    <m/>
    <m/>
    <n v="0"/>
    <n v="3101369"/>
    <n v="5209230"/>
    <x v="704"/>
  </r>
  <r>
    <x v="0"/>
    <s v="Administración Central"/>
    <x v="18"/>
    <x v="18"/>
    <n v="336"/>
    <s v="Ministerio de Ciencia y Tecno"/>
    <n v="46"/>
    <s v="Formulación, Coordinación e Implementación de Acciones de Articulación en Ciencia y Tecnología"/>
    <n v="0"/>
    <s v="Formulación, Coordinación e Implementación de Acciones de Articulación en Ciencia y Tecnología"/>
    <n v="2"/>
    <s v="Portal Biblioteca Electrónica"/>
    <x v="1"/>
    <s v="Formulación, Coordinación e Implementación de Acciones de Articulación en Ciencia y Tecnología"/>
    <n v="0"/>
    <s v="Formulación, Coordinación e Implementación de Acciones de Articulación en Ciencia y Tecnología"/>
    <x v="1"/>
    <x v="5"/>
    <x v="13"/>
    <x v="0"/>
    <x v="1"/>
    <x v="1"/>
    <m/>
    <m/>
    <m/>
    <m/>
    <n v="1086109091"/>
    <n v="678866811"/>
    <n v="675527049.52999997"/>
    <x v="705"/>
  </r>
  <r>
    <x v="0"/>
    <s v="Administración Central"/>
    <x v="18"/>
    <x v="18"/>
    <n v="336"/>
    <s v="Ministerio de Ciencia y Tecno"/>
    <n v="46"/>
    <s v="Formulación, Coordinación e Implementación de Acciones de Articulación en Ciencia y Tecnología"/>
    <n v="0"/>
    <s v="Formulación, Coordinación e Implementación de Acciones de Articulación en Ciencia y Tecnología"/>
    <n v="2"/>
    <s v="Portal Biblioteca Electrónica"/>
    <x v="1"/>
    <s v="Formulación, Coordinación e Implementación de Acciones de Articulación en Ciencia y Tecnología"/>
    <n v="0"/>
    <s v="Formulación, Coordinación e Implementación de Acciones de Articulación en Ciencia y Tecnología"/>
    <x v="1"/>
    <x v="5"/>
    <x v="13"/>
    <x v="0"/>
    <x v="27"/>
    <x v="27"/>
    <m/>
    <m/>
    <m/>
    <m/>
    <n v="0"/>
    <n v="0"/>
    <n v="0"/>
    <x v="2"/>
  </r>
  <r>
    <x v="0"/>
    <s v="Administración Central"/>
    <x v="18"/>
    <x v="18"/>
    <n v="336"/>
    <s v="Ministerio de Ciencia y Tecno"/>
    <n v="47"/>
    <s v="Financiamiento de Organismos Internacionales para Desarrollo Cientifico - Tecnológico"/>
    <n v="0"/>
    <s v="Financiamiento de Organismos Internacionales para Desarrollo Cientifico - Tecnológico"/>
    <n v="0"/>
    <s v="Construcción Edificio Cero + Infinito - Etapa I (CAF N° 8919)"/>
    <x v="2"/>
    <s v="Construcción Edificio Cero + Infinito - Etapa I (CAF N° 8919)"/>
    <n v="51"/>
    <s v="Construcción Edificio Cero + Infinito - Etapa I (CAF N° 8919)"/>
    <x v="1"/>
    <x v="5"/>
    <x v="13"/>
    <x v="0"/>
    <x v="0"/>
    <x v="0"/>
    <m/>
    <m/>
    <m/>
    <m/>
    <n v="0"/>
    <n v="0"/>
    <n v="0"/>
    <x v="2"/>
  </r>
  <r>
    <x v="0"/>
    <s v="Administración Central"/>
    <x v="18"/>
    <x v="18"/>
    <n v="336"/>
    <s v="Ministerio de Ciencia y Tecno"/>
    <n v="47"/>
    <s v="Financiamiento de Organismos Internacionales para Desarrollo Cientifico - Tecnológico"/>
    <n v="0"/>
    <s v="Financiamiento de Organismos Internacionales para Desarrollo Cientifico - Tecnológico"/>
    <n v="0"/>
    <s v="Construcción Edificio Cero + Infinito - Etapa I (CAF N° 8919)"/>
    <x v="2"/>
    <s v="Construcción Edificio Cero + Infinito - Etapa I (CAF N° 8919)"/>
    <n v="51"/>
    <s v="Construcción Edificio Cero + Infinito - Etapa I (CAF N° 8919)"/>
    <x v="1"/>
    <x v="5"/>
    <x v="13"/>
    <x v="2"/>
    <x v="0"/>
    <x v="0"/>
    <m/>
    <m/>
    <m/>
    <m/>
    <n v="0"/>
    <n v="10378600"/>
    <n v="7963136.7699999996"/>
    <x v="706"/>
  </r>
  <r>
    <x v="0"/>
    <s v="Administración Central"/>
    <x v="18"/>
    <x v="18"/>
    <n v="336"/>
    <s v="Ministerio de Ciencia y Tecno"/>
    <n v="47"/>
    <s v="Financiamiento de Organismos Internacionales para Desarrollo Cientifico - Tecnológico"/>
    <n v="0"/>
    <s v="Financiamiento de Organismos Internacionales para Desarrollo Cientifico - Tecnológico"/>
    <n v="2"/>
    <s v="Programa de Innovación Federal (PIF) BID N° 5293/OC-AR"/>
    <x v="1"/>
    <s v="Financiamiento de Organismos Internacionales para Desarrollo Cientifico - Tecnológico"/>
    <n v="0"/>
    <s v="Financiamiento de Organismos Internacionales para Desarrollo Cientifico - Tecnológico"/>
    <x v="1"/>
    <x v="5"/>
    <x v="13"/>
    <x v="2"/>
    <x v="27"/>
    <x v="27"/>
    <m/>
    <m/>
    <m/>
    <m/>
    <n v="0"/>
    <n v="606505000"/>
    <n v="561363841.64999998"/>
    <x v="707"/>
  </r>
  <r>
    <x v="0"/>
    <s v="Administración Central"/>
    <x v="19"/>
    <x v="19"/>
    <n v="337"/>
    <s v="Ministerio de Cultura"/>
    <n v="1"/>
    <s v="Actividades Centrales"/>
    <n v="0"/>
    <s v="Actividades Centrales"/>
    <n v="0"/>
    <s v="Remodelación de Sede Principal Ministerio de Cultura - Etapa 1 - Av. Alvear 1690 - CABA"/>
    <x v="2"/>
    <s v="Remodelación de Sede Principal Ministerio de Cultura - Etapa 1 - Av. Alvear 1690 - CABA"/>
    <n v="51"/>
    <s v="Remodelación de Sede Principal Ministerio de Cultura - Etapa 1 - Av. Alvear 1690 - CABA"/>
    <x v="1"/>
    <x v="1"/>
    <x v="1"/>
    <x v="0"/>
    <x v="0"/>
    <x v="0"/>
    <m/>
    <m/>
    <m/>
    <m/>
    <n v="66965891"/>
    <n v="737960"/>
    <n v="0"/>
    <x v="2"/>
  </r>
  <r>
    <x v="0"/>
    <s v="Administración Central"/>
    <x v="19"/>
    <x v="19"/>
    <n v="337"/>
    <s v="Ministerio de Cultura"/>
    <n v="1"/>
    <s v="Actividades Centrales"/>
    <n v="0"/>
    <s v="Actividades Centrales"/>
    <n v="1"/>
    <s v="Conducción, Planificación y Supervisión"/>
    <x v="1"/>
    <s v="Actividades Centrales"/>
    <n v="0"/>
    <s v="Actividades Centrales"/>
    <x v="1"/>
    <x v="1"/>
    <x v="1"/>
    <x v="0"/>
    <x v="0"/>
    <x v="0"/>
    <n v="10912356"/>
    <n v="56210256"/>
    <n v="53269209.539999999"/>
    <n v="53269209.539999999"/>
    <n v="0"/>
    <n v="5314141"/>
    <n v="4190448.16"/>
    <x v="708"/>
  </r>
  <r>
    <x v="0"/>
    <s v="Administración Central"/>
    <x v="19"/>
    <x v="19"/>
    <n v="337"/>
    <s v="Ministerio de Cultura"/>
    <n v="1"/>
    <s v="Actividades Centrales"/>
    <n v="0"/>
    <s v="Actividades Centrales"/>
    <n v="7"/>
    <s v="Coordinación y Control de Gestión"/>
    <x v="1"/>
    <s v="Actividades Centrales"/>
    <n v="0"/>
    <s v="Actividades Centrales"/>
    <x v="1"/>
    <x v="1"/>
    <x v="1"/>
    <x v="0"/>
    <x v="0"/>
    <x v="0"/>
    <n v="500000"/>
    <n v="2496000"/>
    <n v="5323586.2"/>
    <n v="5323586.2"/>
    <m/>
    <m/>
    <m/>
    <x v="0"/>
  </r>
  <r>
    <x v="0"/>
    <s v="Administración Central"/>
    <x v="19"/>
    <x v="19"/>
    <n v="337"/>
    <s v="Ministerio de Cultura"/>
    <n v="16"/>
    <s v="Promoción e Integración Cultural"/>
    <n v="0"/>
    <s v="Promoción e Integración Cultural"/>
    <n v="1"/>
    <s v="Conducción, Planificación y Supervisión"/>
    <x v="1"/>
    <s v="Promoción e Integración Cultural"/>
    <n v="0"/>
    <s v="Promoción e Integración Cultural"/>
    <x v="1"/>
    <x v="1"/>
    <x v="1"/>
    <x v="0"/>
    <x v="0"/>
    <x v="0"/>
    <m/>
    <m/>
    <m/>
    <m/>
    <n v="0"/>
    <n v="138782140"/>
    <n v="104484538.70999999"/>
    <x v="709"/>
  </r>
  <r>
    <x v="0"/>
    <s v="Administración Central"/>
    <x v="19"/>
    <x v="19"/>
    <n v="337"/>
    <s v="Ministerio de Cultura"/>
    <n v="16"/>
    <s v="Promoción e Integración Cultural Nacional e Internacional"/>
    <n v="0"/>
    <s v="Promoción e Integración Cultural Nacional e Internacional"/>
    <n v="1"/>
    <s v="Conducción, Planificación y Supervisión"/>
    <x v="1"/>
    <s v="Promoción e Integración Cultural Nacional e Internacional"/>
    <n v="0"/>
    <s v="Promoción e Integración Cultural Nacional e Internacional"/>
    <x v="1"/>
    <x v="1"/>
    <x v="1"/>
    <x v="0"/>
    <x v="0"/>
    <x v="0"/>
    <n v="0"/>
    <n v="14172340"/>
    <n v="12526318.25"/>
    <n v="12526318.25"/>
    <m/>
    <m/>
    <m/>
    <x v="0"/>
  </r>
  <r>
    <x v="0"/>
    <s v="Administración Central"/>
    <x v="19"/>
    <x v="19"/>
    <n v="337"/>
    <s v="Ministerio de Cultura"/>
    <n v="17"/>
    <s v="Gestión de Organismos Estables"/>
    <n v="0"/>
    <s v="Gestión de Organismos Estables"/>
    <n v="1"/>
    <s v="Conducción, Planificación y Supervisión"/>
    <x v="1"/>
    <s v="Gestión de Organismos Estables"/>
    <n v="0"/>
    <s v="Gestión de Organismos Estables"/>
    <x v="1"/>
    <x v="1"/>
    <x v="1"/>
    <x v="0"/>
    <x v="0"/>
    <x v="0"/>
    <n v="8633529"/>
    <n v="5603189"/>
    <n v="3815425"/>
    <n v="3815425"/>
    <n v="0"/>
    <n v="1685000"/>
    <n v="184813.56"/>
    <x v="710"/>
  </r>
  <r>
    <x v="0"/>
    <s v="Administración Central"/>
    <x v="19"/>
    <x v="19"/>
    <n v="337"/>
    <s v="Ministerio de Cultura"/>
    <n v="17"/>
    <s v="Gestión de Organismos Estables"/>
    <n v="0"/>
    <s v="Gestión de Organismos Estables"/>
    <n v="2"/>
    <s v="Actividades de la Orquesta Sinfónica Nacional"/>
    <x v="1"/>
    <s v="Gestión de Organismos Estables"/>
    <n v="0"/>
    <s v="Gestión de Organismos Estables"/>
    <x v="1"/>
    <x v="1"/>
    <x v="1"/>
    <x v="0"/>
    <x v="0"/>
    <x v="0"/>
    <n v="1500000"/>
    <n v="180000"/>
    <n v="0"/>
    <n v="0"/>
    <m/>
    <m/>
    <m/>
    <x v="0"/>
  </r>
  <r>
    <x v="0"/>
    <s v="Administración Central"/>
    <x v="19"/>
    <x v="19"/>
    <n v="337"/>
    <s v="Ministerio de Cultura"/>
    <n v="18"/>
    <s v="Gestión de Museos Nacionales"/>
    <n v="0"/>
    <s v="Gestión de Museos Nacionales"/>
    <n v="0"/>
    <s v="Restauración de Fachadas y Cubiertas de Museos Nacionales"/>
    <x v="0"/>
    <s v="Restauración de Fachadas y Cubiertas de Museos Nacionales"/>
    <n v="51"/>
    <s v="Restauración de Fachadas y Cubiertas de Museos Nacionales"/>
    <x v="1"/>
    <x v="1"/>
    <x v="1"/>
    <x v="0"/>
    <x v="0"/>
    <x v="0"/>
    <m/>
    <m/>
    <m/>
    <m/>
    <n v="117035916"/>
    <n v="56635916"/>
    <n v="48416594.619999997"/>
    <x v="711"/>
  </r>
  <r>
    <x v="0"/>
    <s v="Administración Central"/>
    <x v="19"/>
    <x v="19"/>
    <n v="337"/>
    <s v="Ministerio de Cultura"/>
    <n v="18"/>
    <s v="Gestión de Museos Nacionales"/>
    <n v="0"/>
    <s v="Gestión de Museos Nacionales"/>
    <n v="0"/>
    <s v="Restauración y Puesta en Valor de Monumentos Históricos Nacionales - Etapa II"/>
    <x v="2"/>
    <s v="Restauración y Puesta en Valor de Monumentos Históricos Nacionales - Etapa II"/>
    <n v="51"/>
    <s v="Restauración y Puesta en Valor de Monumentos Históricos Nacionales - Etapa II"/>
    <x v="1"/>
    <x v="1"/>
    <x v="1"/>
    <x v="0"/>
    <x v="1"/>
    <x v="1"/>
    <n v="10000000"/>
    <n v="4700000"/>
    <n v="0"/>
    <n v="0"/>
    <m/>
    <m/>
    <m/>
    <x v="0"/>
  </r>
  <r>
    <x v="0"/>
    <s v="Administración Central"/>
    <x v="19"/>
    <x v="19"/>
    <n v="337"/>
    <s v="Ministerio de Cultura"/>
    <n v="18"/>
    <s v="Gestión de Museos Nacionales"/>
    <n v="0"/>
    <s v="Gestión de Museos Nacionales"/>
    <n v="0"/>
    <s v="Restauración y Puesta en Valor de Museos Nacionales - Etapa 1"/>
    <x v="15"/>
    <s v="Restauración y Puesta en Valor de Museos Nacionales - Etapa 1"/>
    <n v="51"/>
    <s v="Restauración y Puesta en Valor de Museos Nacionales - Etapa 1"/>
    <x v="1"/>
    <x v="1"/>
    <x v="1"/>
    <x v="0"/>
    <x v="0"/>
    <x v="0"/>
    <m/>
    <m/>
    <m/>
    <m/>
    <n v="193738193"/>
    <n v="49896403"/>
    <n v="39636146.969999999"/>
    <x v="712"/>
  </r>
  <r>
    <x v="0"/>
    <s v="Administración Central"/>
    <x v="19"/>
    <x v="19"/>
    <n v="337"/>
    <s v="Ministerio de Cultura"/>
    <n v="18"/>
    <s v="Gestión de Museos Nacionales"/>
    <n v="0"/>
    <s v="Gestión de Museos Nacionales"/>
    <n v="0"/>
    <s v="Restauración y Puesta en Valor de Museos Nacionales - Etapa 1"/>
    <x v="15"/>
    <s v="Restauración y Puesta en Valor de Museos Nacionales - Etapa 1"/>
    <n v="51"/>
    <s v="Restauración y Puesta en Valor de Museos Nacionales - Etapa 1"/>
    <x v="1"/>
    <x v="1"/>
    <x v="1"/>
    <x v="0"/>
    <x v="11"/>
    <x v="11"/>
    <m/>
    <m/>
    <m/>
    <m/>
    <n v="0"/>
    <n v="0"/>
    <n v="650000"/>
    <x v="713"/>
  </r>
  <r>
    <x v="0"/>
    <s v="Administración Central"/>
    <x v="19"/>
    <x v="19"/>
    <n v="337"/>
    <s v="Ministerio de Cultura"/>
    <n v="18"/>
    <s v="Gestión de Museos Nacionales"/>
    <n v="0"/>
    <s v="Gestión de Museos Nacionales"/>
    <n v="1"/>
    <s v="Conducción, Planificación y Supervisión de Museos Nacionales"/>
    <x v="1"/>
    <s v="Gestión de Museos Nacionales"/>
    <n v="0"/>
    <s v="Gestión de Museos Nacionales"/>
    <x v="1"/>
    <x v="1"/>
    <x v="1"/>
    <x v="0"/>
    <x v="0"/>
    <x v="0"/>
    <n v="3500000"/>
    <n v="4848297"/>
    <n v="6587727.6500000004"/>
    <n v="6587727.6500000004"/>
    <n v="0"/>
    <n v="14297610"/>
    <n v="7891291.25"/>
    <x v="714"/>
  </r>
  <r>
    <x v="0"/>
    <s v="Administración Central"/>
    <x v="19"/>
    <x v="19"/>
    <n v="337"/>
    <s v="Ministerio de Cultura"/>
    <n v="18"/>
    <s v="Gestión de Museos Nacionales"/>
    <n v="0"/>
    <s v="Gestión de Museos Nacionales"/>
    <n v="1"/>
    <s v="Conducción, Planificación y Supervisión de Museos Nacionales"/>
    <x v="1"/>
    <s v="Gestión de Museos Nacionales"/>
    <n v="0"/>
    <s v="Gestión de Museos Nacionales"/>
    <x v="1"/>
    <x v="1"/>
    <x v="1"/>
    <x v="0"/>
    <x v="1"/>
    <x v="1"/>
    <n v="2382241"/>
    <n v="2282241"/>
    <n v="0"/>
    <n v="0"/>
    <m/>
    <m/>
    <m/>
    <x v="0"/>
  </r>
  <r>
    <x v="0"/>
    <s v="Administración Central"/>
    <x v="19"/>
    <x v="19"/>
    <n v="337"/>
    <s v="Ministerio de Cultura"/>
    <n v="18"/>
    <s v="Gestión de Museos Nacionales"/>
    <n v="1"/>
    <s v="Gestión del Museo Nacional de Bellas Artes - MNBA"/>
    <n v="0"/>
    <s v="Ampliación del Museo Nacional de Bellas Artes - Ciudad Autónoma de Buenos Aires"/>
    <x v="14"/>
    <s v="Ampliación del Museo Nacional de Bellas Artes - Ciudad Autónoma de Buenos Aires"/>
    <n v="51"/>
    <s v="Ampliación del Museo Nacional de Bellas Artes - Ciudad Autónoma de Buenos Aires"/>
    <x v="1"/>
    <x v="1"/>
    <x v="1"/>
    <x v="0"/>
    <x v="0"/>
    <x v="0"/>
    <n v="3723952"/>
    <n v="3000000"/>
    <n v="0"/>
    <n v="0"/>
    <m/>
    <m/>
    <m/>
    <x v="0"/>
  </r>
  <r>
    <x v="0"/>
    <s v="Administración Central"/>
    <x v="19"/>
    <x v="19"/>
    <n v="337"/>
    <s v="Ministerio de Cultura"/>
    <n v="18"/>
    <s v="Gestión de Museos Nacionales"/>
    <n v="1"/>
    <s v="Gestión del Museo Nacional de Bellas Artes - MNBA"/>
    <n v="0"/>
    <s v="Ampliación del Museo Nacional de Bellas Artes - Readecuación Planta Baja y Conexión de Edificios"/>
    <x v="14"/>
    <s v="Ampliación del Museo Nacional de Bellas Artes - Readecuación Planta Baja y Conexión de Edificios"/>
    <n v="51"/>
    <s v="Ampliación del Museo Nacional de Bellas Artes - Readecuación Planta Baja y Conexión de Edificios"/>
    <x v="1"/>
    <x v="1"/>
    <x v="1"/>
    <x v="0"/>
    <x v="0"/>
    <x v="0"/>
    <m/>
    <m/>
    <m/>
    <m/>
    <n v="50000000"/>
    <n v="0"/>
    <n v="0"/>
    <x v="2"/>
  </r>
  <r>
    <x v="0"/>
    <s v="Administración Central"/>
    <x v="19"/>
    <x v="19"/>
    <n v="337"/>
    <s v="Ministerio de Cultura"/>
    <n v="18"/>
    <s v="Gestión de Museos Nacionales"/>
    <n v="1"/>
    <s v="Gestión del Museo Nacional de Bellas Artes - MNBA"/>
    <n v="0"/>
    <s v="Construcción de Reservas, Espacios de Exhibición y Talleres - Museo Nacional de Bellas Artes en Tecnópolis"/>
    <x v="0"/>
    <s v="Construcción de Reservas, Espacios de Exhibición y Talleres - Museo Nacional de Bellas Artes en Tecnópolis"/>
    <n v="51"/>
    <s v="Construcción de Reservas, Espacios de Exhibición y Talleres - Museo Nacional de Bellas Artes en Tecnópolis"/>
    <x v="1"/>
    <x v="1"/>
    <x v="1"/>
    <x v="0"/>
    <x v="0"/>
    <x v="0"/>
    <m/>
    <m/>
    <m/>
    <m/>
    <n v="42000000"/>
    <n v="0"/>
    <n v="0"/>
    <x v="2"/>
  </r>
  <r>
    <x v="0"/>
    <s v="Administración Central"/>
    <x v="19"/>
    <x v="19"/>
    <n v="337"/>
    <s v="Ministerio de Cultura"/>
    <n v="18"/>
    <s v="Gestión de Museos Nacionales"/>
    <n v="1"/>
    <s v="Gestión del Museo Nacional de Bellas Artes - MNBA"/>
    <n v="1"/>
    <s v="Conducción, Administración y Servicios Generales"/>
    <x v="1"/>
    <s v="Gestión del Museo Nacional de Bellas Artes - MNBA"/>
    <n v="0"/>
    <s v="Gestión del Museo Nacional de Bellas Artes - MNBA"/>
    <x v="1"/>
    <x v="1"/>
    <x v="1"/>
    <x v="4"/>
    <x v="0"/>
    <x v="0"/>
    <m/>
    <m/>
    <m/>
    <m/>
    <n v="0"/>
    <n v="10000"/>
    <n v="9999.7099999999991"/>
    <x v="715"/>
  </r>
  <r>
    <x v="0"/>
    <s v="Administración Central"/>
    <x v="19"/>
    <x v="19"/>
    <n v="337"/>
    <s v="Ministerio de Cultura"/>
    <n v="18"/>
    <s v="Gestión de Museos Nacionales"/>
    <n v="1"/>
    <s v="Gestión del Museo Nacional de Bellas Artes - MNBA"/>
    <n v="1"/>
    <s v="Conducción, Planificación y Supervisión"/>
    <x v="1"/>
    <s v="Gestión del Museo Nacional de Bellas Artes - MNBA"/>
    <n v="0"/>
    <s v="Gestión del Museo Nacional de Bellas Artes - MNBA"/>
    <x v="1"/>
    <x v="1"/>
    <x v="1"/>
    <x v="0"/>
    <x v="0"/>
    <x v="0"/>
    <n v="1774053"/>
    <n v="1149708"/>
    <n v="118367"/>
    <n v="118367"/>
    <m/>
    <m/>
    <m/>
    <x v="0"/>
  </r>
  <r>
    <x v="0"/>
    <s v="Administración Central"/>
    <x v="19"/>
    <x v="19"/>
    <n v="337"/>
    <s v="Ministerio de Cultura"/>
    <n v="18"/>
    <s v="Gestión de Museos Nacionales"/>
    <n v="1"/>
    <s v="Gestión del Museo Nacional de Bellas Artes - MNBA"/>
    <n v="1"/>
    <s v="Conducción, Planificación y Supervisión"/>
    <x v="1"/>
    <s v="Gestión del Museo Nacional de Bellas Artes - MNBA"/>
    <n v="0"/>
    <s v="Gestión del Museo Nacional de Bellas Artes - MNBA"/>
    <x v="1"/>
    <x v="1"/>
    <x v="1"/>
    <x v="1"/>
    <x v="0"/>
    <x v="0"/>
    <n v="7861872"/>
    <n v="2961872"/>
    <n v="211196.08"/>
    <n v="211196.08"/>
    <m/>
    <m/>
    <m/>
    <x v="0"/>
  </r>
  <r>
    <x v="0"/>
    <s v="Administración Central"/>
    <x v="19"/>
    <x v="19"/>
    <n v="337"/>
    <s v="Ministerio de Cultura"/>
    <n v="18"/>
    <s v="Gestión de Museos Nacionales"/>
    <n v="9"/>
    <s v="Gestión de la Casa Nacional del Bicentenario y Museo Nacional del Grabado"/>
    <n v="1"/>
    <s v="Conducción, Planificación y Supervisión"/>
    <x v="1"/>
    <s v="Gestión de la Casa Nacional del Bicentenario y Museo Nacional del Grabado"/>
    <n v="0"/>
    <s v="Gestión de la Casa Nacional del Bicentenario y Museo Nacional del Grabado"/>
    <x v="1"/>
    <x v="1"/>
    <x v="1"/>
    <x v="0"/>
    <x v="0"/>
    <x v="0"/>
    <m/>
    <m/>
    <m/>
    <m/>
    <n v="0"/>
    <n v="100000"/>
    <n v="0"/>
    <x v="2"/>
  </r>
  <r>
    <x v="0"/>
    <s v="Administración Central"/>
    <x v="19"/>
    <x v="19"/>
    <n v="337"/>
    <s v="Ministerio de Cultura"/>
    <n v="18"/>
    <s v="Gestión de Museos Nacionales"/>
    <n v="11"/>
    <s v="Gestión de Otros Museos Nacionales en la Ciudad Autónoma de Buenos Aires"/>
    <n v="1"/>
    <s v="Conducción, Planificación y Supervisión"/>
    <x v="1"/>
    <s v="Gestión de Otros Museos Nacionales en la Ciudad Autónoma de Buenos Aires"/>
    <n v="0"/>
    <s v="Gestión de Otros Museos Nacionales en la Ciudad Autónoma de Buenos Aires"/>
    <x v="1"/>
    <x v="1"/>
    <x v="1"/>
    <x v="0"/>
    <x v="0"/>
    <x v="0"/>
    <n v="0"/>
    <n v="1200000"/>
    <n v="1199999.32"/>
    <n v="1199999.32"/>
    <m/>
    <m/>
    <m/>
    <x v="0"/>
  </r>
  <r>
    <x v="0"/>
    <s v="Administración Central"/>
    <x v="19"/>
    <x v="19"/>
    <n v="337"/>
    <s v="Ministerio de Cultura"/>
    <n v="18"/>
    <s v="Gestión de Museos Nacionales"/>
    <n v="11"/>
    <s v="Gestión de Otros Museos Nacionales en la Ciudad Autónoma de Buenos Aires"/>
    <n v="1"/>
    <s v="Conducción, Planificación y Supervisión"/>
    <x v="1"/>
    <s v="Gestión de Otros Museos Nacionales en la Ciudad Autónoma de Buenos Aires"/>
    <n v="0"/>
    <s v="Gestión de Otros Museos Nacionales en la Ciudad Autónoma de Buenos Aires"/>
    <x v="1"/>
    <x v="1"/>
    <x v="1"/>
    <x v="1"/>
    <x v="0"/>
    <x v="0"/>
    <n v="300000"/>
    <n v="5200000"/>
    <n v="0"/>
    <n v="0"/>
    <m/>
    <m/>
    <m/>
    <x v="0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1"/>
    <s v="Conducción, Planificación y Supervisión"/>
    <x v="1"/>
    <s v="Difusión y Fortalecimiento del Patrimonio Cultural"/>
    <n v="0"/>
    <s v="Difusión y Fortalecimiento del Patrimonio Cultural"/>
    <x v="1"/>
    <x v="1"/>
    <x v="1"/>
    <x v="0"/>
    <x v="0"/>
    <x v="0"/>
    <n v="0"/>
    <n v="0"/>
    <n v="222638"/>
    <n v="222638"/>
    <n v="0"/>
    <n v="4449600"/>
    <n v="2851225.13"/>
    <x v="716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1"/>
    <s v="Conducción, Planificación y Supervisión"/>
    <x v="1"/>
    <s v="Difusión y Fortalecimiento del Patrimonio Cultural"/>
    <n v="0"/>
    <s v="Difusión y Fortalecimiento del Patrimonio Cultural"/>
    <x v="1"/>
    <x v="1"/>
    <x v="1"/>
    <x v="0"/>
    <x v="1"/>
    <x v="1"/>
    <n v="930000"/>
    <n v="930000"/>
    <n v="0"/>
    <n v="0"/>
    <m/>
    <m/>
    <m/>
    <x v="0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2"/>
    <s v="Sistema Nacional de Gestión de Bienes Culturales"/>
    <x v="1"/>
    <s v="Difusión y Fortalecimiento del Patrimonio Cultural"/>
    <n v="0"/>
    <s v="Difusión y Fortalecimiento del Patrimonio Cultural"/>
    <x v="1"/>
    <x v="1"/>
    <x v="1"/>
    <x v="0"/>
    <x v="0"/>
    <x v="0"/>
    <m/>
    <m/>
    <m/>
    <m/>
    <n v="0"/>
    <n v="0"/>
    <n v="0"/>
    <x v="2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3"/>
    <s v="Preservación, Gestión y Salvaguardia del Patrimonio Cultural"/>
    <x v="1"/>
    <s v="Difusión y Fortalecimiento del Patrimonio Cultural"/>
    <n v="0"/>
    <s v="Difusión y Fortalecimiento del Patrimonio Cultural"/>
    <x v="1"/>
    <x v="1"/>
    <x v="1"/>
    <x v="0"/>
    <x v="0"/>
    <x v="0"/>
    <n v="0"/>
    <n v="0"/>
    <n v="0"/>
    <n v="0"/>
    <n v="0"/>
    <n v="0"/>
    <n v="0"/>
    <x v="2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6"/>
    <s v="Fortalecimiento de los Institutos Nacionales"/>
    <x v="1"/>
    <s v="Difusión y Fortalecimiento del Patrimonio Cultural"/>
    <n v="0"/>
    <s v="Difusión y Fortalecimiento del Patrimonio Cultural"/>
    <x v="1"/>
    <x v="1"/>
    <x v="1"/>
    <x v="0"/>
    <x v="0"/>
    <x v="0"/>
    <n v="0"/>
    <n v="0"/>
    <n v="45380.99"/>
    <n v="45380.99"/>
    <n v="0"/>
    <n v="1712440"/>
    <n v="1712432"/>
    <x v="717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7"/>
    <s v="Gestión del Instituto Perón"/>
    <x v="1"/>
    <s v="Difusión y Fortalecimiento del Patrimonio Cultural"/>
    <n v="0"/>
    <s v="Difusión y Fortalecimiento del Patrimonio Cultural"/>
    <x v="1"/>
    <x v="1"/>
    <x v="1"/>
    <x v="0"/>
    <x v="0"/>
    <x v="0"/>
    <n v="0"/>
    <n v="0"/>
    <n v="107795.27"/>
    <n v="107795.27"/>
    <m/>
    <m/>
    <m/>
    <x v="0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8"/>
    <s v="Fortalecimiento de la Investigación en Gestión del Patrimonio Cultural"/>
    <x v="1"/>
    <s v="Difusión y Fortalecimiento del Patrimonio Cultural"/>
    <n v="0"/>
    <s v="Difusión y Fortalecimiento del Patrimonio Cultural"/>
    <x v="1"/>
    <x v="1"/>
    <x v="1"/>
    <x v="0"/>
    <x v="0"/>
    <x v="0"/>
    <n v="0"/>
    <n v="0"/>
    <n v="33925"/>
    <n v="33925"/>
    <m/>
    <m/>
    <m/>
    <x v="0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9"/>
    <s v="Preservación Institucional de Monumentos, Lugares y Bienes Históricos"/>
    <x v="1"/>
    <s v="Difusión y Fortalecimiento del Patrimonio Cultural"/>
    <n v="0"/>
    <s v="Difusión y Fortalecimiento del Patrimonio Cultural"/>
    <x v="1"/>
    <x v="1"/>
    <x v="1"/>
    <x v="0"/>
    <x v="0"/>
    <x v="0"/>
    <n v="0"/>
    <n v="0"/>
    <n v="486715"/>
    <n v="486715"/>
    <m/>
    <m/>
    <m/>
    <x v="0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10"/>
    <s v="Gestión del Instituto Nacional de Antropología y Pensamiento Latinoamericano"/>
    <x v="1"/>
    <s v="Difusión y Fortalecimiento del Patrimonio Cultural"/>
    <n v="0"/>
    <s v="Difusión y Fortalecimiento del Patrimonio Cultural"/>
    <x v="1"/>
    <x v="1"/>
    <x v="1"/>
    <x v="0"/>
    <x v="0"/>
    <x v="0"/>
    <n v="0"/>
    <n v="0"/>
    <n v="7399"/>
    <n v="7399"/>
    <m/>
    <m/>
    <m/>
    <x v="0"/>
  </r>
  <r>
    <x v="0"/>
    <s v="Administración Central"/>
    <x v="19"/>
    <x v="19"/>
    <n v="337"/>
    <s v="Ministerio de Cultura"/>
    <n v="19"/>
    <s v="Difusión y Fortalecimiento del Patrimonio Cultural"/>
    <n v="0"/>
    <s v="Difusión y Fortalecimiento del Patrimonio Cultural"/>
    <n v="12"/>
    <s v="Fortalecimiento de la Preservación, Puesta en Valor y Acceso Público del Patrimonio Cultural (Donación SEGIB)"/>
    <x v="1"/>
    <s v="Difusión y Fortalecimiento del Patrimonio Cultural"/>
    <n v="0"/>
    <s v="Difusión y Fortalecimiento del Patrimonio Cultural"/>
    <x v="1"/>
    <x v="1"/>
    <x v="1"/>
    <x v="5"/>
    <x v="0"/>
    <x v="0"/>
    <n v="292250"/>
    <n v="292250"/>
    <n v="53175.01"/>
    <n v="53175.01"/>
    <m/>
    <m/>
    <m/>
    <x v="0"/>
  </r>
  <r>
    <x v="0"/>
    <s v="Administración Central"/>
    <x v="19"/>
    <x v="19"/>
    <n v="337"/>
    <s v="Ministerio de Cultura"/>
    <n v="21"/>
    <s v="Desarrollo y Fomento de la Cultura Ciudadana y la Economía Creativa"/>
    <n v="0"/>
    <s v="Desarrollo y Fomento de la Cultura Ciudadana y la Economía Creativa"/>
    <n v="1"/>
    <s v="Conducción, Planificación y Supervisión"/>
    <x v="1"/>
    <s v="Desarrollo y Fomento de la Cultura Ciudadana y la Economía Creativa"/>
    <n v="0"/>
    <s v="Desarrollo y Fomento de la Cultura Ciudadana y la Economía Creativa"/>
    <x v="1"/>
    <x v="1"/>
    <x v="1"/>
    <x v="0"/>
    <x v="0"/>
    <x v="0"/>
    <n v="0"/>
    <n v="2445799"/>
    <n v="2445798.02"/>
    <n v="2445798.02"/>
    <n v="0"/>
    <n v="25182600"/>
    <n v="24632356.600000001"/>
    <x v="718"/>
  </r>
  <r>
    <x v="0"/>
    <s v="Administración Central"/>
    <x v="19"/>
    <x v="19"/>
    <n v="337"/>
    <s v="Ministerio de Cultura"/>
    <n v="21"/>
    <s v="Desarrollo y Fomento de la Cultura Ciudadana y la Economía Creativa"/>
    <n v="0"/>
    <s v="Desarrollo y Fomento de la Cultura Ciudadana y la Economía Creativa"/>
    <n v="46"/>
    <s v="Valorización y Consolidación de la Red de Casas de la Historia y la Cultura del Bicentenario FONPLATA"/>
    <x v="1"/>
    <s v="Desarrollo y Fomento de la Cultura Ciudadana y la Economía Creativa"/>
    <n v="0"/>
    <s v="Desarrollo y Fomento de la Cultura Ciudadana y la Economía Creativa"/>
    <x v="1"/>
    <x v="1"/>
    <x v="1"/>
    <x v="2"/>
    <x v="1"/>
    <x v="1"/>
    <m/>
    <m/>
    <m/>
    <m/>
    <n v="137500000"/>
    <n v="0"/>
    <n v="0"/>
    <x v="2"/>
  </r>
  <r>
    <x v="0"/>
    <s v="Administración Central"/>
    <x v="19"/>
    <x v="19"/>
    <n v="337"/>
    <s v="Ministerio de Cultura"/>
    <n v="23"/>
    <s v="Formulación de Iniciativas para la Implementación de Contenidos de Parques Temáticos"/>
    <n v="0"/>
    <s v="Formulación de Iniciativas para la Implementación de Contenidos de Parques Temáticos"/>
    <n v="1"/>
    <s v="Conducción y Administración"/>
    <x v="1"/>
    <s v="Formulación de Iniciativas para la Implementación de Contenidos de Parques Temáticos"/>
    <n v="0"/>
    <s v="Formulación de Iniciativas para la Implementación de Contenidos de Parques Temáticos"/>
    <x v="1"/>
    <x v="1"/>
    <x v="1"/>
    <x v="0"/>
    <x v="0"/>
    <x v="0"/>
    <n v="0"/>
    <n v="0"/>
    <n v="8939572"/>
    <n v="8939572"/>
    <n v="0"/>
    <n v="14306300"/>
    <n v="52374077.25"/>
    <x v="719"/>
  </r>
  <r>
    <x v="0"/>
    <s v="Administración Central"/>
    <x v="19"/>
    <x v="19"/>
    <n v="337"/>
    <s v="Ministerio de Cultura"/>
    <n v="23"/>
    <s v="Formulación de Iniciativas para la Implementación de Contenidos de Parques Temáticos"/>
    <n v="0"/>
    <s v="Formulación de Iniciativas para la Implementación de Contenidos de Parques Temáticos"/>
    <n v="1"/>
    <s v="Conducción y Administración"/>
    <x v="1"/>
    <s v="Formulación de Iniciativas para la Implementación de Contenidos de Parques Temáticos"/>
    <n v="0"/>
    <s v="Formulación de Iniciativas para la Implementación de Contenidos de Parques Temáticos"/>
    <x v="1"/>
    <x v="1"/>
    <x v="1"/>
    <x v="0"/>
    <x v="3"/>
    <x v="3"/>
    <n v="0"/>
    <n v="14324459"/>
    <n v="1667570"/>
    <n v="1667570"/>
    <n v="100000000"/>
    <n v="111840481"/>
    <n v="40145576.799999997"/>
    <x v="720"/>
  </r>
  <r>
    <x v="0"/>
    <s v="Administración Central"/>
    <x v="19"/>
    <x v="19"/>
    <n v="337"/>
    <s v="Ministerio de Cultura"/>
    <n v="23"/>
    <s v="Formulación de Iniciativas para la Implementación de Contenidos de Parques Temáticos"/>
    <n v="0"/>
    <s v="Formulación de Iniciativas para la Implementación de Contenidos de Parques Temáticos"/>
    <n v="2"/>
    <s v="Acciones para el Fortalecimiento y Generación de Contenidos en el Parque Temático e Interactivo Tecnópolis del Bicentena"/>
    <x v="1"/>
    <s v="Formulación de Iniciativas para la Implementación de Contenidos de Parques Temáticos"/>
    <n v="0"/>
    <s v="Formulación de Iniciativas para la Implementación de Contenidos de Parques Temáticos"/>
    <x v="1"/>
    <x v="1"/>
    <x v="1"/>
    <x v="0"/>
    <x v="3"/>
    <x v="3"/>
    <n v="0"/>
    <n v="814272"/>
    <n v="0"/>
    <n v="0"/>
    <m/>
    <m/>
    <m/>
    <x v="0"/>
  </r>
  <r>
    <x v="0"/>
    <s v="Administración Central"/>
    <x v="19"/>
    <x v="19"/>
    <n v="337"/>
    <s v="Ministerio de Cultura"/>
    <n v="24"/>
    <s v="Formulación de Iniciativas para la Expresiones Federales"/>
    <n v="0"/>
    <s v="Formulación de Iniciativas para la Expresiones Federales"/>
    <n v="1"/>
    <s v="Conducción y Administración"/>
    <x v="1"/>
    <s v="Formulación de Iniciativas para la Expresiones Federales"/>
    <n v="0"/>
    <s v="Formulación de Iniciativas para la Expresiones Federales"/>
    <x v="1"/>
    <x v="1"/>
    <x v="1"/>
    <x v="0"/>
    <x v="0"/>
    <x v="0"/>
    <n v="0"/>
    <n v="53862668"/>
    <n v="74574979.670000002"/>
    <n v="74574979.670000002"/>
    <n v="100000000"/>
    <n v="195190225"/>
    <n v="144414257.05000001"/>
    <x v="721"/>
  </r>
  <r>
    <x v="0"/>
    <s v="Administración Central"/>
    <x v="19"/>
    <x v="19"/>
    <n v="337"/>
    <s v="Ministerio de Cultura"/>
    <n v="24"/>
    <s v="Formulación de Iniciativas para la Expresiones Federales"/>
    <n v="0"/>
    <s v="Formulación de Iniciativas para la Expresiones Federales"/>
    <n v="1"/>
    <s v="Conducción y Administración"/>
    <x v="1"/>
    <s v="Formulación de Iniciativas para la Expresiones Federales"/>
    <n v="0"/>
    <s v="Formulación de Iniciativas para la Expresiones Federales"/>
    <x v="1"/>
    <x v="1"/>
    <x v="1"/>
    <x v="0"/>
    <x v="3"/>
    <x v="3"/>
    <m/>
    <m/>
    <m/>
    <m/>
    <n v="0"/>
    <n v="0"/>
    <n v="12087919.199999999"/>
    <x v="722"/>
  </r>
  <r>
    <x v="0"/>
    <s v="Administración Central"/>
    <x v="19"/>
    <x v="19"/>
    <n v="337"/>
    <s v="Ministerio de Cultura"/>
    <n v="24"/>
    <s v="Formulación de Iniciativas para la Expresiones Federales"/>
    <n v="0"/>
    <s v="Formulación de Iniciativas para la Expresiones Federales"/>
    <n v="2"/>
    <s v="Administración Gestión y Mantenimiento del Centro Cultural del Bicentenario Presidente Dr. Carlos Néstor Kirchner"/>
    <x v="1"/>
    <s v="Formulación de Iniciativas para la Expresiones Federales"/>
    <n v="0"/>
    <s v="Formulación de Iniciativas para la Expresiones Federales"/>
    <x v="1"/>
    <x v="1"/>
    <x v="1"/>
    <x v="0"/>
    <x v="0"/>
    <x v="0"/>
    <n v="0"/>
    <n v="21993592"/>
    <n v="950455"/>
    <n v="950455"/>
    <m/>
    <m/>
    <m/>
    <x v="0"/>
  </r>
  <r>
    <x v="0"/>
    <s v="Administración Central"/>
    <x v="19"/>
    <x v="19"/>
    <n v="337"/>
    <s v="Ministerio de Cultura"/>
    <n v="24"/>
    <s v="Formulación de Iniciativas para la Expresiones Federales"/>
    <n v="0"/>
    <s v="Formulación de Iniciativas para la Expresiones Federales"/>
    <n v="3"/>
    <s v="Generación de Contenidos Artísticos del Centro Cultural del Bicentenario Presidente Dr. Carlos Néstor Kirchner"/>
    <x v="1"/>
    <s v="Formulación de Iniciativas para la Expresiones Federales"/>
    <n v="0"/>
    <s v="Formulación de Iniciativas para la Expresiones Federales"/>
    <x v="1"/>
    <x v="1"/>
    <x v="1"/>
    <x v="0"/>
    <x v="0"/>
    <x v="0"/>
    <n v="0"/>
    <n v="0"/>
    <n v="0"/>
    <n v="0"/>
    <m/>
    <m/>
    <m/>
    <x v="0"/>
  </r>
  <r>
    <x v="0"/>
    <s v="Administración Central"/>
    <x v="19"/>
    <x v="19"/>
    <n v="337"/>
    <s v="Ministerio de Cultura"/>
    <n v="40"/>
    <s v="Fomento y Apoyo Económico a Bibliotecas Populares"/>
    <n v="0"/>
    <s v="Fomento y Apoyo Económico a Bibliotecas Populares"/>
    <n v="1"/>
    <s v="Acciones de Fomento y Apoyo Económico a Bibliotecas Populares"/>
    <x v="1"/>
    <s v="Fomento y Apoyo Económico a Bibliotecas Populares"/>
    <n v="0"/>
    <s v="Fomento y Apoyo Económico a Bibliotecas Populares"/>
    <x v="1"/>
    <x v="1"/>
    <x v="1"/>
    <x v="1"/>
    <x v="0"/>
    <x v="0"/>
    <n v="600000"/>
    <n v="105700"/>
    <n v="105584"/>
    <n v="105584"/>
    <m/>
    <m/>
    <m/>
    <x v="0"/>
  </r>
  <r>
    <x v="0"/>
    <s v="Administración Central"/>
    <x v="19"/>
    <x v="19"/>
    <n v="337"/>
    <s v="Ministerio de Cultura"/>
    <n v="40"/>
    <s v="Fomento y Apoyo Económico a Bibliotecas Populares"/>
    <n v="0"/>
    <s v="Fomento y Apoyo Económico a Bibliotecas Populares"/>
    <n v="1"/>
    <s v="Acciones de Fomento y Apoyo Económico a Bibliotecas Populares"/>
    <x v="1"/>
    <s v="Fomento y Apoyo Económico a Bibliotecas Populares"/>
    <n v="0"/>
    <s v="Fomento y Apoyo Económico a Bibliotecas Populares"/>
    <x v="1"/>
    <x v="1"/>
    <x v="1"/>
    <x v="4"/>
    <x v="0"/>
    <x v="0"/>
    <n v="0"/>
    <n v="1895000"/>
    <n v="1033396"/>
    <n v="1033396"/>
    <m/>
    <m/>
    <m/>
    <x v="0"/>
  </r>
  <r>
    <x v="0"/>
    <s v="Administración Central"/>
    <x v="19"/>
    <x v="19"/>
    <n v="337"/>
    <s v="Ministerio de Cultura"/>
    <n v="40"/>
    <s v="Fomento y Apoyo Económico a Bibliotecas Populares"/>
    <n v="0"/>
    <s v="Fomento y Apoyo Económico a Bibliotecas Populares"/>
    <n v="1"/>
    <s v="Acciones de Fomento y Apoyo Económico a Bibliotecas Populares (PPG) (NNA) (DIS)"/>
    <x v="1"/>
    <s v="Fomento y Apoyo Económico a Bibliotecas Populares"/>
    <n v="0"/>
    <s v="Fomento y Apoyo Económico a Bibliotecas Populares"/>
    <x v="1"/>
    <x v="1"/>
    <x v="1"/>
    <x v="0"/>
    <x v="0"/>
    <x v="0"/>
    <m/>
    <m/>
    <m/>
    <m/>
    <n v="0"/>
    <n v="100000"/>
    <n v="100000"/>
    <x v="723"/>
  </r>
  <r>
    <x v="0"/>
    <s v="Administración Central"/>
    <x v="19"/>
    <x v="19"/>
    <n v="337"/>
    <s v="Ministerio de Cultura"/>
    <n v="40"/>
    <s v="Fomento y Apoyo Económico a Bibliotecas Populares"/>
    <n v="0"/>
    <s v="Fomento y Apoyo Económico a Bibliotecas Populares"/>
    <n v="1"/>
    <s v="Acciones de Fomento y Apoyo Económico a Bibliotecas Populares (PPG) (NNA) (DIS)"/>
    <x v="1"/>
    <s v="Fomento y Apoyo Económico a Bibliotecas Populares"/>
    <n v="0"/>
    <s v="Fomento y Apoyo Económico a Bibliotecas Populares"/>
    <x v="1"/>
    <x v="1"/>
    <x v="1"/>
    <x v="1"/>
    <x v="0"/>
    <x v="0"/>
    <m/>
    <m/>
    <m/>
    <m/>
    <n v="8762000"/>
    <n v="7752000"/>
    <n v="6402000.75"/>
    <x v="724"/>
  </r>
  <r>
    <x v="0"/>
    <s v="Administración Central"/>
    <x v="19"/>
    <x v="19"/>
    <n v="337"/>
    <s v="Ministerio de Cultura"/>
    <n v="54"/>
    <s v="Fomento, Promoción y Apoyo a la Cultura"/>
    <n v="0"/>
    <s v="Fomento, Promoción y Apoyo a la Cultura"/>
    <n v="1"/>
    <s v="Fomento, Promoción y Apoyo a la Cultura"/>
    <x v="1"/>
    <s v="Fomento, Promoción y Apoyo a la Cultura"/>
    <n v="0"/>
    <s v="Fomento, Promoción y Apoyo a la Cultura"/>
    <x v="1"/>
    <x v="1"/>
    <x v="1"/>
    <x v="0"/>
    <x v="0"/>
    <x v="0"/>
    <m/>
    <m/>
    <m/>
    <m/>
    <n v="0"/>
    <n v="731100000"/>
    <n v="567601405.01999998"/>
    <x v="725"/>
  </r>
  <r>
    <x v="0"/>
    <s v="Administración Central"/>
    <x v="19"/>
    <x v="19"/>
    <n v="337"/>
    <s v="Ministerio de Cultura"/>
    <n v="54"/>
    <s v="Fomento, Promoción y Apoyo a la Cultura"/>
    <n v="0"/>
    <s v="Fomento, Promoción y Apoyo a la Cultura"/>
    <n v="1"/>
    <s v="Fomento, Promoción y Apoyo a la Cultura"/>
    <x v="1"/>
    <s v="Fomento, Promoción y Apoyo a la Cultura"/>
    <n v="0"/>
    <s v="Fomento, Promoción y Apoyo a la Cultura"/>
    <x v="1"/>
    <x v="1"/>
    <x v="1"/>
    <x v="0"/>
    <x v="3"/>
    <x v="3"/>
    <m/>
    <m/>
    <m/>
    <m/>
    <n v="0"/>
    <n v="47250000"/>
    <n v="47250000"/>
    <x v="726"/>
  </r>
  <r>
    <x v="0"/>
    <s v="Administración Central"/>
    <x v="20"/>
    <x v="20"/>
    <n v="350"/>
    <s v="Ministerio Trabajo y Empleo"/>
    <n v="1"/>
    <s v="Actividades Centrales"/>
    <n v="0"/>
    <s v="Actividades Centrales"/>
    <n v="1"/>
    <s v="Conducción General de la Política Laboral y de"/>
    <x v="1"/>
    <s v="Actividades Centrales"/>
    <n v="0"/>
    <s v="Actividades Centrales"/>
    <x v="1"/>
    <x v="4"/>
    <x v="24"/>
    <x v="0"/>
    <x v="0"/>
    <x v="0"/>
    <n v="73695715"/>
    <n v="73695715"/>
    <n v="18158575.93"/>
    <n v="18158575.93"/>
    <n v="33333050"/>
    <n v="41917050"/>
    <n v="22830366.550000001"/>
    <x v="727"/>
  </r>
  <r>
    <x v="0"/>
    <s v="Administración Central"/>
    <x v="20"/>
    <x v="20"/>
    <n v="350"/>
    <s v="Ministerio Trabajo y Empleo"/>
    <n v="1"/>
    <s v="Actividades Centrales"/>
    <n v="0"/>
    <s v="Actividades Centrales"/>
    <n v="1"/>
    <s v="Conducción General de la Política Laboral y de"/>
    <x v="1"/>
    <s v="Actividades Centrales"/>
    <n v="0"/>
    <s v="Actividades Centrales"/>
    <x v="1"/>
    <x v="4"/>
    <x v="24"/>
    <x v="1"/>
    <x v="0"/>
    <x v="0"/>
    <m/>
    <m/>
    <m/>
    <m/>
    <n v="10000000"/>
    <n v="8800000"/>
    <n v="2000000"/>
    <x v="728"/>
  </r>
  <r>
    <x v="0"/>
    <s v="Administración Central"/>
    <x v="20"/>
    <x v="20"/>
    <n v="350"/>
    <s v="Ministerio Trabajo y Empleo"/>
    <n v="1"/>
    <s v="Actividades Centrales"/>
    <n v="0"/>
    <s v="Actividades Centrales"/>
    <n v="5"/>
    <s v="Apoyo al Fortalecimiento y Modernización de la"/>
    <x v="1"/>
    <s v="Actividades Centrales"/>
    <n v="0"/>
    <s v="Actividades Centrales"/>
    <x v="1"/>
    <x v="4"/>
    <x v="24"/>
    <x v="0"/>
    <x v="0"/>
    <x v="0"/>
    <m/>
    <m/>
    <m/>
    <m/>
    <n v="44971880"/>
    <n v="36021880"/>
    <n v="19622564.620000001"/>
    <x v="729"/>
  </r>
  <r>
    <x v="0"/>
    <s v="Administración Central"/>
    <x v="20"/>
    <x v="20"/>
    <n v="350"/>
    <s v="Ministerio Trabajo y Empleo"/>
    <n v="16"/>
    <s v="Acciones de Empleo"/>
    <n v="0"/>
    <s v="Acciones de Empleo"/>
    <n v="1"/>
    <s v="Conducción y Coordinación"/>
    <x v="1"/>
    <s v="Acciones de Empleo"/>
    <n v="0"/>
    <s v="Acciones de Empleo"/>
    <x v="1"/>
    <x v="4"/>
    <x v="24"/>
    <x v="0"/>
    <x v="0"/>
    <x v="0"/>
    <n v="593555"/>
    <n v="593555"/>
    <n v="100000"/>
    <n v="100000"/>
    <n v="540000"/>
    <n v="60000"/>
    <n v="0"/>
    <x v="2"/>
  </r>
  <r>
    <x v="0"/>
    <s v="Administración Central"/>
    <x v="20"/>
    <x v="20"/>
    <n v="350"/>
    <s v="Ministerio Trabajo y Empleo"/>
    <n v="18"/>
    <s v="Análisis y Formulación de la Política de Seguridad Social"/>
    <n v="0"/>
    <s v="Análisis y Formulación de la Política de Seguridad Social"/>
    <n v="1"/>
    <s v="Conducción y Coordinación"/>
    <x v="1"/>
    <s v="Análisis y Formulación de la Política de Seguridad Social"/>
    <n v="0"/>
    <s v="Análisis y Formulación de la Política de Seguridad Social"/>
    <x v="1"/>
    <x v="4"/>
    <x v="24"/>
    <x v="0"/>
    <x v="0"/>
    <x v="0"/>
    <n v="3870000"/>
    <n v="3620000"/>
    <n v="0"/>
    <n v="0"/>
    <n v="810000"/>
    <n v="70000"/>
    <n v="0"/>
    <x v="2"/>
  </r>
  <r>
    <x v="0"/>
    <s v="Administración Central"/>
    <x v="20"/>
    <x v="20"/>
    <n v="350"/>
    <s v="Ministerio Trabajo y Empleo"/>
    <n v="20"/>
    <s v="Formulación y Regulación de la Política Laboral"/>
    <n v="0"/>
    <s v="Formulación y Regulación de la Política Laboral"/>
    <n v="1"/>
    <s v="Conducción y Coordinación"/>
    <x v="1"/>
    <s v="Formulación y Regulación de la Política Laboral"/>
    <n v="0"/>
    <s v="Formulación y Regulación de la Política Laboral"/>
    <x v="1"/>
    <x v="4"/>
    <x v="24"/>
    <x v="0"/>
    <x v="0"/>
    <x v="0"/>
    <n v="512264"/>
    <n v="512264"/>
    <n v="0"/>
    <n v="0"/>
    <n v="677940"/>
    <n v="177940"/>
    <n v="0"/>
    <x v="2"/>
  </r>
  <r>
    <x v="0"/>
    <s v="Administración Central"/>
    <x v="20"/>
    <x v="20"/>
    <n v="350"/>
    <s v="Ministerio Trabajo y Empleo"/>
    <n v="20"/>
    <s v="Formulación y Regulación de la Política Laboral"/>
    <n v="0"/>
    <s v="Formulación y Regulación de la Política Laboral"/>
    <n v="1"/>
    <s v="Conducción y Coordinación"/>
    <x v="1"/>
    <s v="Formulación y Regulación de la Política Laboral"/>
    <n v="0"/>
    <s v="Formulación y Regulación de la Política Laboral"/>
    <x v="1"/>
    <x v="4"/>
    <x v="24"/>
    <x v="1"/>
    <x v="0"/>
    <x v="0"/>
    <n v="1641279"/>
    <n v="1641279"/>
    <n v="85712.67"/>
    <n v="85712.67"/>
    <n v="3258650"/>
    <n v="1858650"/>
    <n v="0"/>
    <x v="2"/>
  </r>
  <r>
    <x v="0"/>
    <s v="Administración Central"/>
    <x v="20"/>
    <x v="20"/>
    <n v="350"/>
    <s v="Ministerio Trabajo y Empleo"/>
    <n v="22"/>
    <s v="Regularización del Trabajo"/>
    <n v="0"/>
    <s v="Regularización del Trabajo"/>
    <n v="1"/>
    <s v="Regularización del Trabajo"/>
    <x v="1"/>
    <s v="Regularización del Trabajo"/>
    <n v="0"/>
    <s v="Regularización del Trabajo"/>
    <x v="1"/>
    <x v="4"/>
    <x v="24"/>
    <x v="0"/>
    <x v="0"/>
    <x v="0"/>
    <n v="7181659"/>
    <n v="7181659"/>
    <n v="0"/>
    <n v="0"/>
    <n v="9765230"/>
    <n v="29965230"/>
    <n v="2000000"/>
    <x v="728"/>
  </r>
  <r>
    <x v="0"/>
    <s v="Administración Central"/>
    <x v="20"/>
    <x v="20"/>
    <n v="350"/>
    <s v="Ministerio Trabajo y Empleo"/>
    <n v="22"/>
    <s v="Regularización del Trabajo"/>
    <n v="0"/>
    <s v="Regularización del Trabajo"/>
    <n v="1"/>
    <s v="Regularización del Trabajo"/>
    <x v="1"/>
    <s v="Regularización del Trabajo"/>
    <n v="0"/>
    <s v="Regularización del Trabajo"/>
    <x v="1"/>
    <x v="4"/>
    <x v="24"/>
    <x v="1"/>
    <x v="0"/>
    <x v="0"/>
    <n v="13674054"/>
    <n v="13662054"/>
    <n v="1290051.69"/>
    <n v="1290051.69"/>
    <n v="13994830"/>
    <n v="34894830"/>
    <n v="1026476"/>
    <x v="730"/>
  </r>
  <r>
    <x v="0"/>
    <s v="Administración Central"/>
    <x v="20"/>
    <x v="20"/>
    <n v="350"/>
    <s v="Ministerio Trabajo y Empleo"/>
    <n v="23"/>
    <s v="Acciones de Capacitación Laboral"/>
    <n v="0"/>
    <s v="Acciones de Capacitación Laboral"/>
    <n v="1"/>
    <s v="Acciones de Capacitación"/>
    <x v="1"/>
    <s v="Acciones de Capacitación Laboral"/>
    <n v="0"/>
    <s v="Acciones de Capacitación Laboral"/>
    <x v="1"/>
    <x v="4"/>
    <x v="24"/>
    <x v="0"/>
    <x v="0"/>
    <x v="0"/>
    <n v="13427"/>
    <n v="13427"/>
    <n v="0"/>
    <n v="0"/>
    <n v="71299"/>
    <n v="71299"/>
    <n v="0"/>
    <x v="2"/>
  </r>
  <r>
    <x v="0"/>
    <s v="Administración Central"/>
    <x v="20"/>
    <x v="20"/>
    <n v="350"/>
    <s v="Ministerio Trabajo y Empleo"/>
    <n v="23"/>
    <s v="Acciones de Capacitación Laboral"/>
    <n v="0"/>
    <s v="Acciones de Capacitación Laboral"/>
    <n v="7"/>
    <s v="Apoyo a la Orientación, Formación e Inclusión Laboral de Jóvenes (BIRF 8464-AR)"/>
    <x v="1"/>
    <s v="Acciones de Capacitación Laboral"/>
    <n v="0"/>
    <s v="Acciones de Capacitación Laboral"/>
    <x v="1"/>
    <x v="4"/>
    <x v="24"/>
    <x v="2"/>
    <x v="0"/>
    <x v="0"/>
    <n v="264788300"/>
    <n v="264788300"/>
    <n v="30264064.41"/>
    <n v="30264064.41"/>
    <n v="200000000"/>
    <n v="765000000"/>
    <n v="540419136.79999995"/>
    <x v="731"/>
  </r>
  <r>
    <x v="0"/>
    <s v="Administración Central"/>
    <x v="20"/>
    <x v="20"/>
    <n v="350"/>
    <s v="Ministerio Trabajo y Empleo"/>
    <n v="24"/>
    <s v="Sistema Federal de Empleo"/>
    <n v="0"/>
    <s v="Sistema Federal de Empleo"/>
    <n v="0"/>
    <s v="Construcción y Reformas Edilicias en Edificios de las Gerencias de Empleo y Capacitación Laboral"/>
    <x v="2"/>
    <s v="Construcción y Reformas Edilicias en Edificios de las Gerencias de Empleo y Capacitación Laboral"/>
    <n v="51"/>
    <s v="Construcción y Reformas Edilicias en Edificios de las Gerencias de Empleo y Capacitación Laboral"/>
    <x v="1"/>
    <x v="4"/>
    <x v="24"/>
    <x v="0"/>
    <x v="3"/>
    <x v="3"/>
    <n v="10718370"/>
    <n v="10718370"/>
    <n v="0"/>
    <n v="0"/>
    <n v="22934601"/>
    <n v="8234601"/>
    <n v="0"/>
    <x v="2"/>
  </r>
  <r>
    <x v="0"/>
    <s v="Administración Central"/>
    <x v="20"/>
    <x v="20"/>
    <n v="350"/>
    <s v="Ministerio Trabajo y Empleo"/>
    <n v="24"/>
    <s v="Sistema Federal de Empleo"/>
    <n v="0"/>
    <s v="Sistema Federal de Empleo"/>
    <n v="1"/>
    <s v="Sistema Federal de Empleo"/>
    <x v="1"/>
    <s v="Sistema Federal de Empleo"/>
    <n v="0"/>
    <s v="Sistema Federal de Empleo"/>
    <x v="1"/>
    <x v="4"/>
    <x v="24"/>
    <x v="0"/>
    <x v="0"/>
    <x v="0"/>
    <m/>
    <m/>
    <m/>
    <m/>
    <n v="150000"/>
    <n v="150000"/>
    <n v="0"/>
    <x v="2"/>
  </r>
  <r>
    <x v="0"/>
    <s v="Administración Central"/>
    <x v="20"/>
    <x v="20"/>
    <n v="350"/>
    <s v="Ministerio Trabajo y Empleo"/>
    <n v="26"/>
    <s v="Acciones de Atención Ciudadana y Servicios Federales"/>
    <n v="0"/>
    <s v="Acciones de Atención Ciudadana y Servicios Federales"/>
    <n v="2"/>
    <s v="Acciones de Atención Ciudadana y Servicios Federales"/>
    <x v="1"/>
    <s v="Acciones de Atención Ciudadana y Servicios Federales"/>
    <n v="0"/>
    <s v="Acciones de Atención Ciudadana y Servicios Federales"/>
    <x v="1"/>
    <x v="4"/>
    <x v="24"/>
    <x v="0"/>
    <x v="0"/>
    <x v="0"/>
    <n v="0"/>
    <n v="250000"/>
    <n v="10249"/>
    <n v="10249"/>
    <m/>
    <m/>
    <m/>
    <x v="0"/>
  </r>
  <r>
    <x v="0"/>
    <s v="Administración Central"/>
    <x v="20"/>
    <x v="20"/>
    <n v="350"/>
    <s v="Ministerio Trabajo y Empleo"/>
    <n v="26"/>
    <s v="Acciones de Atención Ciudadana y Servicios Federales"/>
    <n v="0"/>
    <s v="Acciones de Atención Ciudadana y Servicios Federales"/>
    <n v="2"/>
    <s v="Acciones de Atención Ciudadana y Servicios Federales"/>
    <x v="1"/>
    <s v="Acciones de Atención Ciudadana y Servicios Federales"/>
    <n v="0"/>
    <s v="Acciones de Atención Ciudadana y Servicios Federales"/>
    <x v="1"/>
    <x v="4"/>
    <x v="24"/>
    <x v="1"/>
    <x v="0"/>
    <x v="0"/>
    <n v="120000"/>
    <n v="132000"/>
    <n v="18709"/>
    <n v="18709"/>
    <m/>
    <m/>
    <m/>
    <x v="0"/>
  </r>
  <r>
    <x v="0"/>
    <s v="Administración Central"/>
    <x v="20"/>
    <x v="20"/>
    <n v="350"/>
    <s v="Ministerio Trabajo y Empleo"/>
    <n v="27"/>
    <s v="Acciones de Articulación Territorial"/>
    <n v="0"/>
    <s v="Acciones de Articulación Territorial"/>
    <n v="1"/>
    <s v="Acciones de Articulación Territorial"/>
    <x v="1"/>
    <s v="Acciones de Articulación Territorial"/>
    <n v="0"/>
    <s v="Acciones de Articulación Territorial"/>
    <x v="1"/>
    <x v="4"/>
    <x v="24"/>
    <x v="1"/>
    <x v="0"/>
    <x v="0"/>
    <m/>
    <m/>
    <m/>
    <m/>
    <n v="13381520"/>
    <n v="13081520"/>
    <n v="1108830.8600000001"/>
    <x v="732"/>
  </r>
  <r>
    <x v="0"/>
    <s v="Administración Central"/>
    <x v="21"/>
    <x v="21"/>
    <n v="310"/>
    <s v="Ministero de Salud"/>
    <n v="1"/>
    <s v="Actividades Centrales"/>
    <n v="0"/>
    <s v="Actividades Centrales"/>
    <n v="0"/>
    <s v="Refuncionalización Espacios Físicos - Sede Central MSAL"/>
    <x v="2"/>
    <s v="Refuncionalización Espacios Físicos - Sede Central MSAL"/>
    <n v="51"/>
    <s v="Trabajos Generales de Refuncionalización de Espacios Físicos - MSAL"/>
    <x v="1"/>
    <x v="0"/>
    <x v="2"/>
    <x v="0"/>
    <x v="0"/>
    <x v="0"/>
    <m/>
    <m/>
    <m/>
    <m/>
    <n v="14145049"/>
    <n v="3909836"/>
    <n v="0"/>
    <x v="2"/>
  </r>
  <r>
    <x v="0"/>
    <s v="Administración Central"/>
    <x v="21"/>
    <x v="21"/>
    <n v="310"/>
    <s v="Ministero de Salud"/>
    <n v="1"/>
    <s v="Actividades Centrales"/>
    <n v="0"/>
    <s v="Actividades Centrales"/>
    <n v="1"/>
    <s v="Formulación y Conducción de la Política"/>
    <x v="1"/>
    <s v="Actividades Centrales"/>
    <n v="0"/>
    <s v="Actividades Centrales"/>
    <x v="1"/>
    <x v="0"/>
    <x v="2"/>
    <x v="0"/>
    <x v="0"/>
    <x v="0"/>
    <n v="11935699"/>
    <n v="4293747"/>
    <n v="1407691.08"/>
    <n v="1407691.08"/>
    <n v="0"/>
    <n v="76330"/>
    <n v="76330.009999999995"/>
    <x v="733"/>
  </r>
  <r>
    <x v="0"/>
    <s v="Administración Central"/>
    <x v="21"/>
    <x v="21"/>
    <n v="310"/>
    <s v="Ministero de Salud"/>
    <n v="1"/>
    <s v="Actividades Centrales"/>
    <n v="0"/>
    <s v="Actividades Centrales"/>
    <n v="3"/>
    <s v="Actividades de Apoyo Administrativo"/>
    <x v="1"/>
    <s v="Actividades Centrales"/>
    <n v="0"/>
    <s v="Actividades Centrales"/>
    <x v="1"/>
    <x v="0"/>
    <x v="2"/>
    <x v="0"/>
    <x v="0"/>
    <x v="0"/>
    <n v="0"/>
    <n v="20847260"/>
    <n v="22331890.41"/>
    <n v="22331890.41"/>
    <n v="15000000"/>
    <n v="8815783"/>
    <n v="838401.08"/>
    <x v="734"/>
  </r>
  <r>
    <x v="0"/>
    <s v="Administración Central"/>
    <x v="21"/>
    <x v="21"/>
    <n v="310"/>
    <s v="Ministero de Salud"/>
    <n v="1"/>
    <s v="Actividades Centrales"/>
    <n v="0"/>
    <s v="Actividades Centrales"/>
    <n v="3"/>
    <s v="Actividades de Apoyo Administrativo"/>
    <x v="1"/>
    <s v="Actividades Centrales"/>
    <n v="0"/>
    <s v="Actividades Centrales"/>
    <x v="1"/>
    <x v="0"/>
    <x v="2"/>
    <x v="0"/>
    <x v="3"/>
    <x v="3"/>
    <n v="0"/>
    <n v="0"/>
    <n v="8099"/>
    <n v="8099"/>
    <m/>
    <m/>
    <m/>
    <x v="0"/>
  </r>
  <r>
    <x v="0"/>
    <s v="Administración Central"/>
    <x v="21"/>
    <x v="21"/>
    <n v="310"/>
    <s v="Ministero de Salud"/>
    <n v="1"/>
    <s v="Actividades Centrales"/>
    <n v="0"/>
    <s v="Actividades Centrales"/>
    <n v="3"/>
    <s v="Actividades de Apoyo Administrativo"/>
    <x v="1"/>
    <s v="Actividades Centrales"/>
    <n v="0"/>
    <s v="Actividades Centrales"/>
    <x v="1"/>
    <x v="0"/>
    <x v="2"/>
    <x v="0"/>
    <x v="9"/>
    <x v="9"/>
    <n v="0"/>
    <n v="0"/>
    <n v="7499"/>
    <n v="7499"/>
    <m/>
    <m/>
    <m/>
    <x v="0"/>
  </r>
  <r>
    <x v="0"/>
    <s v="Administración Central"/>
    <x v="21"/>
    <x v="21"/>
    <n v="310"/>
    <s v="Ministero de Salud"/>
    <n v="5"/>
    <s v="Actividades Comunes de Programas de Regulación"/>
    <n v="0"/>
    <s v="Actividades Comunes de Programas de Regulación"/>
    <n v="2"/>
    <s v="Coordinación de Establecimientos"/>
    <x v="1"/>
    <s v="Actividades Comunes de Programas de Regulación"/>
    <n v="0"/>
    <s v="Actividades Comunes de Programas de Regulación"/>
    <x v="1"/>
    <x v="0"/>
    <x v="2"/>
    <x v="0"/>
    <x v="0"/>
    <x v="0"/>
    <n v="0"/>
    <n v="0"/>
    <n v="0"/>
    <n v="0"/>
    <m/>
    <m/>
    <m/>
    <x v="0"/>
  </r>
  <r>
    <x v="0"/>
    <s v="Administración Central"/>
    <x v="21"/>
    <x v="21"/>
    <n v="310"/>
    <s v="Ministero de Salud"/>
    <n v="5"/>
    <s v="Actividades Comunes de Programas de Regulación"/>
    <n v="0"/>
    <s v="Actividades Comunes de Programas de Regulación"/>
    <n v="5"/>
    <s v="Coordinación y Monitoreo"/>
    <x v="1"/>
    <s v="Actividades Comunes de Programas de Regulación"/>
    <n v="0"/>
    <s v="Actividades Comunes de Programas de Regulación"/>
    <x v="1"/>
    <x v="0"/>
    <x v="2"/>
    <x v="0"/>
    <x v="0"/>
    <x v="0"/>
    <n v="2169400"/>
    <n v="767525"/>
    <n v="767525"/>
    <n v="767525"/>
    <m/>
    <m/>
    <m/>
    <x v="0"/>
  </r>
  <r>
    <x v="0"/>
    <s v="Administración Central"/>
    <x v="21"/>
    <x v="21"/>
    <n v="310"/>
    <s v="Ministero de Salud"/>
    <n v="7"/>
    <s v="Actividades Comunes de Programas de Coberturas"/>
    <n v="0"/>
    <s v="Actividades Comunes de Programas de Coberturas"/>
    <n v="2"/>
    <s v="Coordinación y Monitoreo de Actividades"/>
    <x v="1"/>
    <s v="Actividades Comunes de Programas de Coberturas"/>
    <n v="0"/>
    <s v="Actividades Comunes de Programas de Coberturas"/>
    <x v="1"/>
    <x v="0"/>
    <x v="2"/>
    <x v="0"/>
    <x v="0"/>
    <x v="0"/>
    <n v="2579"/>
    <n v="0"/>
    <n v="0"/>
    <n v="0"/>
    <m/>
    <m/>
    <m/>
    <x v="0"/>
  </r>
  <r>
    <x v="0"/>
    <s v="Administración Central"/>
    <x v="21"/>
    <x v="21"/>
    <n v="310"/>
    <s v="Ministero de Salud"/>
    <n v="7"/>
    <s v="Actividades Comunes de Programas de Coberturas"/>
    <n v="0"/>
    <s v="Actividades Comunes de Programas de Coberturas"/>
    <n v="3"/>
    <s v="Coordinación y Monitoreo de Actividades"/>
    <x v="1"/>
    <s v="Actividades Comunes de Programas de Coberturas"/>
    <n v="0"/>
    <s v="Actividades Comunes de Programas de Coberturas"/>
    <x v="1"/>
    <x v="0"/>
    <x v="2"/>
    <x v="0"/>
    <x v="0"/>
    <x v="0"/>
    <n v="80000"/>
    <n v="2000"/>
    <n v="2000"/>
    <n v="2000"/>
    <m/>
    <m/>
    <m/>
    <x v="0"/>
  </r>
  <r>
    <x v="0"/>
    <s v="Administración Central"/>
    <x v="21"/>
    <x v="21"/>
    <n v="310"/>
    <s v="Ministero de Salud"/>
    <n v="7"/>
    <s v="Actividades Comunes de Programas de Equidad en Salud"/>
    <n v="0"/>
    <s v="Actividades Comunes de Programas de Equidad en Salud"/>
    <n v="1"/>
    <s v="Coordinación y Monitoreo de Actividades de Equidad en Salud"/>
    <x v="1"/>
    <s v="Actividades Comunes de Programas de Equidad en Salud"/>
    <n v="0"/>
    <s v="Actividades Comunes de Programas de Equidad en Salud"/>
    <x v="1"/>
    <x v="0"/>
    <x v="2"/>
    <x v="0"/>
    <x v="0"/>
    <x v="0"/>
    <m/>
    <m/>
    <m/>
    <m/>
    <n v="0"/>
    <n v="50000"/>
    <n v="34250"/>
    <x v="735"/>
  </r>
  <r>
    <x v="0"/>
    <s v="Administración Central"/>
    <x v="21"/>
    <x v="21"/>
    <n v="310"/>
    <s v="Ministero de Salud"/>
    <n v="7"/>
    <s v="Actividades Comunes de Programas de Equidad en Salud"/>
    <n v="0"/>
    <s v="Actividades Comunes de Programas de Equidad en Salud"/>
    <n v="3"/>
    <s v="Coordinación y Monitoreo de Actividades de Integración de los Sistemas"/>
    <x v="1"/>
    <s v="Actividades Comunes de Programas de Equidad en Salud"/>
    <n v="0"/>
    <s v="Actividades Comunes de Programas de Equidad en Salud"/>
    <x v="1"/>
    <x v="0"/>
    <x v="2"/>
    <x v="0"/>
    <x v="0"/>
    <x v="0"/>
    <m/>
    <m/>
    <m/>
    <m/>
    <n v="0"/>
    <n v="10000"/>
    <n v="5650"/>
    <x v="736"/>
  </r>
  <r>
    <x v="0"/>
    <s v="Administración Central"/>
    <x v="21"/>
    <x v="21"/>
    <n v="310"/>
    <s v="Ministero de Salud"/>
    <n v="8"/>
    <s v="Actividades Comunes a los Programas de Acceso a la Salud"/>
    <n v="0"/>
    <s v="Actividades Comunes a los Programas de Acceso a la Salud"/>
    <n v="1"/>
    <s v="Coordinación y Monitoreo de Actividades de Acceso a la Salud"/>
    <x v="1"/>
    <s v="Actividades Comunes a los Programas de Acceso a la Salud"/>
    <n v="0"/>
    <s v="Actividades Comunes a los Programas de Acceso a la Salud"/>
    <x v="1"/>
    <x v="0"/>
    <x v="2"/>
    <x v="0"/>
    <x v="0"/>
    <x v="0"/>
    <m/>
    <m/>
    <m/>
    <m/>
    <n v="0"/>
    <n v="249300"/>
    <n v="247684.23"/>
    <x v="737"/>
  </r>
  <r>
    <x v="0"/>
    <s v="Administración Central"/>
    <x v="21"/>
    <x v="21"/>
    <n v="310"/>
    <s v="Ministero de Salud"/>
    <n v="8"/>
    <s v="Actividades Comunes a los Programas de Acceso a la Salud"/>
    <n v="0"/>
    <s v="Actividades Comunes a los Programas de Acceso a la Salud"/>
    <n v="2"/>
    <s v="Coordinación y Monitoreo de Actividades de Estrategias Sanitarias"/>
    <x v="1"/>
    <s v="Actividades Comunes a los Programas de Acceso a la Salud"/>
    <n v="0"/>
    <s v="Actividades Comunes a los Programas de Acceso a la Salud"/>
    <x v="1"/>
    <x v="0"/>
    <x v="2"/>
    <x v="0"/>
    <x v="0"/>
    <x v="0"/>
    <m/>
    <m/>
    <m/>
    <m/>
    <n v="0"/>
    <n v="610788"/>
    <n v="615615.55000000005"/>
    <x v="738"/>
  </r>
  <r>
    <x v="0"/>
    <s v="Administración Central"/>
    <x v="21"/>
    <x v="21"/>
    <n v="310"/>
    <s v="Ministero de Salud"/>
    <n v="8"/>
    <s v="Actividades Comunes a los Programas de Acceso a la Salud"/>
    <n v="0"/>
    <s v="Actividades Comunes a los Programas de Acceso a la Salud"/>
    <n v="3"/>
    <s v="Coordinación y Monitoreo de Acciones de Política de Medicamentos e Información Estratégica"/>
    <x v="1"/>
    <s v="Actividades Comunes a los Programas de Acceso a la Salud"/>
    <n v="0"/>
    <s v="Actividades Comunes a los Programas de Acceso a la Salud"/>
    <x v="1"/>
    <x v="0"/>
    <x v="2"/>
    <x v="0"/>
    <x v="0"/>
    <x v="0"/>
    <m/>
    <m/>
    <m/>
    <m/>
    <n v="0"/>
    <n v="15000"/>
    <n v="9699"/>
    <x v="739"/>
  </r>
  <r>
    <x v="0"/>
    <s v="Administración Central"/>
    <x v="21"/>
    <x v="21"/>
    <n v="310"/>
    <s v="Ministero de Salud"/>
    <n v="8"/>
    <s v="Actividades Comunes de Programas de Promoción"/>
    <n v="0"/>
    <s v="Actividades Comunes de Programas de Promoción"/>
    <n v="1"/>
    <s v="Conducción y Monitoreo"/>
    <x v="1"/>
    <s v="Actividades Comunes de Programas de Promoción"/>
    <n v="0"/>
    <s v="Actividades Comunes de Programas de Promoción"/>
    <x v="1"/>
    <x v="0"/>
    <x v="2"/>
    <x v="0"/>
    <x v="0"/>
    <x v="0"/>
    <n v="10000"/>
    <n v="0"/>
    <n v="128663.4"/>
    <n v="128663.4"/>
    <m/>
    <m/>
    <m/>
    <x v="0"/>
  </r>
  <r>
    <x v="0"/>
    <s v="Administración Central"/>
    <x v="21"/>
    <x v="21"/>
    <n v="310"/>
    <s v="Ministero de Salud"/>
    <n v="8"/>
    <s v="Actividades Comunes de Programas de Promoción"/>
    <n v="0"/>
    <s v="Actividades Comunes de Programas de Promoción"/>
    <n v="2"/>
    <s v="Coordinación y Monitoreo de Actividades"/>
    <x v="1"/>
    <s v="Actividades Comunes de Programas de Promoción"/>
    <n v="0"/>
    <s v="Actividades Comunes de Programas de Promoción"/>
    <x v="1"/>
    <x v="0"/>
    <x v="2"/>
    <x v="0"/>
    <x v="0"/>
    <x v="0"/>
    <n v="300000"/>
    <n v="154463"/>
    <n v="1799"/>
    <n v="1799"/>
    <m/>
    <m/>
    <m/>
    <x v="0"/>
  </r>
  <r>
    <x v="0"/>
    <s v="Administración Central"/>
    <x v="21"/>
    <x v="21"/>
    <n v="310"/>
    <s v="Ministero de Salud"/>
    <n v="8"/>
    <s v="Actividades Comunes de Programas de Promoción"/>
    <n v="0"/>
    <s v="Actividades Comunes de Programas de Promoción"/>
    <n v="3"/>
    <s v="Coordinación y Monitoreo de Actividades"/>
    <x v="1"/>
    <s v="Actividades Comunes de Programas de Promoción"/>
    <n v="0"/>
    <s v="Actividades Comunes de Programas de Promoción"/>
    <x v="1"/>
    <x v="0"/>
    <x v="2"/>
    <x v="0"/>
    <x v="0"/>
    <x v="0"/>
    <n v="0"/>
    <n v="0"/>
    <n v="24000"/>
    <n v="24000"/>
    <m/>
    <m/>
    <m/>
    <x v="0"/>
  </r>
  <r>
    <x v="0"/>
    <s v="Administración Central"/>
    <x v="21"/>
    <x v="21"/>
    <n v="310"/>
    <s v="Ministero de Salud"/>
    <n v="9"/>
    <s v="Actividades Comunes de la Unidad Gabinete de Asesores"/>
    <n v="0"/>
    <s v="Actividades Comunes de la Unidad Gabinete de Asesores"/>
    <n v="1"/>
    <s v="Conducción y Monitoreo"/>
    <x v="1"/>
    <s v="Actividades Comunes de la Unidad Gabinete de Asesores"/>
    <n v="0"/>
    <s v="Actividades Comunes de la Unidad Gabinete de Asesores"/>
    <x v="1"/>
    <x v="0"/>
    <x v="2"/>
    <x v="0"/>
    <x v="0"/>
    <x v="0"/>
    <m/>
    <m/>
    <m/>
    <m/>
    <n v="0"/>
    <n v="1123264"/>
    <n v="1051453.3400000001"/>
    <x v="740"/>
  </r>
  <r>
    <x v="0"/>
    <s v="Administración Central"/>
    <x v="21"/>
    <x v="21"/>
    <n v="310"/>
    <s v="Ministero de Salud"/>
    <n v="9"/>
    <s v="Actividades Comunes de la Unidad Gabinete de Asesores"/>
    <n v="0"/>
    <s v="Actividades Comunes de la Unidad Gabinete de Asesores"/>
    <n v="4"/>
    <s v="Coordinación Relaciones Institucionales"/>
    <x v="1"/>
    <s v="Actividades Comunes de la Unidad Gabinete de Asesores"/>
    <n v="0"/>
    <s v="Actividades Comunes de la Unidad Gabinete de Asesores"/>
    <x v="1"/>
    <x v="0"/>
    <x v="2"/>
    <x v="0"/>
    <x v="0"/>
    <x v="0"/>
    <m/>
    <m/>
    <m/>
    <m/>
    <n v="0"/>
    <n v="78000"/>
    <n v="77696.350000000006"/>
    <x v="741"/>
  </r>
  <r>
    <x v="0"/>
    <s v="Administración Central"/>
    <x v="21"/>
    <x v="21"/>
    <n v="310"/>
    <s v="Ministero de Salud"/>
    <n v="9"/>
    <s v="Actividades Comunes de la Unidad Gabinete de Asesores"/>
    <n v="0"/>
    <s v="Actividades Comunes de la Unidad Gabinete de Asesores"/>
    <n v="5"/>
    <s v="Cooperación Sanitaria Internacional"/>
    <x v="1"/>
    <s v="Actividades Comunes de la Unidad Gabinete de Asesores"/>
    <n v="0"/>
    <s v="Actividades Comunes de la Unidad Gabinete de Asesores"/>
    <x v="1"/>
    <x v="0"/>
    <x v="2"/>
    <x v="0"/>
    <x v="0"/>
    <x v="0"/>
    <m/>
    <m/>
    <m/>
    <m/>
    <n v="0"/>
    <n v="223700"/>
    <n v="201259.3"/>
    <x v="74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0"/>
    <x v="0"/>
    <m/>
    <m/>
    <m/>
    <m/>
    <n v="562862"/>
    <n v="147885000"/>
    <n v="146940000"/>
    <x v="743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3"/>
    <x v="3"/>
    <m/>
    <m/>
    <m/>
    <m/>
    <n v="4272640"/>
    <n v="400000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3"/>
    <x v="13"/>
    <m/>
    <m/>
    <m/>
    <m/>
    <n v="108761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8"/>
    <x v="8"/>
    <m/>
    <m/>
    <m/>
    <m/>
    <n v="947834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2"/>
    <x v="12"/>
    <m/>
    <m/>
    <m/>
    <m/>
    <n v="336300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7"/>
    <x v="7"/>
    <m/>
    <m/>
    <m/>
    <m/>
    <n v="416837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4"/>
    <x v="14"/>
    <m/>
    <m/>
    <m/>
    <m/>
    <n v="106385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6"/>
    <x v="6"/>
    <m/>
    <m/>
    <m/>
    <m/>
    <n v="274401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5"/>
    <x v="15"/>
    <m/>
    <m/>
    <m/>
    <m/>
    <n v="232424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1"/>
    <x v="11"/>
    <m/>
    <m/>
    <m/>
    <m/>
    <n v="237487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6"/>
    <x v="16"/>
    <m/>
    <m/>
    <m/>
    <m/>
    <n v="94529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7"/>
    <x v="17"/>
    <m/>
    <m/>
    <m/>
    <m/>
    <n v="102635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8"/>
    <x v="18"/>
    <m/>
    <m/>
    <m/>
    <m/>
    <n v="473688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9"/>
    <x v="19"/>
    <m/>
    <m/>
    <m/>
    <m/>
    <n v="462955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20"/>
    <x v="20"/>
    <m/>
    <m/>
    <m/>
    <m/>
    <n v="172181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21"/>
    <x v="21"/>
    <m/>
    <m/>
    <m/>
    <m/>
    <n v="120695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10"/>
    <x v="10"/>
    <m/>
    <m/>
    <m/>
    <m/>
    <n v="468634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4"/>
    <x v="4"/>
    <m/>
    <m/>
    <m/>
    <m/>
    <n v="220483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22"/>
    <x v="22"/>
    <m/>
    <m/>
    <m/>
    <m/>
    <n v="116370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26"/>
    <x v="26"/>
    <m/>
    <m/>
    <m/>
    <m/>
    <n v="59662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5"/>
    <x v="5"/>
    <m/>
    <m/>
    <m/>
    <m/>
    <n v="967775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23"/>
    <x v="23"/>
    <m/>
    <m/>
    <m/>
    <m/>
    <n v="366194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9"/>
    <x v="9"/>
    <m/>
    <m/>
    <m/>
    <m/>
    <n v="476414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24"/>
    <x v="24"/>
    <m/>
    <m/>
    <m/>
    <m/>
    <n v="34454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15"/>
    <s v="Respuesta inmediata de Salud Pública a la Pandemia COVID-19 (BID N° 5032/OC-AR)"/>
    <x v="1"/>
    <s v="Apoyo al Desarrollo de la Atención Médica"/>
    <n v="0"/>
    <s v="Apoyo al Desarrollo de la Atención Médica"/>
    <x v="1"/>
    <x v="0"/>
    <x v="2"/>
    <x v="2"/>
    <x v="25"/>
    <x v="25"/>
    <m/>
    <m/>
    <m/>
    <m/>
    <n v="16618000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49"/>
    <s v="Implementación de Sistemas de Información Sanitaria"/>
    <x v="1"/>
    <s v="Apoyo al Desarrollo de la Atención Médica"/>
    <n v="0"/>
    <s v="Apoyo al Desarrollo de la Atención Médica"/>
    <x v="1"/>
    <x v="0"/>
    <x v="2"/>
    <x v="0"/>
    <x v="0"/>
    <x v="0"/>
    <n v="9784050"/>
    <n v="572446"/>
    <n v="572445.96"/>
    <n v="572445.96"/>
    <n v="0"/>
    <n v="360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49"/>
    <s v="Implementación de Sistemas de Información Sanitaria"/>
    <x v="1"/>
    <s v="Apoyo al Desarrollo de la Atención Médica"/>
    <n v="0"/>
    <s v="Apoyo al Desarrollo de la Atención Médica"/>
    <x v="1"/>
    <x v="0"/>
    <x v="2"/>
    <x v="2"/>
    <x v="0"/>
    <x v="0"/>
    <m/>
    <m/>
    <m/>
    <m/>
    <n v="29894000"/>
    <n v="0"/>
    <n v="0"/>
    <x v="2"/>
  </r>
  <r>
    <x v="0"/>
    <s v="Administración Central"/>
    <x v="21"/>
    <x v="21"/>
    <n v="310"/>
    <s v="Ministero de Salud"/>
    <n v="16"/>
    <s v="Apoyo al Desarrollo de la Atención Médica"/>
    <n v="0"/>
    <s v="Apoyo al Desarrollo de la Atención Médica"/>
    <n v="49"/>
    <s v="Implementación de Sistemas de Información Sanitaria"/>
    <x v="1"/>
    <s v="Apoyo al Desarrollo de la Atención Médica"/>
    <n v="0"/>
    <s v="Apoyo al Desarrollo de la Atención Médica"/>
    <x v="1"/>
    <x v="0"/>
    <x v="2"/>
    <x v="2"/>
    <x v="3"/>
    <x v="3"/>
    <m/>
    <m/>
    <m/>
    <m/>
    <n v="4000000"/>
    <n v="0"/>
    <n v="0"/>
    <x v="2"/>
  </r>
  <r>
    <x v="0"/>
    <s v="Administración Central"/>
    <x v="21"/>
    <x v="21"/>
    <n v="310"/>
    <s v="Ministero de Salud"/>
    <n v="17"/>
    <s v="Atención de la Madre y el Niño"/>
    <n v="0"/>
    <s v="Atención de la Madre y el Niño"/>
    <n v="41"/>
    <s v="Coordinación y Monitoreo Maternidad e Infancia (PPG)"/>
    <x v="1"/>
    <s v="Atención de la Madre y el Niño"/>
    <n v="0"/>
    <s v="Atención de la Madre y el Niño"/>
    <x v="1"/>
    <x v="0"/>
    <x v="2"/>
    <x v="0"/>
    <x v="0"/>
    <x v="0"/>
    <n v="9000"/>
    <n v="0"/>
    <n v="0"/>
    <n v="0"/>
    <m/>
    <m/>
    <m/>
    <x v="0"/>
  </r>
  <r>
    <x v="0"/>
    <s v="Administración Central"/>
    <x v="21"/>
    <x v="21"/>
    <n v="310"/>
    <s v="Ministero de Salud"/>
    <n v="17"/>
    <s v="Atención de la Madre y el Niño"/>
    <n v="0"/>
    <s v="Atención de la Madre y el Niño"/>
    <n v="47"/>
    <s v="Sanidad Escolar"/>
    <x v="1"/>
    <s v="Atención de la Madre y el Niño"/>
    <n v="0"/>
    <s v="Atención de la Madre y el Niño"/>
    <x v="1"/>
    <x v="0"/>
    <x v="2"/>
    <x v="0"/>
    <x v="0"/>
    <x v="0"/>
    <n v="3000"/>
    <n v="0"/>
    <n v="0"/>
    <n v="0"/>
    <m/>
    <m/>
    <m/>
    <x v="0"/>
  </r>
  <r>
    <x v="0"/>
    <s v="Administración Central"/>
    <x v="21"/>
    <x v="21"/>
    <n v="310"/>
    <s v="Ministero de Salud"/>
    <n v="17"/>
    <s v="Intervenciones en Salud Perinatal, Niñez y Adolescencia (NNA)"/>
    <n v="0"/>
    <s v="Intervenciones en Salud Perinatal, Niñez y Adolescencia (NNA)"/>
    <n v="41"/>
    <s v="Coordinación y Monitoreo de Intervenciones en Salud Perinatal, Niñez y Adolescencia (PPG) (NNA)"/>
    <x v="1"/>
    <s v="Intervenciones en Salud Perinatal, Niñez y Adolescencia (NNA)"/>
    <n v="0"/>
    <s v="Intervenciones en Salud Perinatal, Niñez y Adolescencia (NNA)"/>
    <x v="1"/>
    <x v="0"/>
    <x v="2"/>
    <x v="0"/>
    <x v="0"/>
    <x v="0"/>
    <m/>
    <m/>
    <m/>
    <m/>
    <n v="20164500"/>
    <n v="40000000"/>
    <n v="0"/>
    <x v="2"/>
  </r>
  <r>
    <x v="0"/>
    <s v="Administración Central"/>
    <x v="21"/>
    <x v="21"/>
    <n v="310"/>
    <s v="Ministero de Salud"/>
    <n v="17"/>
    <s v="Intervenciones en Salud Perinatal, Niñez y Adolescencia (NNA)"/>
    <n v="0"/>
    <s v="Intervenciones en Salud Perinatal, Niñez y Adolescencia (NNA)"/>
    <n v="41"/>
    <s v="Coordinación y Monitoreo de Intervenciones en Salud Perinatal, Niñez y Adolescencia (PPG) (NNA)"/>
    <x v="1"/>
    <s v="Intervenciones en Salud Perinatal, Niñez y Adolescencia (NNA)"/>
    <n v="0"/>
    <s v="Intervenciones en Salud Perinatal, Niñez y Adolescencia (NNA)"/>
    <x v="1"/>
    <x v="0"/>
    <x v="2"/>
    <x v="2"/>
    <x v="0"/>
    <x v="0"/>
    <m/>
    <m/>
    <m/>
    <m/>
    <n v="460000"/>
    <n v="0"/>
    <n v="0"/>
    <x v="2"/>
  </r>
  <r>
    <x v="0"/>
    <s v="Administración Central"/>
    <x v="21"/>
    <x v="21"/>
    <n v="310"/>
    <s v="Ministero de Salud"/>
    <n v="17"/>
    <s v="Intervenciones en Salud Perinatal, Niñez y Adolescencia (NNA)"/>
    <n v="0"/>
    <s v="Intervenciones en Salud Perinatal, Niñez y Adolescencia (NNA)"/>
    <n v="43"/>
    <s v="Acciones de Perinatología (PPG) (NNA)"/>
    <x v="1"/>
    <s v="Intervenciones en Salud Perinatal, Niñez y Adolescencia (NNA)"/>
    <n v="0"/>
    <s v="Intervenciones en Salud Perinatal, Niñez y Adolescencia (NNA)"/>
    <x v="1"/>
    <x v="0"/>
    <x v="2"/>
    <x v="0"/>
    <x v="0"/>
    <x v="0"/>
    <m/>
    <m/>
    <m/>
    <m/>
    <n v="352302708"/>
    <n v="0"/>
    <n v="0"/>
    <x v="2"/>
  </r>
  <r>
    <x v="0"/>
    <s v="Administración Central"/>
    <x v="21"/>
    <x v="21"/>
    <n v="310"/>
    <s v="Ministero de Salud"/>
    <n v="17"/>
    <s v="Intervenciones en Salud Perinatal, Niñez y Adolescencia (NNA)"/>
    <n v="0"/>
    <s v="Intervenciones en Salud Perinatal, Niñez y Adolescencia (NNA)"/>
    <n v="43"/>
    <s v="Acciones de Perinatología (PPG) (NNA)"/>
    <x v="1"/>
    <s v="Intervenciones en Salud Perinatal, Niñez y Adolescencia (NNA)"/>
    <n v="0"/>
    <s v="Intervenciones en Salud Perinatal, Niñez y Adolescencia (NNA)"/>
    <x v="1"/>
    <x v="0"/>
    <x v="2"/>
    <x v="2"/>
    <x v="0"/>
    <x v="0"/>
    <m/>
    <m/>
    <m/>
    <m/>
    <n v="502680000"/>
    <n v="0"/>
    <n v="0"/>
    <x v="2"/>
  </r>
  <r>
    <x v="0"/>
    <s v="Administración Central"/>
    <x v="21"/>
    <x v="21"/>
    <n v="310"/>
    <s v="Ministero de Salud"/>
    <n v="17"/>
    <s v="Intervenciones en Salud Perinatal, Niñez y Adolescencia (NNA)"/>
    <n v="0"/>
    <s v="Intervenciones en Salud Perinatal, Niñez y Adolescencia (NNA)"/>
    <n v="45"/>
    <s v="Salud Integral en la Adolescencia (PPG) (NNA)"/>
    <x v="1"/>
    <s v="Intervenciones en Salud Perinatal, Niñez y Adolescencia (NNA)"/>
    <n v="0"/>
    <s v="Intervenciones en Salud Perinatal, Niñez y Adolescencia (NNA)"/>
    <x v="1"/>
    <x v="0"/>
    <x v="2"/>
    <x v="0"/>
    <x v="0"/>
    <x v="0"/>
    <m/>
    <m/>
    <m/>
    <m/>
    <n v="0"/>
    <n v="1788000"/>
    <n v="2250000"/>
    <x v="744"/>
  </r>
  <r>
    <x v="0"/>
    <s v="Administración Central"/>
    <x v="21"/>
    <x v="21"/>
    <n v="310"/>
    <s v="Ministero de Salud"/>
    <n v="17"/>
    <s v="Intervenciones en Salud Perinatal, Niñez y Adolescencia (NNA)"/>
    <n v="0"/>
    <s v="Intervenciones en Salud Perinatal, Niñez y Adolescencia (NNA)"/>
    <n v="45"/>
    <s v="Salud Integral en la Adolescencia (PPG) (NNA)"/>
    <x v="1"/>
    <s v="Intervenciones en Salud Perinatal, Niñez y Adolescencia (NNA)"/>
    <n v="0"/>
    <s v="Intervenciones en Salud Perinatal, Niñez y Adolescencia (NNA)"/>
    <x v="1"/>
    <x v="0"/>
    <x v="2"/>
    <x v="2"/>
    <x v="0"/>
    <x v="0"/>
    <m/>
    <m/>
    <m/>
    <m/>
    <n v="390000"/>
    <n v="0"/>
    <n v="0"/>
    <x v="2"/>
  </r>
  <r>
    <x v="0"/>
    <s v="Administración Central"/>
    <x v="21"/>
    <x v="21"/>
    <n v="310"/>
    <s v="Ministero de Salud"/>
    <n v="18"/>
    <s v="Formación de Recursos Humanos Sanitarios y Asistenciales"/>
    <n v="0"/>
    <s v="Formación de Recursos Humanos Sanitarios y Asistenciales"/>
    <n v="41"/>
    <s v="Formación de Recursos Humanos Sanitarios y Asistenciales"/>
    <x v="1"/>
    <s v="Formación de Recursos Humanos Sanitarios y Asistenciales"/>
    <n v="0"/>
    <s v="Formación de Recursos Humanos Sanitarios y Asistenciales"/>
    <x v="1"/>
    <x v="0"/>
    <x v="2"/>
    <x v="2"/>
    <x v="0"/>
    <x v="0"/>
    <m/>
    <m/>
    <m/>
    <m/>
    <n v="3600000"/>
    <n v="0"/>
    <n v="0"/>
    <x v="2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1"/>
    <s v="Acciones de Mitigación de la Pandemia Coronavirus COVID-19"/>
    <x v="1"/>
    <s v="Prevención y Control de Enfermedades Transmisibles e Inmunoprevenibles"/>
    <n v="0"/>
    <s v="Prevención y Control de Enfermedades Transmisibles e Inmunoprevenibles"/>
    <x v="1"/>
    <x v="0"/>
    <x v="2"/>
    <x v="0"/>
    <x v="0"/>
    <x v="0"/>
    <n v="0"/>
    <n v="1874043267"/>
    <n v="3284215753.8600001"/>
    <n v="3284215753.8600001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1"/>
    <s v="Acciones de Mitigación de la Pandemia Coronavirus COVID-19"/>
    <x v="1"/>
    <s v="Prevención y Control de Enfermedades Transmisibles e Inmunoprevenibles"/>
    <n v="0"/>
    <s v="Prevención y Control de Enfermedades Transmisibles e Inmunoprevenibles"/>
    <x v="1"/>
    <x v="0"/>
    <x v="2"/>
    <x v="3"/>
    <x v="0"/>
    <x v="0"/>
    <n v="0"/>
    <n v="0"/>
    <n v="0"/>
    <n v="0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1"/>
    <s v="Acciones de Mitigación de la Pandemia Coronavirus COVID-19"/>
    <x v="1"/>
    <s v="Prevención y Control de Enfermedades Transmisibles e Inmunoprevenibles"/>
    <n v="0"/>
    <s v="Prevención y Control de Enfermedades Transmisibles e Inmunoprevenibles"/>
    <x v="1"/>
    <x v="0"/>
    <x v="2"/>
    <x v="4"/>
    <x v="0"/>
    <x v="0"/>
    <n v="0"/>
    <n v="83000000"/>
    <n v="82472273"/>
    <n v="82472273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1"/>
    <s v="Acciones de Mitigación de la Pandemia Coronavirus COVID-19 (Vacuna)"/>
    <x v="1"/>
    <s v="Prevención y Control de Enfermedades Transmisibles e Inmunoprevenibles"/>
    <n v="0"/>
    <s v="Prevención y Control de Enfermedades Transmisibles e Inmunoprevenibles"/>
    <x v="1"/>
    <x v="0"/>
    <x v="2"/>
    <x v="0"/>
    <x v="0"/>
    <x v="0"/>
    <m/>
    <m/>
    <m/>
    <m/>
    <n v="0"/>
    <n v="334947600"/>
    <n v="334947600"/>
    <x v="745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1"/>
    <s v="Acciones de Mitigación de la Pandemia Coronavirus COVID-19 (Vacuna)"/>
    <x v="1"/>
    <s v="Prevención y Control de Enfermedades Transmisibles e Inmunoprevenibles"/>
    <n v="0"/>
    <s v="Prevención y Control de Enfermedades Transmisibles e Inmunoprevenibles"/>
    <x v="1"/>
    <x v="0"/>
    <x v="2"/>
    <x v="1"/>
    <x v="0"/>
    <x v="0"/>
    <m/>
    <m/>
    <m/>
    <m/>
    <n v="0"/>
    <n v="801400000"/>
    <n v="729473340"/>
    <x v="746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2"/>
    <s v="Acciones de Emergencia para la Prevención y Manejo de la Enfermedad por COVID-19 (BIRF N° 9083-AR)"/>
    <x v="1"/>
    <s v="Prevención y Control de Enfermedades Transmisibles e Inmunoprevenibles"/>
    <n v="0"/>
    <s v="Prevención y Control de Enfermedades Transmisibles e Inmunoprevenibles"/>
    <x v="1"/>
    <x v="0"/>
    <x v="2"/>
    <x v="0"/>
    <x v="0"/>
    <x v="0"/>
    <n v="0"/>
    <n v="0"/>
    <n v="0"/>
    <n v="0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2"/>
    <s v="Acciones de Emergencia para la Prevención y Manejo de la Enfermedad por COVID-19 (BIRF N° 9083-AR)"/>
    <x v="1"/>
    <s v="Prevención y Control de Enfermedades Transmisibles e Inmunoprevenibles"/>
    <n v="0"/>
    <s v="Prevención y Control de Enfermedades Transmisibles e Inmunoprevenibles"/>
    <x v="1"/>
    <x v="0"/>
    <x v="2"/>
    <x v="2"/>
    <x v="0"/>
    <x v="0"/>
    <n v="0"/>
    <n v="1882264407"/>
    <n v="736370082.85000002"/>
    <n v="731993029.10000002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12"/>
    <s v="Acciones de Emergencia para la Prevención y Manejo de la Enfermedad por COVID-19 (BIRF N° 9083-AR)"/>
    <x v="1"/>
    <s v="Prevención y Control de Enfermedades Transmisibles e Inmunoprevenibles"/>
    <n v="0"/>
    <s v="Prevención y Control de Enfermedades Transmisibles e Inmunoprevenibles"/>
    <x v="1"/>
    <x v="0"/>
    <x v="2"/>
    <x v="2"/>
    <x v="3"/>
    <x v="3"/>
    <n v="0"/>
    <n v="0"/>
    <n v="321265923.13"/>
    <n v="321265923.13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43"/>
    <s v="Normatización, Suministro y Supervisión de Vacunaciones (NNA)"/>
    <x v="1"/>
    <s v="Prevención y Control de Enfermedades Transmisibles e Inmunoprevenibles"/>
    <n v="0"/>
    <s v="Prevención y Control de Enfermedades Transmisibles e Inmunoprevenibles"/>
    <x v="1"/>
    <x v="0"/>
    <x v="2"/>
    <x v="2"/>
    <x v="3"/>
    <x v="3"/>
    <m/>
    <m/>
    <m/>
    <m/>
    <n v="446040000"/>
    <n v="0"/>
    <n v="0"/>
    <x v="2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51"/>
    <s v="Prevención Epidemiológica y Control de Enfermedades Agudas"/>
    <x v="1"/>
    <s v="Prevención y Control de Enfermedades Transmisibles e Inmunoprevenibles"/>
    <n v="0"/>
    <s v="Prevención y Control de Enfermedades Transmisibles e Inmunoprevenibles"/>
    <x v="1"/>
    <x v="0"/>
    <x v="2"/>
    <x v="0"/>
    <x v="0"/>
    <x v="0"/>
    <n v="110000"/>
    <n v="1442052962"/>
    <n v="31880475"/>
    <n v="31880475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51"/>
    <s v="Prevención Epidemiológica y Control de Enfermedades Agudas"/>
    <x v="1"/>
    <s v="Prevención y Control de Enfermedades Transmisibles e Inmunoprevenibles"/>
    <n v="0"/>
    <s v="Prevención y Control de Enfermedades Transmisibles e Inmunoprevenibles"/>
    <x v="1"/>
    <x v="0"/>
    <x v="2"/>
    <x v="0"/>
    <x v="3"/>
    <x v="3"/>
    <n v="0"/>
    <n v="0"/>
    <n v="0"/>
    <n v="0"/>
    <m/>
    <m/>
    <m/>
    <x v="0"/>
  </r>
  <r>
    <x v="0"/>
    <s v="Administración Central"/>
    <x v="21"/>
    <x v="21"/>
    <n v="310"/>
    <s v="Ministero de Salud"/>
    <n v="20"/>
    <s v="Prevención y Control de Enfermedades Transmisibles e Inmunoprevenibles"/>
    <n v="0"/>
    <s v="Prevención y Control de Enfermedades Transmisibles e Inmunoprevenibles"/>
    <n v="51"/>
    <s v="Prevención Epidemiológica y Control de Enfermedades Agudas (NNA)"/>
    <x v="1"/>
    <s v="Prevención y Control de Enfermedades Transmisibles e Inmunoprevenibles"/>
    <n v="0"/>
    <s v="Prevención y Control de Enfermedades Transmisibles e Inmunoprevenibles"/>
    <x v="1"/>
    <x v="0"/>
    <x v="2"/>
    <x v="2"/>
    <x v="0"/>
    <x v="0"/>
    <m/>
    <m/>
    <m/>
    <m/>
    <n v="3352000"/>
    <n v="0"/>
    <n v="0"/>
    <x v="2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2"/>
    <s v="Control Sanitario de Establecimientos y del Ejercicio Profesional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2"/>
    <x v="0"/>
    <x v="0"/>
    <m/>
    <m/>
    <m/>
    <m/>
    <n v="11800000"/>
    <n v="0"/>
    <n v="0"/>
    <x v="2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4"/>
    <s v="Control Sanitario de Fronteras y Terminales de Transporte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0"/>
    <x v="0"/>
    <x v="0"/>
    <n v="300000"/>
    <n v="15198"/>
    <n v="0"/>
    <n v="0"/>
    <m/>
    <m/>
    <m/>
    <x v="0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4"/>
    <s v="Control Sanitario de Fronteras y Terminales de Transporte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0"/>
    <x v="3"/>
    <x v="3"/>
    <n v="0"/>
    <n v="0"/>
    <n v="2010"/>
    <n v="2010"/>
    <m/>
    <m/>
    <m/>
    <x v="0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4"/>
    <s v="Control Sanitario de Fronteras y Terminales de Transporte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0"/>
    <x v="7"/>
    <x v="7"/>
    <n v="0"/>
    <n v="0"/>
    <n v="4100"/>
    <n v="4100"/>
    <m/>
    <m/>
    <m/>
    <x v="0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4"/>
    <s v="Control Sanitario de Fronteras y Terminales de Transporte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0"/>
    <x v="18"/>
    <x v="18"/>
    <n v="0"/>
    <n v="0"/>
    <n v="8988"/>
    <n v="8988"/>
    <m/>
    <m/>
    <m/>
    <x v="0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4"/>
    <s v="Control Sanitario de Fronteras y Terminales de Transporte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2"/>
    <x v="0"/>
    <x v="0"/>
    <m/>
    <m/>
    <m/>
    <m/>
    <n v="7840000"/>
    <n v="0"/>
    <n v="0"/>
    <x v="2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8"/>
    <s v="Garantía de Calidad de la Atención Médica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2"/>
    <x v="0"/>
    <x v="0"/>
    <m/>
    <m/>
    <m/>
    <m/>
    <n v="1920000"/>
    <n v="0"/>
    <n v="0"/>
    <x v="2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49"/>
    <s v="Programa Nacional de Sangre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0"/>
    <x v="0"/>
    <x v="0"/>
    <m/>
    <m/>
    <m/>
    <m/>
    <n v="0"/>
    <n v="200"/>
    <n v="0"/>
    <x v="2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49"/>
    <s v="Promoción de la Calidad en Hemoterapia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0"/>
    <x v="0"/>
    <x v="0"/>
    <n v="0"/>
    <n v="0"/>
    <n v="0"/>
    <n v="0"/>
    <m/>
    <m/>
    <m/>
    <x v="0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50"/>
    <s v="Desarrollo en Estudios e Investigaciones del Uso Medicinal de la Planta de Cannabis, sus Derivados y Tratamientos No Convenciona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2"/>
    <x v="0"/>
    <x v="0"/>
    <m/>
    <m/>
    <m/>
    <m/>
    <n v="270000"/>
    <n v="0"/>
    <n v="0"/>
    <x v="2"/>
  </r>
  <r>
    <x v="0"/>
    <s v="Administración Central"/>
    <x v="21"/>
    <x v="21"/>
    <n v="310"/>
    <s v="Ministero de Salud"/>
    <n v="21"/>
    <s v="Planificación, Control, Regulación, Estudios, Investigaciones y Fiscalización de la Política de Salud"/>
    <n v="0"/>
    <s v="Planificación, Control, Regulación, Estudios, Investigaciones y Fiscalización de la Política de Salud"/>
    <n v="51"/>
    <s v="Promover los estudios e investigaciones en salud en las áreas definidas por el Programa"/>
    <x v="1"/>
    <s v="Planificación, Control, Regulación, Estudios, Investigaciones y Fiscalización de la Política de Salud"/>
    <n v="0"/>
    <s v="Planificación, Control, Regulación, Estudios, Investigaciones y Fiscalización de la Política de Salud"/>
    <x v="1"/>
    <x v="0"/>
    <x v="2"/>
    <x v="2"/>
    <x v="0"/>
    <x v="0"/>
    <m/>
    <m/>
    <m/>
    <m/>
    <n v="763500"/>
    <n v="0"/>
    <n v="0"/>
    <x v="2"/>
  </r>
  <r>
    <x v="0"/>
    <s v="Administración Central"/>
    <x v="21"/>
    <x v="21"/>
    <n v="310"/>
    <s v="Ministero de Salud"/>
    <n v="22"/>
    <s v="Lucha Contra el SIDA y Enfermedades de Transmisión Sexual e Infecto Contagiosas"/>
    <n v="0"/>
    <s v="Lucha Contra el SIDA y Enfermedades de Transmisión Sexual e Infecto Contagiosas"/>
    <n v="41"/>
    <s v="Vigilancia Epidemiológica e Investigaciones en SIDA"/>
    <x v="1"/>
    <s v="Lucha Contra el SIDA y Enfermedades de Transmisión Sexual e Infecto Contagiosas"/>
    <n v="0"/>
    <s v="Lucha Contra el SIDA y Enfermedades de Transmisión Sexual e Infecto Contagiosas"/>
    <x v="1"/>
    <x v="0"/>
    <x v="2"/>
    <x v="0"/>
    <x v="0"/>
    <x v="0"/>
    <n v="500000"/>
    <n v="0"/>
    <n v="0"/>
    <n v="0"/>
    <m/>
    <m/>
    <m/>
    <x v="0"/>
  </r>
  <r>
    <x v="0"/>
    <s v="Administración Central"/>
    <x v="21"/>
    <x v="21"/>
    <n v="310"/>
    <s v="Ministero de Salud"/>
    <n v="22"/>
    <s v="Respuesta al VIH, Infecciones de Transmisión Sexual, Hepatitis Virales, Tuberculosis y Lepra"/>
    <n v="0"/>
    <s v="Respuesta al VIH, Infecciones de Transmisión Sexual, Hepatitis Virales, Tuberculosis y Lepra"/>
    <n v="41"/>
    <s v="Asistencia, Prevención, Vigilancia e Investigación en VIH e Infecciones de Transmisión Sexual"/>
    <x v="1"/>
    <s v="Respuesta al VIH, Infecciones de Transmisión Sexual, Hepatitis Virales, Tuberculosis y Lepra"/>
    <n v="0"/>
    <s v="Respuesta al VIH, Infecciones de Transmisión Sexual, Hepatitis Virales, Tuberculosis y Lepra"/>
    <x v="1"/>
    <x v="0"/>
    <x v="2"/>
    <x v="0"/>
    <x v="0"/>
    <x v="0"/>
    <m/>
    <m/>
    <m/>
    <m/>
    <n v="0"/>
    <n v="0"/>
    <n v="21794.52"/>
    <x v="747"/>
  </r>
  <r>
    <x v="0"/>
    <s v="Administración Central"/>
    <x v="21"/>
    <x v="21"/>
    <n v="310"/>
    <s v="Ministero de Salud"/>
    <n v="22"/>
    <s v="Respuesta al VIH, Infecciones de Transmisión Sexual, Hepatitis Virales, Tuberculosis y Lepra"/>
    <n v="0"/>
    <s v="Respuesta al VIH, Infecciones de Transmisión Sexual, Hepatitis Virales, Tuberculosis y Lepra"/>
    <n v="41"/>
    <s v="Asistencia, Prevención, Vigilancia e Investigación en VIH e Infecciones de Transmisión Sexual"/>
    <x v="1"/>
    <s v="Respuesta al VIH, Infecciones de Transmisión Sexual, Hepatitis Virales, Tuberculosis y Lepra"/>
    <n v="0"/>
    <s v="Respuesta al VIH, Infecciones de Transmisión Sexual, Hepatitis Virales, Tuberculosis y Lepra"/>
    <x v="1"/>
    <x v="0"/>
    <x v="2"/>
    <x v="2"/>
    <x v="0"/>
    <x v="0"/>
    <m/>
    <m/>
    <m/>
    <m/>
    <n v="538050"/>
    <n v="0"/>
    <n v="0"/>
    <x v="2"/>
  </r>
  <r>
    <x v="0"/>
    <s v="Administración Central"/>
    <x v="21"/>
    <x v="21"/>
    <n v="310"/>
    <s v="Ministero de Salud"/>
    <n v="22"/>
    <s v="Respuesta al VIH, Infecciones de Transmisión Sexual, Hepatitis Virales, Tuberculosis y Lepra"/>
    <n v="0"/>
    <s v="Respuesta al VIH, Infecciones de Transmisión Sexual, Hepatitis Virales, Tuberculosis y Lepra"/>
    <n v="47"/>
    <s v="Prevención y Control de la Tuberculosis"/>
    <x v="1"/>
    <s v="Respuesta al VIH, Infecciones de Transmisión Sexual, Hepatitis Virales, Tuberculosis y Lepra"/>
    <n v="0"/>
    <s v="Respuesta al VIH, Infecciones de Transmisión Sexual, Hepatitis Virales, Tuberculosis y Lepra"/>
    <x v="1"/>
    <x v="0"/>
    <x v="2"/>
    <x v="0"/>
    <x v="0"/>
    <x v="0"/>
    <m/>
    <m/>
    <m/>
    <m/>
    <n v="2995520"/>
    <n v="1794179"/>
    <n v="1684412.3"/>
    <x v="748"/>
  </r>
  <r>
    <x v="0"/>
    <s v="Administración Central"/>
    <x v="21"/>
    <x v="21"/>
    <n v="310"/>
    <s v="Ministero de Salud"/>
    <n v="24"/>
    <s v="Promoción de la Salud y Reducción de los Factores de Riesgo de Enfermedades no Transmisibles"/>
    <n v="0"/>
    <s v="Promoción de la Salud y Reducción de los Factores de Riesgo de Enfermedades no Transmisibles"/>
    <n v="47"/>
    <s v="Coordinación, Prevención y Control de Enfermedades no Transmisibles"/>
    <x v="1"/>
    <s v="Promoción de la Salud y Reducción de los Factores de Riesgo de Enfermedades no Transmisibles"/>
    <n v="0"/>
    <s v="Promoción de la Salud y Reducción de los Factores de Riesgo de Enfermedades no Transmisibles"/>
    <x v="1"/>
    <x v="0"/>
    <x v="2"/>
    <x v="0"/>
    <x v="0"/>
    <x v="0"/>
    <m/>
    <m/>
    <m/>
    <m/>
    <n v="0"/>
    <n v="168720"/>
    <n v="118661.53"/>
    <x v="749"/>
  </r>
  <r>
    <x v="0"/>
    <s v="Administración Central"/>
    <x v="21"/>
    <x v="21"/>
    <n v="310"/>
    <s v="Ministero de Salud"/>
    <n v="24"/>
    <s v="Promoción de la Salud y Reducción de los Factores de Riesgo de Enfermedades no Transmisibles"/>
    <n v="0"/>
    <s v="Promoción de la Salud y Reducción de los Factores de Riesgo de Enfermedades no Transmisibles"/>
    <n v="47"/>
    <s v="Coordinación, Prevención y Control de Enfermedades no Transmisibles"/>
    <x v="1"/>
    <s v="Promoción de la Salud y Reducción de los Factores de Riesgo de Enfermedades no Transmisibles"/>
    <n v="0"/>
    <s v="Promoción de la Salud y Reducción de los Factores de Riesgo de Enfermedades no Transmisibles"/>
    <x v="1"/>
    <x v="0"/>
    <x v="2"/>
    <x v="2"/>
    <x v="0"/>
    <x v="0"/>
    <m/>
    <m/>
    <m/>
    <m/>
    <n v="3836000"/>
    <n v="0"/>
    <n v="0"/>
    <x v="2"/>
  </r>
  <r>
    <x v="0"/>
    <s v="Administración Central"/>
    <x v="21"/>
    <x v="21"/>
    <n v="310"/>
    <s v="Ministero de Salud"/>
    <n v="24"/>
    <s v="Promoción de la Salud y Reducción de los Factores de Riesgo de Enfermedades no Transmisibles"/>
    <n v="0"/>
    <s v="Promoción de la Salud y Reducción de los Factores de Riesgo de Enfermedades no Transmisibles"/>
    <n v="47"/>
    <s v="Coordinación, Prevención y Control de Enfermedades no Transmisibles"/>
    <x v="1"/>
    <s v="Promoción de la Salud y Reducción de los Factores de Riesgo de Enfermedades no Transmisibles"/>
    <n v="0"/>
    <s v="Promoción de la Salud y Reducción de los Factores de Riesgo de Enfermedades no Transmisibles"/>
    <x v="1"/>
    <x v="0"/>
    <x v="2"/>
    <x v="2"/>
    <x v="3"/>
    <x v="3"/>
    <m/>
    <m/>
    <m/>
    <m/>
    <n v="3925000"/>
    <n v="0"/>
    <n v="0"/>
    <x v="2"/>
  </r>
  <r>
    <x v="0"/>
    <s v="Administración Central"/>
    <x v="21"/>
    <x v="21"/>
    <n v="310"/>
    <s v="Ministero de Salud"/>
    <n v="24"/>
    <s v="Promoción de la Salud y Reducción de los Factores de Riesgo de Enfermedades no Transmisibles"/>
    <n v="0"/>
    <s v="Promoción de la Salud y Reducción de los Factores de Riesgo de Enfermedades no Transmisibles"/>
    <n v="49"/>
    <s v="Salud Integral del Adulto y la Persona Mayor"/>
    <x v="1"/>
    <s v="Promoción de la Salud y Reducción de los Factores de Riesgo de Enfermedades no Transmisibles"/>
    <n v="0"/>
    <s v="Promoción de la Salud y Reducción de los Factores de Riesgo de Enfermedades no Transmisibles"/>
    <x v="1"/>
    <x v="0"/>
    <x v="2"/>
    <x v="2"/>
    <x v="0"/>
    <x v="0"/>
    <m/>
    <m/>
    <m/>
    <m/>
    <n v="320000"/>
    <n v="0"/>
    <n v="0"/>
    <x v="2"/>
  </r>
  <r>
    <x v="0"/>
    <s v="Administración Central"/>
    <x v="21"/>
    <x v="21"/>
    <n v="310"/>
    <s v="Ministero de Salud"/>
    <n v="25"/>
    <s v="Desarrollo de la Salud Sexual y la Procreación Responsable"/>
    <n v="0"/>
    <s v="Desarrollo de la Salud Sexual y la Procreación Responsable"/>
    <n v="2"/>
    <s v="Apoyo a la Reproducción Médicamente Asistida (PPG)"/>
    <x v="1"/>
    <s v="Desarrollo de la Salud Sexual y la Procreación Responsable"/>
    <n v="0"/>
    <s v="Desarrollo de la Salud Sexual y la Procreación Responsable"/>
    <x v="1"/>
    <x v="0"/>
    <x v="2"/>
    <x v="0"/>
    <x v="0"/>
    <x v="0"/>
    <n v="2145000"/>
    <n v="0"/>
    <n v="0"/>
    <n v="0"/>
    <m/>
    <m/>
    <m/>
    <x v="0"/>
  </r>
  <r>
    <x v="0"/>
    <s v="Administración Central"/>
    <x v="21"/>
    <x v="21"/>
    <n v="310"/>
    <s v="Ministero de Salud"/>
    <n v="25"/>
    <s v="Desarrollo de la Salud Sexual y la Procreación Responsable"/>
    <n v="0"/>
    <s v="Desarrollo de la Salud Sexual y la Procreación Responsable"/>
    <n v="41"/>
    <s v="Desarrollo de la Salud Sexual y la Procreación Responsable (PPG) (NNA)"/>
    <x v="1"/>
    <s v="Desarrollo de la Salud Sexual y la Procreación Responsable"/>
    <n v="0"/>
    <s v="Desarrollo de la Salud Sexual y la Procreación Responsable"/>
    <x v="1"/>
    <x v="0"/>
    <x v="2"/>
    <x v="2"/>
    <x v="0"/>
    <x v="0"/>
    <m/>
    <m/>
    <m/>
    <m/>
    <n v="4076700"/>
    <n v="0"/>
    <n v="0"/>
    <x v="2"/>
  </r>
  <r>
    <x v="0"/>
    <s v="Administración Central"/>
    <x v="21"/>
    <x v="21"/>
    <n v="310"/>
    <s v="Ministero de Salud"/>
    <n v="26"/>
    <s v="Cobertura de Emergencias Sanitarias"/>
    <n v="0"/>
    <s v="Cobertura de Emergencias Sanitarias"/>
    <n v="1"/>
    <s v="Cobertura de Emergencias Sanitarias"/>
    <x v="1"/>
    <s v="Cobertura de Emergencias Sanitarias"/>
    <n v="0"/>
    <s v="Cobertura de Emergencias Sanitarias"/>
    <x v="1"/>
    <x v="0"/>
    <x v="2"/>
    <x v="0"/>
    <x v="0"/>
    <x v="0"/>
    <n v="0"/>
    <n v="0"/>
    <n v="0"/>
    <n v="0"/>
    <n v="450000"/>
    <n v="46229330"/>
    <n v="51204"/>
    <x v="750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15"/>
    <s v="Provisión de Medicamentos Esenciales, Insumos y Tecnología (BID N°5032/OC-AR)"/>
    <x v="1"/>
    <s v="Acceso a Medicamentos, Insumos y Tecnología Médica"/>
    <n v="0"/>
    <s v="Acceso a Medicamentos, Insumos y Tecnología Médica"/>
    <x v="1"/>
    <x v="0"/>
    <x v="2"/>
    <x v="2"/>
    <x v="0"/>
    <x v="0"/>
    <m/>
    <m/>
    <m/>
    <m/>
    <n v="0"/>
    <n v="0"/>
    <n v="98597.34"/>
    <x v="751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0"/>
    <x v="0"/>
    <x v="0"/>
    <m/>
    <m/>
    <m/>
    <m/>
    <n v="0"/>
    <n v="530050"/>
    <n v="504948.75"/>
    <x v="75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0"/>
    <x v="0"/>
    <m/>
    <m/>
    <m/>
    <m/>
    <n v="184029691"/>
    <n v="392500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3"/>
    <x v="3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3"/>
    <x v="13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8"/>
    <x v="8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2"/>
    <x v="12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7"/>
    <x v="7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4"/>
    <x v="14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6"/>
    <x v="6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5"/>
    <x v="15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1"/>
    <x v="11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6"/>
    <x v="16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7"/>
    <x v="17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8"/>
    <x v="18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9"/>
    <x v="19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20"/>
    <x v="20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21"/>
    <x v="21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10"/>
    <x v="10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4"/>
    <x v="4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22"/>
    <x v="22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26"/>
    <x v="26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5"/>
    <x v="5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23"/>
    <x v="23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9"/>
    <x v="9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5"/>
    <s v="Provisión de Medicamentos Esenciales, Insumos y Tecnología (NNA)"/>
    <x v="1"/>
    <s v="Acceso a Medicamentos, Insumos y Tecnología Médica"/>
    <n v="0"/>
    <s v="Acceso a Medicamentos, Insumos y Tecnología Médica"/>
    <x v="1"/>
    <x v="0"/>
    <x v="2"/>
    <x v="2"/>
    <x v="24"/>
    <x v="24"/>
    <m/>
    <m/>
    <m/>
    <m/>
    <n v="11441691"/>
    <n v="0"/>
    <n v="0"/>
    <x v="2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6"/>
    <s v="Banco de Drogas Oncológicas y Especiales"/>
    <x v="1"/>
    <s v="Acceso a Medicamentos, Insumos y Tecnología Médica"/>
    <n v="0"/>
    <s v="Acceso a Medicamentos, Insumos y Tecnología Médica"/>
    <x v="1"/>
    <x v="0"/>
    <x v="2"/>
    <x v="0"/>
    <x v="0"/>
    <x v="0"/>
    <m/>
    <m/>
    <m/>
    <m/>
    <n v="0"/>
    <n v="5200"/>
    <n v="4286.67"/>
    <x v="753"/>
  </r>
  <r>
    <x v="0"/>
    <s v="Administración Central"/>
    <x v="21"/>
    <x v="21"/>
    <n v="310"/>
    <s v="Ministero de Salud"/>
    <n v="29"/>
    <s v="Acceso a Medicamentos, Insumos y Tecnología Médica"/>
    <n v="0"/>
    <s v="Acceso a Medicamentos, Insumos y Tecnología Médica"/>
    <n v="46"/>
    <s v="Banco de Drogas Oncológicas y Especiales"/>
    <x v="1"/>
    <s v="Acceso a Medicamentos, Insumos y Tecnología Médica"/>
    <n v="0"/>
    <s v="Acceso a Medicamentos, Insumos y Tecnología Médica"/>
    <x v="1"/>
    <x v="0"/>
    <x v="2"/>
    <x v="2"/>
    <x v="0"/>
    <x v="0"/>
    <m/>
    <m/>
    <m/>
    <m/>
    <n v="55000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 de Almacenamientos Nacional de Vacunas (BID N° 5032/OC-AR)"/>
    <x v="3"/>
    <s v="Centro de Almacenamientos Nacional de Vacunas (BID N° 5032/OC-AR)"/>
    <n v="51"/>
    <s v="Centro de Almacenamientos Nacional de Vacuna (BID N° 5032/OC-AR)"/>
    <x v="1"/>
    <x v="0"/>
    <x v="2"/>
    <x v="2"/>
    <x v="0"/>
    <x v="0"/>
    <m/>
    <m/>
    <m/>
    <m/>
    <n v="246777300"/>
    <n v="34558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1"/>
    <s v="Centros Provinciales de Almacenamiento de Vacunas, Provincia de Chubut (BID N° 5032/OC-AR)"/>
    <x v="1"/>
    <x v="0"/>
    <x v="2"/>
    <x v="2"/>
    <x v="10"/>
    <x v="10"/>
    <m/>
    <m/>
    <m/>
    <m/>
    <n v="2223096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2"/>
    <s v="Centros Provinciales de Almacenamiento de Vacunas, Provincia de Catamarca (BID N° 5032/OC-AR)"/>
    <x v="1"/>
    <x v="0"/>
    <x v="2"/>
    <x v="2"/>
    <x v="13"/>
    <x v="13"/>
    <m/>
    <m/>
    <m/>
    <m/>
    <n v="18188960"/>
    <n v="10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3"/>
    <s v="Centros Provinciales de Almacenamiento de Vacunas, Provincia de San Luis (BID N° 5032/OC-AR)"/>
    <x v="1"/>
    <x v="0"/>
    <x v="2"/>
    <x v="2"/>
    <x v="22"/>
    <x v="22"/>
    <m/>
    <m/>
    <m/>
    <m/>
    <n v="1818896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4"/>
    <s v="Centros Provinciales de Almacenamiento de Vacunas, Provincia de Misiones (BID N° 5032/OC-AR)"/>
    <x v="1"/>
    <x v="0"/>
    <x v="2"/>
    <x v="2"/>
    <x v="19"/>
    <x v="19"/>
    <m/>
    <m/>
    <m/>
    <m/>
    <n v="2223096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6"/>
    <s v="Centros Provinciales de Almacenamiento de Vacunas, Provincia de Río Negro (BID N° 5032/OC-AR)"/>
    <x v="1"/>
    <x v="0"/>
    <x v="2"/>
    <x v="2"/>
    <x v="21"/>
    <x v="21"/>
    <m/>
    <m/>
    <m/>
    <m/>
    <n v="22230960"/>
    <n v="10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7"/>
    <s v="Centros Provinciales de Almacenamiento de Vacunas, Provincia de Buenos Aires (BID N° 5032/OC-AR)"/>
    <x v="1"/>
    <x v="0"/>
    <x v="2"/>
    <x v="2"/>
    <x v="3"/>
    <x v="3"/>
    <m/>
    <m/>
    <m/>
    <m/>
    <n v="28294000"/>
    <n v="29400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8"/>
    <s v="Centros Provinciales de Almacenamiento de Vacunas, Provincia de Santa Cruz (BID N° 5032/OC-AR)"/>
    <x v="1"/>
    <x v="0"/>
    <x v="2"/>
    <x v="2"/>
    <x v="26"/>
    <x v="26"/>
    <m/>
    <m/>
    <m/>
    <m/>
    <n v="18188960"/>
    <n v="10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Centros Provinciales de Almacenamiento de Vacunas (BID N° 5032/OC-AR)"/>
    <x v="14"/>
    <s v="Centros Provinciales de Almacenamiento de Vacunas (BID N° 5032/OC-AR)"/>
    <n v="59"/>
    <s v="Centros Provinciales de Almacenamiento de Vacunas, Provincia de Tierra del Fuego (BID N° 5032/OC-AR)"/>
    <x v="1"/>
    <x v="0"/>
    <x v="2"/>
    <x v="2"/>
    <x v="24"/>
    <x v="24"/>
    <m/>
    <m/>
    <m/>
    <m/>
    <n v="18188960"/>
    <n v="10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1"/>
    <s v="Obra y Equipamiento Provisión de Energía Eléctrica Mediante Generación Renovable en Vacunatorios en Chaco I (BCIE N° 2215)"/>
    <x v="1"/>
    <x v="0"/>
    <x v="2"/>
    <x v="2"/>
    <x v="7"/>
    <x v="7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2"/>
    <s v="Obra y Equipamiento Provisión de Energía Eléctrica Mediante Generación Renovable en Vacunatorios en Chaco II (BCIE N° 2215)"/>
    <x v="1"/>
    <x v="0"/>
    <x v="2"/>
    <x v="2"/>
    <x v="7"/>
    <x v="7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3"/>
    <s v="Obra y Equipamiento Provisión de Energía Eléctrica Mediante Generación Renovable en Vacunatorios en Chaco III (BCIE N° 2215)"/>
    <x v="1"/>
    <x v="0"/>
    <x v="2"/>
    <x v="2"/>
    <x v="7"/>
    <x v="7"/>
    <m/>
    <m/>
    <m/>
    <m/>
    <n v="1547255"/>
    <n v="737406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4"/>
    <s v="Obra y Equipamiento Provisión de Energía Eléctrica Mediante Generación Renovable en Vacunatorios en Chubut I (BCIE N° 2215)"/>
    <x v="1"/>
    <x v="0"/>
    <x v="2"/>
    <x v="2"/>
    <x v="14"/>
    <x v="14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5"/>
    <s v="Obra y Equipamiento Provisión de Energía Eléctrica Mediante Generación Renovable en Vacunatorios en Chubut II (BCIE N° 2215)"/>
    <x v="1"/>
    <x v="0"/>
    <x v="2"/>
    <x v="2"/>
    <x v="14"/>
    <x v="14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6"/>
    <s v="Obra y Equipamiento Provisión de Energía Eléctrica Mediante Generación Renovable en Vacunatorios en Chubut III (BCIE N° 2215)"/>
    <x v="1"/>
    <x v="0"/>
    <x v="2"/>
    <x v="2"/>
    <x v="14"/>
    <x v="14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7"/>
    <s v="Obra y Equipamiento Provisión de Energía Eléctrica Mediante Generación Renovable en Vacunatorios en Salta I (BCIE N° 2215)"/>
    <x v="1"/>
    <x v="0"/>
    <x v="2"/>
    <x v="2"/>
    <x v="10"/>
    <x v="10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8"/>
    <s v="Obra y Equipamiento Provisión de Energía Eléctrica Mediante Generación Renovable en Vacunatorios en Salta II (BCIE N° 2215)"/>
    <x v="1"/>
    <x v="0"/>
    <x v="2"/>
    <x v="2"/>
    <x v="10"/>
    <x v="10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59"/>
    <s v="Obra y Equipamiento Provisión de Energía Eléctrica Mediante Generación Renovable en Vacunatorios en Salta III (BCIE N° 2215)"/>
    <x v="1"/>
    <x v="0"/>
    <x v="2"/>
    <x v="2"/>
    <x v="10"/>
    <x v="10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60"/>
    <s v="Obra y Equip Provisión de Energía Eléctrica Mediante Generación Renovable en Vacunatorios Santiago del Estero I (BCIE N° 2215)"/>
    <x v="1"/>
    <x v="0"/>
    <x v="2"/>
    <x v="2"/>
    <x v="23"/>
    <x v="23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61"/>
    <s v="Obra y Equip Provisión de Energía Eléctrica Mediante Generación Renovable en Vacunatorios Santiago del Estero II (BCIE N° 2215)"/>
    <x v="1"/>
    <x v="0"/>
    <x v="2"/>
    <x v="2"/>
    <x v="23"/>
    <x v="23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0"/>
    <s v="Obra y Equipamiento Provisión de Energía Eléctrica Mediante Generación Renovable en Vacunatorios Provinciales (BCIE N° 2215)"/>
    <x v="13"/>
    <s v="Obra y Equipamiento Provisión de Energía Eléctrica Mediante Generación Renovable en Vacunatorios Provinciales (BCIE N° 2215)"/>
    <n v="62"/>
    <s v="Obra y Equip Provisión de Energía Eléctrica Mediante Generación Renovable en Vacunatorios Santiago del Estero III (BCIE N° 2215)"/>
    <x v="1"/>
    <x v="0"/>
    <x v="2"/>
    <x v="2"/>
    <x v="23"/>
    <x v="23"/>
    <m/>
    <m/>
    <m/>
    <m/>
    <n v="1547255"/>
    <n v="154725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0"/>
    <x v="0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3"/>
    <x v="3"/>
    <m/>
    <m/>
    <m/>
    <m/>
    <n v="31470971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3"/>
    <x v="13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8"/>
    <x v="8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2"/>
    <x v="12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7"/>
    <x v="7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4"/>
    <x v="14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6"/>
    <x v="6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5"/>
    <x v="15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1"/>
    <x v="11"/>
    <m/>
    <m/>
    <m/>
    <m/>
    <n v="14864215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6"/>
    <x v="16"/>
    <m/>
    <m/>
    <m/>
    <m/>
    <n v="8164252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7"/>
    <x v="17"/>
    <m/>
    <m/>
    <m/>
    <m/>
    <n v="8164252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8"/>
    <x v="18"/>
    <m/>
    <m/>
    <m/>
    <m/>
    <n v="8164252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9"/>
    <x v="19"/>
    <m/>
    <m/>
    <m/>
    <m/>
    <n v="19118441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20"/>
    <x v="20"/>
    <m/>
    <m/>
    <m/>
    <m/>
    <n v="8164252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21"/>
    <x v="21"/>
    <m/>
    <m/>
    <m/>
    <m/>
    <n v="8164252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10"/>
    <x v="10"/>
    <m/>
    <m/>
    <m/>
    <m/>
    <n v="17950739"/>
    <n v="27000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4"/>
    <x v="4"/>
    <m/>
    <m/>
    <m/>
    <m/>
    <n v="8164252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22"/>
    <x v="22"/>
    <m/>
    <m/>
    <m/>
    <m/>
    <n v="8164251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26"/>
    <x v="26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5"/>
    <x v="5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23"/>
    <x v="23"/>
    <m/>
    <m/>
    <m/>
    <m/>
    <n v="12898762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9"/>
    <x v="9"/>
    <m/>
    <m/>
    <m/>
    <m/>
    <n v="816424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24"/>
    <x v="24"/>
    <m/>
    <m/>
    <m/>
    <m/>
    <n v="816425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0"/>
    <x v="25"/>
    <x v="25"/>
    <n v="2796"/>
    <n v="0"/>
    <n v="0"/>
    <n v="0"/>
    <m/>
    <m/>
    <m/>
    <x v="0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0"/>
    <x v="0"/>
    <n v="0"/>
    <n v="48499450"/>
    <n v="38865204"/>
    <n v="0"/>
    <n v="68589148"/>
    <n v="0"/>
    <n v="380037305.75"/>
    <x v="754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3"/>
    <x v="3"/>
    <m/>
    <m/>
    <m/>
    <m/>
    <n v="323208036"/>
    <n v="376149639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3"/>
    <x v="13"/>
    <m/>
    <m/>
    <m/>
    <m/>
    <n v="58701438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8"/>
    <x v="8"/>
    <m/>
    <m/>
    <m/>
    <m/>
    <n v="7565179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2"/>
    <x v="12"/>
    <m/>
    <m/>
    <m/>
    <m/>
    <n v="6011396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7"/>
    <x v="7"/>
    <m/>
    <m/>
    <m/>
    <m/>
    <n v="60113968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4"/>
    <x v="14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6"/>
    <x v="6"/>
    <m/>
    <m/>
    <m/>
    <m/>
    <n v="6435155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5"/>
    <x v="15"/>
    <m/>
    <m/>
    <m/>
    <m/>
    <n v="6011396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1"/>
    <x v="11"/>
    <m/>
    <m/>
    <m/>
    <m/>
    <n v="386719133"/>
    <n v="6500361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6"/>
    <x v="16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7"/>
    <x v="17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8"/>
    <x v="18"/>
    <m/>
    <m/>
    <m/>
    <m/>
    <n v="6011396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9"/>
    <x v="19"/>
    <m/>
    <m/>
    <m/>
    <m/>
    <n v="8479738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20"/>
    <x v="20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21"/>
    <x v="21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10"/>
    <x v="10"/>
    <m/>
    <m/>
    <m/>
    <m/>
    <n v="279317138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4"/>
    <x v="4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22"/>
    <x v="22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26"/>
    <x v="26"/>
    <m/>
    <m/>
    <m/>
    <m/>
    <n v="5870143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5"/>
    <x v="5"/>
    <m/>
    <m/>
    <m/>
    <m/>
    <n v="7565179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23"/>
    <x v="23"/>
    <m/>
    <m/>
    <m/>
    <m/>
    <n v="263434408"/>
    <n v="373465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9"/>
    <x v="9"/>
    <m/>
    <m/>
    <m/>
    <m/>
    <n v="6152649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5"/>
    <s v="Asistencia a Sectores de Alta Vulnerabilidad (Cooperación Ítalo-Argentina)"/>
    <x v="1"/>
    <s v="Fortalecimiento de la Capacidad del Sistema Público de Salud"/>
    <n v="0"/>
    <s v="Fortalecimiento de la Capacidad del Sistema Público de Salud"/>
    <x v="1"/>
    <x v="0"/>
    <x v="2"/>
    <x v="2"/>
    <x v="24"/>
    <x v="24"/>
    <m/>
    <m/>
    <m/>
    <m/>
    <n v="55876376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8"/>
    <s v="Estrategias para la Ampliación de la Cobertura y Acceso a la Salud (BCIE 2215)"/>
    <x v="1"/>
    <s v="Fortalecimiento de la Capacidad del Sistema Público de Salud"/>
    <n v="0"/>
    <s v="Fortalecimiento de la Capacidad del Sistema Público de Salud"/>
    <x v="1"/>
    <x v="0"/>
    <x v="2"/>
    <x v="2"/>
    <x v="0"/>
    <x v="0"/>
    <m/>
    <m/>
    <m/>
    <m/>
    <n v="0"/>
    <n v="259473672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8"/>
    <s v="Estrategias para la Ampliación de la Cobertura y Acceso a la Salud (BCIE 2215)"/>
    <x v="1"/>
    <s v="Fortalecimiento de la Capacidad del Sistema Público de Salud"/>
    <n v="0"/>
    <s v="Fortalecimiento de la Capacidad del Sistema Público de Salud"/>
    <x v="1"/>
    <x v="0"/>
    <x v="2"/>
    <x v="2"/>
    <x v="7"/>
    <x v="7"/>
    <m/>
    <m/>
    <m/>
    <m/>
    <n v="186597"/>
    <n v="186597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8"/>
    <s v="Estrategias para la Ampliación de la Cobertura y Acceso a la Salud (BCIE 2215)"/>
    <x v="1"/>
    <s v="Fortalecimiento de la Capacidad del Sistema Público de Salud"/>
    <n v="0"/>
    <s v="Fortalecimiento de la Capacidad del Sistema Público de Salud"/>
    <x v="1"/>
    <x v="0"/>
    <x v="2"/>
    <x v="2"/>
    <x v="14"/>
    <x v="14"/>
    <m/>
    <m/>
    <m/>
    <m/>
    <n v="255324"/>
    <n v="255324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8"/>
    <s v="Estrategias para la Ampliación de la Cobertura y Acceso a la Salud (BCIE 2215)"/>
    <x v="1"/>
    <s v="Fortalecimiento de la Capacidad del Sistema Público de Salud"/>
    <n v="0"/>
    <s v="Fortalecimiento de la Capacidad del Sistema Público de Salud"/>
    <x v="1"/>
    <x v="0"/>
    <x v="2"/>
    <x v="2"/>
    <x v="10"/>
    <x v="10"/>
    <m/>
    <m/>
    <m/>
    <m/>
    <n v="255324"/>
    <n v="255324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8"/>
    <s v="Estrategias para la Ampliación de la Cobertura y Acceso a la Salud (BCIE 2215)"/>
    <x v="1"/>
    <s v="Fortalecimiento de la Capacidad del Sistema Público de Salud"/>
    <n v="0"/>
    <s v="Fortalecimiento de la Capacidad del Sistema Público de Salud"/>
    <x v="1"/>
    <x v="0"/>
    <x v="2"/>
    <x v="2"/>
    <x v="23"/>
    <x v="23"/>
    <m/>
    <m/>
    <m/>
    <m/>
    <n v="255324"/>
    <n v="255324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0"/>
    <x v="0"/>
    <m/>
    <m/>
    <m/>
    <m/>
    <n v="140823543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3"/>
    <x v="3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3"/>
    <x v="13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8"/>
    <x v="8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2"/>
    <x v="12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7"/>
    <x v="7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4"/>
    <x v="14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6"/>
    <x v="6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5"/>
    <x v="15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1"/>
    <x v="11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6"/>
    <x v="16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7"/>
    <x v="17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8"/>
    <x v="18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9"/>
    <x v="19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20"/>
    <x v="20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21"/>
    <x v="21"/>
    <m/>
    <m/>
    <m/>
    <m/>
    <n v="140821169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10"/>
    <x v="10"/>
    <m/>
    <m/>
    <m/>
    <m/>
    <n v="14082105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4"/>
    <x v="4"/>
    <m/>
    <m/>
    <m/>
    <m/>
    <n v="14082105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22"/>
    <x v="22"/>
    <m/>
    <m/>
    <m/>
    <m/>
    <n v="14082105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26"/>
    <x v="26"/>
    <m/>
    <m/>
    <m/>
    <m/>
    <n v="14082105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5"/>
    <x v="5"/>
    <m/>
    <m/>
    <m/>
    <m/>
    <n v="14082105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23"/>
    <x v="23"/>
    <m/>
    <m/>
    <m/>
    <m/>
    <n v="14082105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9"/>
    <x v="9"/>
    <m/>
    <m/>
    <m/>
    <m/>
    <n v="140821050"/>
    <n v="0"/>
    <n v="0"/>
    <x v="2"/>
  </r>
  <r>
    <x v="0"/>
    <s v="Administración Central"/>
    <x v="21"/>
    <x v="21"/>
    <n v="310"/>
    <s v="Ministero de Salud"/>
    <n v="30"/>
    <s v="Fortalecimiento de la Capacidad del Sistema Público de Salud"/>
    <n v="0"/>
    <s v="Fortalecimiento de la Capacidad del Sistema Público de Salud"/>
    <n v="9"/>
    <s v="Respuesta inmediata de Salud Pública a la Pandemia COVID-19 (BID N° 5032/OC-AR)"/>
    <x v="1"/>
    <s v="Fortalecimiento de la Capacidad del Sistema Público de Salud"/>
    <n v="0"/>
    <s v="Fortalecimiento de la Capacidad del Sistema Público de Salud"/>
    <x v="1"/>
    <x v="0"/>
    <x v="2"/>
    <x v="2"/>
    <x v="24"/>
    <x v="24"/>
    <m/>
    <m/>
    <m/>
    <m/>
    <n v="14082105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Construcción de Base Nacional (FONPLATA ARG 41/2019)"/>
    <x v="0"/>
    <s v="Construcción de Base Nacional (FONPLATA ARG 41/2019)"/>
    <n v="51"/>
    <s v="Construcción de Base Nacional en Salta (FONPLATA ARG 41/2019)"/>
    <x v="1"/>
    <x v="0"/>
    <x v="2"/>
    <x v="2"/>
    <x v="10"/>
    <x v="10"/>
    <m/>
    <m/>
    <m/>
    <m/>
    <n v="22078200"/>
    <n v="2207810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Construcción de Base Nacional (FONPLATA ARG 41/2019)"/>
    <x v="0"/>
    <s v="Construcción de Base Nacional (FONPLATA ARG 41/2019)"/>
    <n v="52"/>
    <s v="Construcción de Base Nacional en Santiago del Estero (FONPLATA ARG 41/2019)"/>
    <x v="1"/>
    <x v="0"/>
    <x v="2"/>
    <x v="2"/>
    <x v="23"/>
    <x v="23"/>
    <m/>
    <m/>
    <m/>
    <m/>
    <n v="10683000"/>
    <n v="1068290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Construcción de Base Nacional (FONPLATA ARG 41/2019)"/>
    <x v="0"/>
    <s v="Construcción de Base Nacional (FONPLATA ARG 41/2019)"/>
    <n v="53"/>
    <s v="Construcción de Base Nacional en San Juán (FONPLATA ARG 41/2019)"/>
    <x v="1"/>
    <x v="0"/>
    <x v="2"/>
    <x v="2"/>
    <x v="4"/>
    <x v="4"/>
    <m/>
    <m/>
    <m/>
    <m/>
    <n v="12463500"/>
    <n v="1246340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Construcción de Base Nacional (FONPLATA ARG 41/2019)"/>
    <x v="0"/>
    <s v="Construcción de Base Nacional (FONPLATA ARG 41/2019)"/>
    <n v="55"/>
    <s v="Construcción de Base Nacional en Juan Jose Castelli (Chaco) (FONPLATA ARG 41/2019)"/>
    <x v="1"/>
    <x v="0"/>
    <x v="2"/>
    <x v="2"/>
    <x v="7"/>
    <x v="7"/>
    <m/>
    <m/>
    <m/>
    <m/>
    <n v="1424400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1"/>
    <s v="Refuncionalización de Base Nacional en Córdoba (FONPLATA ARG 41/2019)"/>
    <x v="1"/>
    <x v="0"/>
    <x v="2"/>
    <x v="2"/>
    <x v="8"/>
    <x v="8"/>
    <m/>
    <m/>
    <m/>
    <m/>
    <n v="712200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2"/>
    <s v="Refuncionalización de Base Nacional en Corrientes (FONPLATA ARG 41/2019)"/>
    <x v="1"/>
    <x v="0"/>
    <x v="2"/>
    <x v="2"/>
    <x v="12"/>
    <x v="12"/>
    <m/>
    <m/>
    <m/>
    <m/>
    <n v="890250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3"/>
    <s v="Refuncionalización de Base Nacional en Calchaquí (Santa Fe) (FONPLATA ARG 41/2019)"/>
    <x v="1"/>
    <x v="0"/>
    <x v="2"/>
    <x v="2"/>
    <x v="5"/>
    <x v="5"/>
    <m/>
    <m/>
    <m/>
    <m/>
    <n v="623175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5"/>
    <s v="Refuncionalización de Base Nacional en Tartagal (Salta) (FONPLATA ARG 41/2019)"/>
    <x v="1"/>
    <x v="0"/>
    <x v="2"/>
    <x v="2"/>
    <x v="10"/>
    <x v="10"/>
    <m/>
    <m/>
    <m/>
    <m/>
    <n v="747810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6"/>
    <s v="Refuncionalización de Base Nacional en Orán (Salta) (FONPLATA ARG 41/2019)"/>
    <x v="1"/>
    <x v="0"/>
    <x v="2"/>
    <x v="2"/>
    <x v="10"/>
    <x v="10"/>
    <m/>
    <m/>
    <m/>
    <m/>
    <n v="747810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7"/>
    <s v="Refuncionalización de Base Nacional en Salvador Mazza (Salta) (FONPLATA ARG 41/2019)"/>
    <x v="1"/>
    <x v="0"/>
    <x v="2"/>
    <x v="2"/>
    <x v="10"/>
    <x v="10"/>
    <m/>
    <m/>
    <m/>
    <m/>
    <n v="487857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8"/>
    <s v="Refuncionalización de Base Nacional en Ledesma (Jujuy) (FONPLATA ARG 41/2019)"/>
    <x v="1"/>
    <x v="0"/>
    <x v="2"/>
    <x v="2"/>
    <x v="11"/>
    <x v="11"/>
    <m/>
    <m/>
    <m/>
    <m/>
    <n v="487857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0"/>
    <s v="Refuncionalización de Base Nacional (FONPLATA ARG 41/2019)"/>
    <x v="15"/>
    <s v="Refuncionalización de Base Nacional (FONPLATA ARG 41/2019)"/>
    <n v="59"/>
    <s v="Refuncionalización de Base Nacional en San Pedro (Jujuy) (FONPLATA ARG 41/2019)"/>
    <x v="1"/>
    <x v="0"/>
    <x v="2"/>
    <x v="2"/>
    <x v="11"/>
    <x v="11"/>
    <m/>
    <m/>
    <m/>
    <m/>
    <n v="4878570"/>
    <n v="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41"/>
    <s v="Control de Enfermedades Transmisibles por Vectores y Zoonosis en General"/>
    <x v="1"/>
    <s v="Prevención y Control de Enfermedades Endémicas"/>
    <n v="0"/>
    <s v="Prevención y Control de Enfermedades Endémicas"/>
    <x v="1"/>
    <x v="0"/>
    <x v="2"/>
    <x v="0"/>
    <x v="0"/>
    <x v="0"/>
    <m/>
    <m/>
    <m/>
    <m/>
    <n v="0"/>
    <n v="49800"/>
    <n v="0"/>
    <x v="2"/>
  </r>
  <r>
    <x v="0"/>
    <s v="Administración Central"/>
    <x v="21"/>
    <x v="21"/>
    <n v="310"/>
    <s v="Ministero de Salud"/>
    <n v="37"/>
    <s v="Prevención y Control de Enfermedades Endémicas"/>
    <n v="0"/>
    <s v="Prevención y Control de Enfermedades Endémicas"/>
    <n v="45"/>
    <s v="Fortalecimiento de la Interrupción de la Transmisión Vectorial del Chagas (Préstamo FONPLATA ARG-19/2013)"/>
    <x v="1"/>
    <s v="Prevención y Control de Enfermedades Endémicas"/>
    <n v="0"/>
    <s v="Prevención y Control de Enfermedades Endémicas"/>
    <x v="1"/>
    <x v="0"/>
    <x v="2"/>
    <x v="2"/>
    <x v="0"/>
    <x v="0"/>
    <m/>
    <m/>
    <m/>
    <m/>
    <n v="22790400"/>
    <n v="0"/>
    <n v="0"/>
    <x v="2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1"/>
    <s v="Construcción de Almacenes de Vacunas NOA y NEA (BCIE N°2215)"/>
    <x v="1"/>
    <x v="0"/>
    <x v="2"/>
    <x v="0"/>
    <x v="15"/>
    <x v="15"/>
    <m/>
    <m/>
    <m/>
    <m/>
    <n v="0"/>
    <n v="600000"/>
    <n v="0"/>
    <x v="2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1"/>
    <s v="Construcción de Almacenes de Vacunas NOA y NEA (BCIE N°2215)"/>
    <x v="1"/>
    <x v="0"/>
    <x v="2"/>
    <x v="0"/>
    <x v="9"/>
    <x v="9"/>
    <m/>
    <m/>
    <m/>
    <m/>
    <n v="0"/>
    <n v="600000"/>
    <n v="0"/>
    <x v="2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1"/>
    <s v="Construcción de Almacenes de Vacunas NOA y NEA (BCIE N°2215)"/>
    <x v="1"/>
    <x v="0"/>
    <x v="2"/>
    <x v="2"/>
    <x v="15"/>
    <x v="15"/>
    <m/>
    <m/>
    <m/>
    <m/>
    <n v="16952975"/>
    <n v="20102975"/>
    <n v="19538895.899999999"/>
    <x v="755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1"/>
    <s v="Construcción de Almacenes de Vacunas NOA y NEA (BCIE N°2215)"/>
    <x v="1"/>
    <x v="0"/>
    <x v="2"/>
    <x v="2"/>
    <x v="9"/>
    <x v="9"/>
    <m/>
    <m/>
    <m/>
    <m/>
    <n v="24827215"/>
    <n v="27977215"/>
    <n v="8286619.8399999999"/>
    <x v="756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2"/>
    <s v="Construcción de Almacenes de Vacunas Centro, Patagonia y Cuyo (BCIE N°2215)"/>
    <x v="1"/>
    <x v="0"/>
    <x v="2"/>
    <x v="0"/>
    <x v="6"/>
    <x v="6"/>
    <m/>
    <m/>
    <m/>
    <m/>
    <n v="0"/>
    <n v="1150000"/>
    <n v="0"/>
    <x v="2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2"/>
    <s v="Construcción de Almacenes de Vacunas Centro, Patagonia y Cuyo (BCIE N°2215)"/>
    <x v="1"/>
    <x v="0"/>
    <x v="2"/>
    <x v="0"/>
    <x v="5"/>
    <x v="5"/>
    <m/>
    <m/>
    <m/>
    <m/>
    <n v="0"/>
    <n v="1150000"/>
    <n v="0"/>
    <x v="2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2"/>
    <s v="Construcción de Almacenes de Vacunas Centro, Patagonia y Cuyo (BCIE N°2215)"/>
    <x v="1"/>
    <x v="0"/>
    <x v="2"/>
    <x v="2"/>
    <x v="6"/>
    <x v="6"/>
    <m/>
    <m/>
    <m/>
    <m/>
    <n v="14641175"/>
    <n v="20591175"/>
    <n v="18582420.629999999"/>
    <x v="757"/>
  </r>
  <r>
    <x v="0"/>
    <s v="Administración Central"/>
    <x v="21"/>
    <x v="21"/>
    <n v="310"/>
    <s v="Ministero de Salud"/>
    <n v="38"/>
    <s v="Funciones Esenciales de Salud Pública (BCIE N°2215)"/>
    <n v="0"/>
    <s v="Funciones Esenciales de Salud Pública (BCIE N°2215)"/>
    <n v="0"/>
    <s v="Construcción de Almacenes Regionales de Vacunas (BCIE N°2215)"/>
    <x v="38"/>
    <s v="Construcción de Almacenes Regionales de Vacunas (BCIE N°2215)"/>
    <n v="52"/>
    <s v="Construcción de Almacenes de Vacunas Centro, Patagonia y Cuyo (BCIE N°2215)"/>
    <x v="1"/>
    <x v="0"/>
    <x v="2"/>
    <x v="2"/>
    <x v="5"/>
    <x v="5"/>
    <m/>
    <m/>
    <m/>
    <m/>
    <n v="26539334"/>
    <n v="32489334"/>
    <n v="21326614.859999999"/>
    <x v="758"/>
  </r>
  <r>
    <x v="0"/>
    <s v="Administración Central"/>
    <x v="21"/>
    <x v="21"/>
    <n v="310"/>
    <s v="Ministero de Salud"/>
    <n v="38"/>
    <s v="Funciones Esenciales de Salud Pública (BIRF 7993-AR)"/>
    <n v="0"/>
    <s v="Funciones Esenciales de Salud Pública (BIRF 7993-AR)"/>
    <n v="0"/>
    <s v="Construcción de Centros Regionales de Hemoterapia"/>
    <x v="4"/>
    <s v="Construcción de Centros Regionales de Hemoterapia"/>
    <n v="51"/>
    <s v="Construcción de Centros de Hemoterapia en la Provincia de Buenos Aires"/>
    <x v="1"/>
    <x v="0"/>
    <x v="2"/>
    <x v="0"/>
    <x v="3"/>
    <x v="3"/>
    <n v="27713637"/>
    <n v="113166377"/>
    <n v="27713637"/>
    <n v="27713637"/>
    <m/>
    <m/>
    <m/>
    <x v="0"/>
  </r>
  <r>
    <x v="0"/>
    <s v="Administración Central"/>
    <x v="21"/>
    <x v="21"/>
    <n v="310"/>
    <s v="Ministero de Salud"/>
    <n v="38"/>
    <s v="Funciones Esenciales de Salud Pública (BIRF 7993-AR)"/>
    <n v="0"/>
    <s v="Funciones Esenciales de Salud Pública (BIRF 7993-AR)"/>
    <n v="0"/>
    <s v="Construcción de Centros Regionales de Hemoterapia"/>
    <x v="4"/>
    <s v="Construcción de Centros Regionales de Hemoterapia"/>
    <n v="52"/>
    <s v="Construcción de Centros de Hemoterapia NOA"/>
    <x v="1"/>
    <x v="0"/>
    <x v="2"/>
    <x v="0"/>
    <x v="0"/>
    <x v="0"/>
    <n v="11500000"/>
    <n v="11500000"/>
    <n v="11500000"/>
    <n v="11500000"/>
    <m/>
    <m/>
    <m/>
    <x v="0"/>
  </r>
  <r>
    <x v="0"/>
    <s v="Administración Central"/>
    <x v="21"/>
    <x v="21"/>
    <n v="310"/>
    <s v="Ministero de Salud"/>
    <n v="38"/>
    <s v="Funciones Esenciales de Salud Pública (BIRF 7993-AR)"/>
    <n v="0"/>
    <s v="Funciones Esenciales de Salud Pública (BIRF 7993-AR)"/>
    <n v="0"/>
    <s v="Construcción de Centros Regionales de Hemoterapia"/>
    <x v="4"/>
    <s v="Construcción de Centros Regionales de Hemoterapia"/>
    <n v="52"/>
    <s v="Construcción de Centros de Hemoterapia NOA"/>
    <x v="1"/>
    <x v="0"/>
    <x v="2"/>
    <x v="0"/>
    <x v="11"/>
    <x v="11"/>
    <n v="37171345"/>
    <n v="37171345"/>
    <n v="37171345"/>
    <n v="37171345"/>
    <m/>
    <m/>
    <m/>
    <x v="0"/>
  </r>
  <r>
    <x v="0"/>
    <s v="Administración Central"/>
    <x v="21"/>
    <x v="21"/>
    <n v="310"/>
    <s v="Ministero de Salud"/>
    <n v="38"/>
    <s v="Funciones Esenciales de Salud Pública (BIRF 7993-AR)"/>
    <n v="0"/>
    <s v="Funciones Esenciales de Salud Pública (BIRF 7993-AR)"/>
    <n v="0"/>
    <s v="Construcción de Centros Regionales de Hemoterapia"/>
    <x v="4"/>
    <s v="Construcción de Centros Regionales de Hemoterapia"/>
    <n v="52"/>
    <s v="Construcción de Centros de Hemoterapia NOA"/>
    <x v="1"/>
    <x v="0"/>
    <x v="2"/>
    <x v="0"/>
    <x v="25"/>
    <x v="25"/>
    <n v="8407388"/>
    <n v="8407388"/>
    <n v="8407388"/>
    <n v="8407388"/>
    <m/>
    <m/>
    <m/>
    <x v="0"/>
  </r>
  <r>
    <x v="0"/>
    <s v="Administración Central"/>
    <x v="21"/>
    <x v="21"/>
    <n v="310"/>
    <s v="Ministero de Salud"/>
    <n v="39"/>
    <s v="Desarrollo de Estrategias en Salud Comunitaria"/>
    <n v="0"/>
    <s v="Desarrollo de Estrategias en Salud Comunitaria"/>
    <n v="43"/>
    <s v="Salud Comunitaria"/>
    <x v="1"/>
    <s v="Desarrollo de Estrategias en Salud Comunitaria"/>
    <n v="0"/>
    <s v="Desarrollo de Estrategias en Salud Comunitaria"/>
    <x v="1"/>
    <x v="0"/>
    <x v="2"/>
    <x v="2"/>
    <x v="0"/>
    <x v="0"/>
    <m/>
    <m/>
    <m/>
    <m/>
    <n v="1140000"/>
    <n v="0"/>
    <n v="0"/>
    <x v="2"/>
  </r>
  <r>
    <x v="0"/>
    <s v="Administración Central"/>
    <x v="21"/>
    <x v="21"/>
    <n v="310"/>
    <s v="Ministero de Salud"/>
    <n v="39"/>
    <s v="Desarrollo de Estrategias en Salud Comunitaria"/>
    <n v="0"/>
    <s v="Desarrollo de Estrategias en Salud Comunitaria"/>
    <n v="45"/>
    <s v="Asistencia Técnica a los Municipios Miembros de la Red Argentina de Municipio y Comunidades Saludables"/>
    <x v="1"/>
    <s v="Desarrollo de Estrategias en Salud Comunitaria"/>
    <n v="0"/>
    <s v="Desarrollo de Estrategias en Salud Comunitaria"/>
    <x v="1"/>
    <x v="0"/>
    <x v="2"/>
    <x v="2"/>
    <x v="0"/>
    <x v="0"/>
    <m/>
    <m/>
    <m/>
    <m/>
    <n v="875000"/>
    <n v="0"/>
    <n v="0"/>
    <x v="2"/>
  </r>
  <r>
    <x v="0"/>
    <s v="Administración Central"/>
    <x v="21"/>
    <x v="21"/>
    <n v="310"/>
    <s v="Ministero de Salud"/>
    <n v="39"/>
    <s v="Desarrollo de Estrategias en Salud Familiar y Comunitaria"/>
    <n v="0"/>
    <s v="Desarrollo de Estrategias en Salud Familiar y Comunitaria"/>
    <n v="43"/>
    <s v="Médicos Comunitarios - Equipos de Salud del Primer Nivel de Atención"/>
    <x v="1"/>
    <s v="Desarrollo de Estrategias en Salud Familiar y Comunitaria"/>
    <n v="0"/>
    <s v="Desarrollo de Estrategias en Salud Familiar y Comunitaria"/>
    <x v="1"/>
    <x v="0"/>
    <x v="2"/>
    <x v="0"/>
    <x v="0"/>
    <x v="0"/>
    <n v="15950"/>
    <n v="14364"/>
    <n v="390"/>
    <n v="390"/>
    <m/>
    <m/>
    <m/>
    <x v="0"/>
  </r>
  <r>
    <x v="0"/>
    <s v="Administración Central"/>
    <x v="21"/>
    <x v="21"/>
    <n v="310"/>
    <s v="Ministero de Salud"/>
    <n v="39"/>
    <s v="Desarrollo de Estrategias en Salud Familiar y Comunitaria"/>
    <n v="0"/>
    <s v="Desarrollo de Estrategias en Salud Familiar y Comunitaria"/>
    <n v="45"/>
    <s v="Asistencia Técnica a los Municipios Miembros de la Red Argentina de Municipio y Comunidades Saludables"/>
    <x v="1"/>
    <s v="Desarrollo de Estrategias en Salud Familiar y Comunitaria"/>
    <n v="0"/>
    <s v="Desarrollo de Estrategias en Salud Familiar y Comunitaria"/>
    <x v="1"/>
    <x v="0"/>
    <x v="2"/>
    <x v="0"/>
    <x v="0"/>
    <x v="0"/>
    <n v="0"/>
    <n v="0"/>
    <n v="13974"/>
    <n v="13974"/>
    <m/>
    <m/>
    <m/>
    <x v="0"/>
  </r>
  <r>
    <x v="0"/>
    <s v="Administración Central"/>
    <x v="21"/>
    <x v="21"/>
    <n v="310"/>
    <s v="Ministero de Salud"/>
    <n v="41"/>
    <s v="Atención Sanitaria en el Territorio"/>
    <n v="0"/>
    <s v="Atención Sanitaria en el Territorio"/>
    <n v="1"/>
    <s v="Abordaje Sanitario Territorial - Centros de Atención Comunitaria Móviles"/>
    <x v="1"/>
    <s v="Atención Sanitaria en el Territorio"/>
    <n v="0"/>
    <s v="Atención Sanitaria en el Territorio"/>
    <x v="1"/>
    <x v="0"/>
    <x v="2"/>
    <x v="0"/>
    <x v="0"/>
    <x v="0"/>
    <m/>
    <m/>
    <m/>
    <m/>
    <n v="543746"/>
    <n v="2694746"/>
    <n v="0"/>
    <x v="2"/>
  </r>
  <r>
    <x v="0"/>
    <s v="Administración Central"/>
    <x v="21"/>
    <x v="21"/>
    <n v="310"/>
    <s v="Ministero de Salud"/>
    <n v="41"/>
    <s v="Atención Sanitaria en el Territorio"/>
    <n v="0"/>
    <s v="Atención Sanitaria en el Territorio"/>
    <n v="1"/>
    <s v="Abordaje Sanitario Territorial - Centros de Atención Comunitaria Móviles"/>
    <x v="1"/>
    <s v="Atención Sanitaria en el Territorio"/>
    <n v="0"/>
    <s v="Atención Sanitaria en el Territorio"/>
    <x v="1"/>
    <x v="0"/>
    <x v="2"/>
    <x v="2"/>
    <x v="0"/>
    <x v="0"/>
    <m/>
    <m/>
    <m/>
    <m/>
    <n v="450000"/>
    <n v="0"/>
    <n v="0"/>
    <x v="2"/>
  </r>
  <r>
    <x v="0"/>
    <s v="Administración Central"/>
    <x v="21"/>
    <x v="21"/>
    <n v="310"/>
    <s v="Ministero de Salud"/>
    <n v="41"/>
    <s v="Atención Sanitaria en el Territorio"/>
    <n v="0"/>
    <s v="Atención Sanitaria en el Territorio"/>
    <n v="12"/>
    <s v="Atención Sanitaria de las Personas en Contextos de Encierro"/>
    <x v="1"/>
    <s v="Atención Sanitaria en el Territorio"/>
    <n v="0"/>
    <s v="Atención Sanitaria en el Territorio"/>
    <x v="1"/>
    <x v="0"/>
    <x v="2"/>
    <x v="2"/>
    <x v="0"/>
    <x v="0"/>
    <m/>
    <m/>
    <m/>
    <m/>
    <n v="678720"/>
    <n v="0"/>
    <n v="0"/>
    <x v="2"/>
  </r>
  <r>
    <x v="0"/>
    <s v="Administración Central"/>
    <x v="21"/>
    <x v="21"/>
    <n v="310"/>
    <s v="Ministero de Salud"/>
    <n v="41"/>
    <s v="Atención Sanitaria en el Territorio"/>
    <n v="0"/>
    <s v="Atención Sanitaria en el Territorio"/>
    <n v="15"/>
    <s v="Promoción y Control de la Tenencia Responsable y la Sanidad de Perros y Gatos"/>
    <x v="1"/>
    <s v="Atención Sanitaria en el Territorio"/>
    <n v="0"/>
    <s v="Atención Sanitaria en el Territorio"/>
    <x v="1"/>
    <x v="0"/>
    <x v="2"/>
    <x v="0"/>
    <x v="0"/>
    <x v="0"/>
    <m/>
    <m/>
    <m/>
    <m/>
    <n v="0"/>
    <n v="0"/>
    <n v="0"/>
    <x v="2"/>
  </r>
  <r>
    <x v="0"/>
    <s v="Administración Central"/>
    <x v="21"/>
    <x v="21"/>
    <n v="310"/>
    <s v="Ministero de Salud"/>
    <n v="41"/>
    <s v="Atención Sanitaria en el Territorio"/>
    <n v="0"/>
    <s v="Atención Sanitaria en el Territorio"/>
    <n v="15"/>
    <s v="Promoción y Control de la Tenencia Responsable y la Sanidad de Perros y Gatos"/>
    <x v="1"/>
    <s v="Atención Sanitaria en el Territorio"/>
    <n v="0"/>
    <s v="Atención Sanitaria en el Territorio"/>
    <x v="1"/>
    <x v="0"/>
    <x v="2"/>
    <x v="2"/>
    <x v="0"/>
    <x v="0"/>
    <m/>
    <m/>
    <m/>
    <m/>
    <n v="904960"/>
    <n v="0"/>
    <n v="0"/>
    <x v="2"/>
  </r>
  <r>
    <x v="0"/>
    <s v="Administración Central"/>
    <x v="21"/>
    <x v="21"/>
    <n v="310"/>
    <s v="Ministero de Salud"/>
    <n v="42"/>
    <s v="Prevención y Tratamiento de Patologías Específicas"/>
    <n v="0"/>
    <s v="Prevención y Tratamiento de Patologías Específicas"/>
    <n v="10"/>
    <s v="Salud Ocular y Prevención de la Ceguera"/>
    <x v="1"/>
    <s v="Prevención y Tratamiento de Patologías Específicas"/>
    <n v="0"/>
    <s v="Prevención y Tratamiento de Patologías Específicas"/>
    <x v="1"/>
    <x v="0"/>
    <x v="2"/>
    <x v="0"/>
    <x v="0"/>
    <x v="0"/>
    <m/>
    <m/>
    <m/>
    <m/>
    <n v="767200"/>
    <n v="767200"/>
    <n v="548040"/>
    <x v="759"/>
  </r>
  <r>
    <x v="0"/>
    <s v="Administración Central"/>
    <x v="21"/>
    <x v="21"/>
    <n v="310"/>
    <s v="Ministero de Salud"/>
    <n v="42"/>
    <s v="Prevención y Tratamiento de Patologías Específicas"/>
    <n v="0"/>
    <s v="Prevención y Tratamiento de Patologías Específicas"/>
    <n v="12"/>
    <s v="Promoción y Atención Primaria en Salud Bucodental"/>
    <x v="1"/>
    <s v="Prevención y Tratamiento de Patologías Específicas"/>
    <n v="0"/>
    <s v="Prevención y Tratamiento de Patologías Específicas"/>
    <x v="1"/>
    <x v="0"/>
    <x v="2"/>
    <x v="0"/>
    <x v="0"/>
    <x v="0"/>
    <m/>
    <m/>
    <m/>
    <m/>
    <n v="158834557"/>
    <n v="80000000"/>
    <n v="219160"/>
    <x v="760"/>
  </r>
  <r>
    <x v="0"/>
    <s v="Administración Central"/>
    <x v="21"/>
    <x v="21"/>
    <n v="310"/>
    <s v="Ministero de Salud"/>
    <n v="42"/>
    <s v="Prevención y Tratamiento de Patologías Específicas"/>
    <n v="0"/>
    <s v="Prevención y Tratamiento de Patologías Específicas"/>
    <n v="12"/>
    <s v="Promoción y Atención Primaria en Salud Bucodental"/>
    <x v="1"/>
    <s v="Prevención y Tratamiento de Patologías Específicas"/>
    <n v="0"/>
    <s v="Prevención y Tratamiento de Patologías Específicas"/>
    <x v="1"/>
    <x v="0"/>
    <x v="2"/>
    <x v="2"/>
    <x v="0"/>
    <x v="0"/>
    <m/>
    <m/>
    <m/>
    <m/>
    <n v="190890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48"/>
    <s v="Prevención y Control de Enfermedades Respiratorias Crónicas"/>
    <x v="1"/>
    <s v="Prevención y Control de Enfermedades Crónicas no Transmisibles"/>
    <n v="0"/>
    <s v="Prevención y Control de Enfermedades Crónicas no Transmisibles"/>
    <x v="1"/>
    <x v="0"/>
    <x v="2"/>
    <x v="2"/>
    <x v="0"/>
    <x v="0"/>
    <m/>
    <m/>
    <m/>
    <m/>
    <n v="4893500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0"/>
    <x v="0"/>
    <m/>
    <m/>
    <m/>
    <m/>
    <n v="4478233"/>
    <n v="4478233"/>
    <n v="4478233"/>
    <x v="761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3"/>
    <x v="3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3"/>
    <x v="13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8"/>
    <x v="8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7"/>
    <x v="7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4"/>
    <x v="14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6"/>
    <x v="6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5"/>
    <x v="15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1"/>
    <x v="11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6"/>
    <x v="16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8"/>
    <x v="18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9"/>
    <x v="19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20"/>
    <x v="20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21"/>
    <x v="21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10"/>
    <x v="10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4"/>
    <x v="4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22"/>
    <x v="22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26"/>
    <x v="26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5"/>
    <x v="5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23"/>
    <x v="23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9"/>
    <x v="9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0"/>
    <x v="24"/>
    <x v="24"/>
    <m/>
    <m/>
    <m/>
    <m/>
    <n v="4478227"/>
    <n v="4478227"/>
    <n v="4478227"/>
    <x v="76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0"/>
    <x v="0"/>
    <m/>
    <m/>
    <m/>
    <m/>
    <n v="266755545"/>
    <n v="250000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3"/>
    <x v="3"/>
    <m/>
    <m/>
    <m/>
    <m/>
    <n v="22297458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3"/>
    <x v="13"/>
    <m/>
    <m/>
    <m/>
    <m/>
    <n v="13296751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8"/>
    <x v="8"/>
    <m/>
    <m/>
    <m/>
    <m/>
    <n v="31163430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2"/>
    <x v="12"/>
    <m/>
    <m/>
    <m/>
    <m/>
    <n v="4856579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7"/>
    <x v="7"/>
    <m/>
    <m/>
    <m/>
    <m/>
    <n v="8440168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4"/>
    <x v="14"/>
    <m/>
    <m/>
    <m/>
    <m/>
    <n v="18714250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6"/>
    <x v="6"/>
    <m/>
    <m/>
    <m/>
    <m/>
    <n v="2064084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5"/>
    <x v="15"/>
    <m/>
    <m/>
    <m/>
    <m/>
    <n v="8440168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1"/>
    <x v="11"/>
    <m/>
    <m/>
    <m/>
    <m/>
    <n v="13296747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6"/>
    <x v="16"/>
    <m/>
    <m/>
    <m/>
    <m/>
    <n v="18714250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7"/>
    <x v="17"/>
    <m/>
    <m/>
    <m/>
    <m/>
    <n v="9223235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8"/>
    <x v="18"/>
    <m/>
    <m/>
    <m/>
    <m/>
    <n v="20640723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9"/>
    <x v="19"/>
    <m/>
    <m/>
    <m/>
    <m/>
    <n v="13296628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20"/>
    <x v="20"/>
    <m/>
    <m/>
    <m/>
    <m/>
    <n v="18714131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21"/>
    <x v="21"/>
    <m/>
    <m/>
    <m/>
    <m/>
    <n v="18714131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10"/>
    <x v="10"/>
    <m/>
    <m/>
    <m/>
    <m/>
    <n v="13296628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4"/>
    <x v="4"/>
    <m/>
    <m/>
    <m/>
    <m/>
    <n v="20640723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22"/>
    <x v="22"/>
    <m/>
    <m/>
    <m/>
    <m/>
    <n v="13452837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26"/>
    <x v="26"/>
    <m/>
    <m/>
    <m/>
    <m/>
    <n v="13452837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5"/>
    <x v="5"/>
    <m/>
    <m/>
    <m/>
    <m/>
    <n v="18714131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23"/>
    <x v="23"/>
    <m/>
    <m/>
    <m/>
    <m/>
    <n v="8440049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9"/>
    <x v="9"/>
    <m/>
    <m/>
    <m/>
    <m/>
    <n v="13296628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1"/>
    <s v="Protección de la Población Vulnerable contra Enfermedades Crónicas no Transmisibles - PROTEGER (BIRF N° 8508-AR)"/>
    <x v="1"/>
    <s v="Prevención y Control de Enfermedades Crónicas no Transmisibles"/>
    <n v="0"/>
    <s v="Prevención y Control de Enfermedades Crónicas no Transmisibles"/>
    <x v="1"/>
    <x v="0"/>
    <x v="2"/>
    <x v="2"/>
    <x v="24"/>
    <x v="24"/>
    <m/>
    <m/>
    <m/>
    <m/>
    <n v="11417607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0"/>
    <x v="0"/>
    <m/>
    <m/>
    <m/>
    <m/>
    <n v="5437291"/>
    <n v="71445571"/>
    <n v="30421633.5"/>
    <x v="763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3"/>
    <x v="3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3"/>
    <x v="13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8"/>
    <x v="8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2"/>
    <x v="12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7"/>
    <x v="7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4"/>
    <x v="14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5"/>
    <x v="15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1"/>
    <x v="11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6"/>
    <x v="16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7"/>
    <x v="17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8"/>
    <x v="18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9"/>
    <x v="19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20"/>
    <x v="20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21"/>
    <x v="21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10"/>
    <x v="10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4"/>
    <x v="4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22"/>
    <x v="22"/>
    <m/>
    <m/>
    <m/>
    <m/>
    <n v="5435392"/>
    <n v="0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26"/>
    <x v="26"/>
    <m/>
    <m/>
    <m/>
    <m/>
    <n v="5435392"/>
    <n v="3244674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5"/>
    <x v="5"/>
    <m/>
    <m/>
    <m/>
    <m/>
    <n v="5435392"/>
    <n v="5435392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23"/>
    <x v="23"/>
    <m/>
    <m/>
    <m/>
    <m/>
    <n v="10870784"/>
    <n v="10870784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9"/>
    <x v="9"/>
    <m/>
    <m/>
    <m/>
    <m/>
    <n v="5435392"/>
    <n v="5435392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 - BID 5032/OC-AR)"/>
    <x v="1"/>
    <s v="Prevención y Control de Enfermedades Crónicas no Transmisibles"/>
    <n v="0"/>
    <s v="Prevención y Control de Enfermedades Crónicas no Transmisibles"/>
    <x v="1"/>
    <x v="0"/>
    <x v="2"/>
    <x v="2"/>
    <x v="24"/>
    <x v="24"/>
    <m/>
    <m/>
    <m/>
    <m/>
    <n v="5435392"/>
    <n v="5435392"/>
    <n v="0"/>
    <x v="2"/>
  </r>
  <r>
    <x v="0"/>
    <s v="Administración Central"/>
    <x v="21"/>
    <x v="21"/>
    <n v="310"/>
    <s v="Ministero de Salud"/>
    <n v="45"/>
    <s v="Prevención y Control de Enfermedades Crónicas no Transmisibles"/>
    <n v="0"/>
    <s v="Prevención y Control de Enfermedades Crónicas no Transmisibles"/>
    <n v="52"/>
    <s v="Manejo de Enfermedades Crónicas no Transmisibles - REDES (BID 3772/OC-AR– BID 5032/OC-AR)"/>
    <x v="1"/>
    <s v="Prevención y Control de Enfermedades Crónicas no Transmisibles"/>
    <n v="0"/>
    <s v="Prevención y Control de Enfermedades Crónicas no Transmisibles"/>
    <x v="1"/>
    <x v="0"/>
    <x v="2"/>
    <x v="2"/>
    <x v="0"/>
    <x v="0"/>
    <n v="0"/>
    <n v="4093550"/>
    <n v="3725557.6"/>
    <n v="50231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0"/>
    <x v="0"/>
    <n v="0"/>
    <n v="57487000"/>
    <n v="29848436.670000002"/>
    <n v="29848436.6700000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3"/>
    <x v="3"/>
    <n v="0"/>
    <n v="0"/>
    <n v="5025100.0999999996"/>
    <n v="5025100.0999999996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3"/>
    <x v="13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8"/>
    <x v="8"/>
    <n v="0"/>
    <n v="0"/>
    <n v="1256275.04"/>
    <n v="1256275.04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2"/>
    <x v="12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7"/>
    <x v="7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6"/>
    <x v="6"/>
    <n v="0"/>
    <n v="0"/>
    <n v="1256275.04"/>
    <n v="1256275.04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1"/>
    <x v="11"/>
    <n v="0"/>
    <n v="0"/>
    <n v="1256275.03"/>
    <n v="1256275.03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6"/>
    <x v="16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7"/>
    <x v="17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8"/>
    <x v="18"/>
    <n v="0"/>
    <n v="0"/>
    <n v="1256275.03"/>
    <n v="1256275.03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9"/>
    <x v="19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20"/>
    <x v="20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21"/>
    <x v="21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10"/>
    <x v="10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4"/>
    <x v="4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5"/>
    <x v="5"/>
    <n v="0"/>
    <n v="0"/>
    <n v="2512550.0499999998"/>
    <n v="2512550.0499999998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23"/>
    <x v="23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 8516-AR y 8853-AR)"/>
    <n v="0"/>
    <s v="Desarrollo de Seguros Públicos de Salud (BIRF N° 8516-AR y 8853-AR)"/>
    <n v="41"/>
    <s v="Desarrollo de Seguros Públicos de Salud (BIRF N° 8516-AR y 8853-AR)"/>
    <x v="1"/>
    <s v="Desarrollo de Seguros Públicos de Salud (BIRF N° 8516-AR y 8853-AR)"/>
    <n v="0"/>
    <s v="Desarrollo de Seguros Públicos de Salud (BIRF N° 8516-AR y 8853-AR)"/>
    <x v="1"/>
    <x v="0"/>
    <x v="2"/>
    <x v="2"/>
    <x v="9"/>
    <x v="9"/>
    <n v="0"/>
    <n v="0"/>
    <n v="1256275.02"/>
    <n v="1256275.02"/>
    <m/>
    <m/>
    <m/>
    <x v="0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0"/>
    <x v="0"/>
    <m/>
    <m/>
    <m/>
    <m/>
    <n v="243737714"/>
    <n v="95100000"/>
    <n v="94360000"/>
    <x v="764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3"/>
    <x v="3"/>
    <m/>
    <m/>
    <m/>
    <m/>
    <n v="53778107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3"/>
    <x v="13"/>
    <m/>
    <m/>
    <m/>
    <m/>
    <n v="1439218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8"/>
    <x v="8"/>
    <m/>
    <m/>
    <m/>
    <m/>
    <n v="53778107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2"/>
    <x v="12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7"/>
    <x v="7"/>
    <m/>
    <m/>
    <m/>
    <m/>
    <n v="1439218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4"/>
    <x v="14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6"/>
    <x v="6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5"/>
    <x v="15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1"/>
    <x v="11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6"/>
    <x v="16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7"/>
    <x v="17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8"/>
    <x v="18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9"/>
    <x v="19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20"/>
    <x v="20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21"/>
    <x v="21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10"/>
    <x v="10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4"/>
    <x v="4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22"/>
    <x v="22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26"/>
    <x v="26"/>
    <m/>
    <m/>
    <m/>
    <m/>
    <n v="2423432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5"/>
    <x v="5"/>
    <m/>
    <m/>
    <m/>
    <m/>
    <n v="53778107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23"/>
    <x v="23"/>
    <m/>
    <m/>
    <m/>
    <m/>
    <n v="1439218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9"/>
    <x v="9"/>
    <m/>
    <m/>
    <m/>
    <m/>
    <n v="50825463"/>
    <n v="0"/>
    <n v="0"/>
    <x v="2"/>
  </r>
  <r>
    <x v="0"/>
    <s v="Administración Central"/>
    <x v="21"/>
    <x v="21"/>
    <n v="310"/>
    <s v="Ministero de Salud"/>
    <n v="47"/>
    <s v="Desarrollo de Seguros Públicos de Salud (BIRF N°8853-AR/ BIRF N°9222-AR)"/>
    <n v="0"/>
    <s v="Desarrollo de Seguros Públicos de Salud (BIRF N°8853-AR/ BIRF N°9222-AR)"/>
    <n v="41"/>
    <s v="Desarrollo de Seguros Públicos de Salud (BIRF N° 8853-AR)"/>
    <x v="1"/>
    <s v="Desarrollo de Seguros Públicos de Salud (BIRF N°8853-AR/ BIRF N°9222-AR)"/>
    <n v="0"/>
    <s v="Desarrollo de Seguros Públicos de Salud (BIRF N° 8853-AR)"/>
    <x v="1"/>
    <x v="0"/>
    <x v="2"/>
    <x v="2"/>
    <x v="24"/>
    <x v="24"/>
    <m/>
    <m/>
    <m/>
    <m/>
    <n v="1439218"/>
    <n v="0"/>
    <n v="0"/>
    <x v="2"/>
  </r>
  <r>
    <x v="0"/>
    <s v="Administración Central"/>
    <x v="21"/>
    <x v="21"/>
    <n v="310"/>
    <s v="Ministero de Salud"/>
    <n v="49"/>
    <s v="Estadísticas, Estudios e Investigaciones en Salud"/>
    <n v="0"/>
    <s v="Estadísticas, Estudios e Investigaciones en Salud"/>
    <n v="3"/>
    <s v="Promoción de Estudios e Investigación en Salud"/>
    <x v="1"/>
    <s v="Estadísticas, Estudios e Investigaciones en Salud"/>
    <n v="0"/>
    <s v="Estadísticas, Estudios e Investigaciones en Salud"/>
    <x v="1"/>
    <x v="0"/>
    <x v="2"/>
    <x v="0"/>
    <x v="0"/>
    <x v="0"/>
    <m/>
    <m/>
    <m/>
    <m/>
    <n v="0"/>
    <n v="10000"/>
    <n v="8700"/>
    <x v="174"/>
  </r>
  <r>
    <x v="0"/>
    <s v="Administración Central"/>
    <x v="21"/>
    <x v="21"/>
    <n v="310"/>
    <s v="Ministero de Salud"/>
    <n v="99"/>
    <s v="Transferencias Varias"/>
    <n v="9"/>
    <s v="Funcionamiento Hospital de Cuenca Alta Néstor Kirchner"/>
    <n v="77"/>
    <s v="Funcionamiento Hospital de Cuenca Alta Néstor Kirchner"/>
    <x v="1"/>
    <s v="Funcionamiento Hospital de Cuenca Alta Néstor Kirchner"/>
    <n v="0"/>
    <s v="Funcionamiento Hospital de Cuenca Alta Néstor Kirchner"/>
    <x v="1"/>
    <x v="0"/>
    <x v="2"/>
    <x v="2"/>
    <x v="3"/>
    <x v="3"/>
    <m/>
    <m/>
    <m/>
    <m/>
    <n v="15223333"/>
    <n v="0"/>
    <n v="0"/>
    <x v="2"/>
  </r>
  <r>
    <x v="0"/>
    <s v="Administración Central"/>
    <x v="21"/>
    <x v="21"/>
    <n v="310"/>
    <s v="Ministero de Salud"/>
    <n v="99"/>
    <s v="Transferencias Varias"/>
    <n v="10"/>
    <s v="Funcionamiento Hospital Dr. René Favaloro"/>
    <n v="1"/>
    <s v="Funcionamiento Hospital Dr. René Favaloro"/>
    <x v="1"/>
    <s v="Funcionamiento Hospital Dr. René Favaloro"/>
    <n v="0"/>
    <s v="Funcionamiento Hospital Dr. René Favaloro"/>
    <x v="1"/>
    <x v="0"/>
    <x v="2"/>
    <x v="0"/>
    <x v="0"/>
    <x v="0"/>
    <n v="0"/>
    <n v="300"/>
    <n v="0"/>
    <n v="0"/>
    <m/>
    <m/>
    <m/>
    <x v="0"/>
  </r>
  <r>
    <x v="0"/>
    <s v="Administración Central"/>
    <x v="22"/>
    <x v="22"/>
    <n v="317"/>
    <s v="Ministerio de Ambiente"/>
    <n v="1"/>
    <s v="Actividades Centrales"/>
    <n v="0"/>
    <s v="Actividades Centrales"/>
    <n v="1"/>
    <s v="Conducción y Coordinación"/>
    <x v="1"/>
    <s v="Actividades Centrales"/>
    <n v="0"/>
    <s v="Actividades Centrales"/>
    <x v="3"/>
    <x v="1"/>
    <x v="22"/>
    <x v="0"/>
    <x v="0"/>
    <x v="0"/>
    <n v="22874975"/>
    <n v="79808826"/>
    <n v="68839024.939999998"/>
    <n v="68839024.939999998"/>
    <n v="0"/>
    <n v="120758"/>
    <n v="120758"/>
    <x v="765"/>
  </r>
  <r>
    <x v="0"/>
    <s v="Administración Central"/>
    <x v="22"/>
    <x v="22"/>
    <n v="317"/>
    <s v="Ministerio de Ambiente"/>
    <n v="1"/>
    <s v="Actividades Centrales"/>
    <n v="0"/>
    <s v="Actividades Centrales"/>
    <n v="1"/>
    <s v="Conducción y Coordinación"/>
    <x v="1"/>
    <s v="Actividades Centrales"/>
    <n v="0"/>
    <s v="Actividades Centrales"/>
    <x v="3"/>
    <x v="1"/>
    <x v="22"/>
    <x v="4"/>
    <x v="0"/>
    <x v="0"/>
    <n v="64729"/>
    <n v="64729"/>
    <n v="0"/>
    <n v="0"/>
    <n v="294350000"/>
    <n v="103462326"/>
    <n v="99101493.989999995"/>
    <x v="766"/>
  </r>
  <r>
    <x v="0"/>
    <s v="Administración Central"/>
    <x v="22"/>
    <x v="22"/>
    <n v="317"/>
    <s v="Ministerio de Ambiente"/>
    <n v="60"/>
    <s v="Política Ambiental en Recursos Naturales"/>
    <n v="0"/>
    <s v="Política Ambiental en Recursos Naturales"/>
    <n v="0"/>
    <s v="Construcción de Pozo Profundo para Acceso al Agua (BIRF N° 8493)"/>
    <x v="5"/>
    <s v="Construcción de Pozo Profundo para Acceso al Agua (BIRF N° 8493)"/>
    <n v="51"/>
    <s v="Construcción de Pozo Profundo para Acceso al Agua (BIRF N° 8493)"/>
    <x v="3"/>
    <x v="1"/>
    <x v="22"/>
    <x v="2"/>
    <x v="25"/>
    <x v="25"/>
    <n v="13070130"/>
    <n v="50100000"/>
    <n v="49400221.219999999"/>
    <n v="49400221.219999999"/>
    <m/>
    <m/>
    <m/>
    <x v="0"/>
  </r>
  <r>
    <x v="0"/>
    <s v="Administración Central"/>
    <x v="22"/>
    <x v="22"/>
    <n v="317"/>
    <s v="Ministerio de Ambiente"/>
    <n v="60"/>
    <s v="Política Ambiental en Recursos Naturales"/>
    <n v="0"/>
    <s v="Política Ambiental en Recursos Naturales"/>
    <n v="1"/>
    <s v="Conducción de la Política Ambiental en Recursos Naturales"/>
    <x v="1"/>
    <s v="Política Ambiental en Recursos Naturales"/>
    <n v="0"/>
    <s v="Política Ambiental en Recursos Naturales"/>
    <x v="3"/>
    <x v="1"/>
    <x v="22"/>
    <x v="4"/>
    <x v="0"/>
    <x v="0"/>
    <m/>
    <m/>
    <m/>
    <m/>
    <n v="18000000"/>
    <n v="525000"/>
    <n v="4099"/>
    <x v="767"/>
  </r>
  <r>
    <x v="0"/>
    <s v="Administración Central"/>
    <x v="22"/>
    <x v="22"/>
    <n v="317"/>
    <s v="Ministerio de Ambiente"/>
    <n v="60"/>
    <s v="Política Ambiental en Recursos Naturales"/>
    <n v="2"/>
    <s v="Ordenamiento Ambiental del Territorio"/>
    <n v="1"/>
    <s v="Conducción del Ordenamiento Ambiental del Territorio"/>
    <x v="1"/>
    <s v="Ordenamiento Ambiental del Territorio"/>
    <n v="0"/>
    <s v="Ordenamiento Ambiental del Territorio"/>
    <x v="3"/>
    <x v="1"/>
    <x v="22"/>
    <x v="0"/>
    <x v="0"/>
    <x v="0"/>
    <n v="0"/>
    <n v="7797035"/>
    <n v="7797034.9500000002"/>
    <n v="7797034.9500000002"/>
    <m/>
    <m/>
    <m/>
    <x v="0"/>
  </r>
  <r>
    <x v="0"/>
    <s v="Administración Central"/>
    <x v="22"/>
    <x v="22"/>
    <n v="317"/>
    <s v="Ministerio de Ambiente"/>
    <n v="60"/>
    <s v="Política Ambiental en Recursos Naturales"/>
    <n v="2"/>
    <s v="Ordenamiento Ambiental del Territorio"/>
    <n v="1"/>
    <s v="Conducción del Ordenamiento Ambiental del Territorio"/>
    <x v="1"/>
    <s v="Ordenamiento Ambiental del Territorio"/>
    <n v="0"/>
    <s v="Ordenamiento Ambiental del Territorio"/>
    <x v="3"/>
    <x v="1"/>
    <x v="22"/>
    <x v="1"/>
    <x v="0"/>
    <x v="0"/>
    <n v="0"/>
    <n v="6454437"/>
    <n v="6146500.0599999996"/>
    <n v="6146500.0599999996"/>
    <m/>
    <m/>
    <m/>
    <x v="0"/>
  </r>
  <r>
    <x v="0"/>
    <s v="Administración Central"/>
    <x v="22"/>
    <x v="22"/>
    <n v="317"/>
    <s v="Ministerio de Ambiente"/>
    <n v="60"/>
    <s v="Política Ambiental en Recursos Naturales"/>
    <n v="2"/>
    <s v="Ordenamiento Ambiental del Territorio"/>
    <n v="1"/>
    <s v="Conducción del Ordenamiento Ambiental del Territorio"/>
    <x v="1"/>
    <s v="Ordenamiento Ambiental del Territorio"/>
    <n v="0"/>
    <s v="Ordenamiento Ambiental del Territorio"/>
    <x v="3"/>
    <x v="1"/>
    <x v="22"/>
    <x v="4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0"/>
    <s v="Política Ambiental en Recursos Naturales"/>
    <n v="2"/>
    <s v="Ordenamiento Ambiental del Territorio"/>
    <n v="16"/>
    <s v="Manejo Sostenible de las Tierras en las Regiones de Cuyo y NOA (PNUD ARG/14/G55)"/>
    <x v="1"/>
    <s v="Ordenamiento Ambiental del Territorio"/>
    <n v="0"/>
    <s v="Ordenamiento Ambiental del Territorio"/>
    <x v="3"/>
    <x v="1"/>
    <x v="22"/>
    <x v="5"/>
    <x v="0"/>
    <x v="0"/>
    <n v="75180"/>
    <n v="75180"/>
    <n v="0"/>
    <n v="0"/>
    <n v="0"/>
    <n v="900000"/>
    <n v="788528"/>
    <x v="768"/>
  </r>
  <r>
    <x v="0"/>
    <s v="Administración Central"/>
    <x v="22"/>
    <x v="22"/>
    <n v="317"/>
    <s v="Ministerio de Ambiente"/>
    <n v="60"/>
    <s v="Política Ambiental en Recursos Naturales"/>
    <n v="2"/>
    <s v="Ordenamiento Ambiental del Territorio"/>
    <n v="17"/>
    <s v="Resiliencia Sudoeste de la Provincia de Buenos Aires (BIRF TF 015041-AR)"/>
    <x v="1"/>
    <s v="Ordenamiento Ambiental del Territorio"/>
    <n v="0"/>
    <s v="Ordenamiento Ambiental del Territorio"/>
    <x v="3"/>
    <x v="1"/>
    <x v="22"/>
    <x v="5"/>
    <x v="0"/>
    <x v="0"/>
    <n v="3256607"/>
    <n v="0"/>
    <n v="0"/>
    <n v="0"/>
    <m/>
    <m/>
    <m/>
    <x v="0"/>
  </r>
  <r>
    <x v="0"/>
    <s v="Administración Central"/>
    <x v="22"/>
    <x v="22"/>
    <n v="317"/>
    <s v="Ministerio de Ambiente"/>
    <n v="60"/>
    <s v="Política Ambiental en Recursos Naturales"/>
    <n v="2"/>
    <s v="Ordenamiento Ambiental del Territorio"/>
    <n v="26"/>
    <s v="Desarrollo de Propuestas en Ordenamiento Ambiental de Territorios (PNUD ARG/17/G24)"/>
    <x v="1"/>
    <s v="Ordenamiento Ambiental del Territorio"/>
    <n v="0"/>
    <s v="Ordenamiento Ambiental del Territorio"/>
    <x v="3"/>
    <x v="1"/>
    <x v="22"/>
    <x v="5"/>
    <x v="0"/>
    <x v="0"/>
    <n v="0"/>
    <n v="0"/>
    <n v="0"/>
    <n v="0"/>
    <m/>
    <m/>
    <m/>
    <x v="0"/>
  </r>
  <r>
    <x v="0"/>
    <s v="Administración Central"/>
    <x v="22"/>
    <x v="22"/>
    <n v="317"/>
    <s v="Ministerio de Ambiente"/>
    <n v="60"/>
    <s v="Política Ambiental en Recursos Naturales"/>
    <n v="2"/>
    <s v="Ordenamiento Ambiental del Territorio"/>
    <n v="28"/>
    <s v="Incorporación de la Conservación de la Biodiversidad y el Manejo Sostenible de las Tierras en la Planificación del Desarrollo (P"/>
    <x v="1"/>
    <s v="Ordenamiento Ambiental del Territorio"/>
    <n v="0"/>
    <s v="Ordenamiento Ambiental del Territorio"/>
    <x v="3"/>
    <x v="1"/>
    <x v="22"/>
    <x v="5"/>
    <x v="0"/>
    <x v="0"/>
    <n v="0"/>
    <n v="19993700"/>
    <n v="16482786.960000001"/>
    <n v="16482786.960000001"/>
    <n v="10000000"/>
    <n v="3020000"/>
    <n v="2562398.4900000002"/>
    <x v="769"/>
  </r>
  <r>
    <x v="0"/>
    <s v="Administración Central"/>
    <x v="22"/>
    <x v="22"/>
    <n v="317"/>
    <s v="Ministerio de Ambiente"/>
    <n v="60"/>
    <s v="Política Ambiental en Recursos Naturales"/>
    <n v="3"/>
    <s v="Gestión Ambiental del Agua y los Ecosistemas Acuáticos"/>
    <n v="43"/>
    <s v="Fort.de Gestión y la Prot. de Biodibersidad Marino Cost. e Implem. del Enfoque Ecosist en Pesquerí (GEF 5112-BD-GCP/ARG/025/GFF)"/>
    <x v="1"/>
    <s v="Gestión Ambiental del Agua y los Ecosistemas Acuáticos"/>
    <n v="0"/>
    <s v="Gestión Ambiental del Agua y los Ecosistemas Acuáticos"/>
    <x v="3"/>
    <x v="1"/>
    <x v="22"/>
    <x v="5"/>
    <x v="0"/>
    <x v="0"/>
    <n v="334500"/>
    <n v="342500"/>
    <n v="335401.99"/>
    <n v="335401.99"/>
    <n v="11000000"/>
    <n v="3157862"/>
    <n v="3157862"/>
    <x v="770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1"/>
    <s v="Conducción de la Conservación de la Biodiversidad"/>
    <x v="1"/>
    <s v="Conservación de la Biodiversidad"/>
    <n v="0"/>
    <s v="Conservación de la Biodiversidad"/>
    <x v="3"/>
    <x v="1"/>
    <x v="22"/>
    <x v="0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1"/>
    <s v="Conducción de la Conservación de la Biodiversidad"/>
    <x v="1"/>
    <s v="Conservación de la Biodiversidad"/>
    <n v="0"/>
    <s v="Conservación de la Biodiversidad"/>
    <x v="3"/>
    <x v="1"/>
    <x v="22"/>
    <x v="0"/>
    <x v="3"/>
    <x v="3"/>
    <m/>
    <m/>
    <m/>
    <m/>
    <n v="0"/>
    <n v="2357400"/>
    <n v="0"/>
    <x v="2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1"/>
    <s v="Conducción de la Conservación de la Biodiversidad"/>
    <x v="1"/>
    <s v="Conservación de la Biodiversidad"/>
    <n v="0"/>
    <s v="Conservación de la Biodiversidad"/>
    <x v="3"/>
    <x v="1"/>
    <x v="22"/>
    <x v="4"/>
    <x v="3"/>
    <x v="3"/>
    <m/>
    <m/>
    <m/>
    <m/>
    <n v="0"/>
    <n v="0"/>
    <n v="0"/>
    <x v="2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19"/>
    <s v="Incorporación del Uso Sostenible de la Biodiversidad en las Prácticas de Pequeños Productores (PNUD ARG/15/G53)"/>
    <x v="1"/>
    <s v="Conservación de la Biodiversidad"/>
    <n v="0"/>
    <s v="Conservación de la Biodiversidad"/>
    <x v="3"/>
    <x v="1"/>
    <x v="22"/>
    <x v="5"/>
    <x v="0"/>
    <x v="0"/>
    <m/>
    <m/>
    <m/>
    <m/>
    <n v="4227000"/>
    <n v="6637000"/>
    <n v="6611737.79"/>
    <x v="771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19"/>
    <s v="Incorporación del Uso sostenible de la Biodibersidad en las Prácticas de Pequeños Productores (PNUD ARG/15/G53)"/>
    <x v="1"/>
    <s v="Conservación de la Biodiversidad"/>
    <n v="0"/>
    <s v="Conservación de la Biodiversidad"/>
    <x v="3"/>
    <x v="1"/>
    <x v="22"/>
    <x v="5"/>
    <x v="0"/>
    <x v="0"/>
    <n v="1004820"/>
    <n v="6284363"/>
    <n v="1795450.06"/>
    <n v="1795450.06"/>
    <m/>
    <m/>
    <m/>
    <x v="0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21"/>
    <s v="Protección de Biodiversidad Mediante la Formulación e Implementación de la Estratrgia Nacional s/ Espec. Exót. (GCP/ARG/023/GFF)"/>
    <x v="1"/>
    <s v="Conservación de la Biodiversidad"/>
    <n v="0"/>
    <s v="Conservación de la Biodiversidad"/>
    <x v="3"/>
    <x v="1"/>
    <x v="22"/>
    <x v="5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21"/>
    <s v="Protección de Biodiversidad Mediante la Formulación e Implementación de la Estratrgia Nacional s/ Espec. Exót. (GCP/ARG/023/GFF)"/>
    <x v="1"/>
    <s v="Conservación de la Biodiversidad"/>
    <n v="0"/>
    <s v="Conservación de la Biodiversidad"/>
    <x v="3"/>
    <x v="1"/>
    <x v="22"/>
    <x v="5"/>
    <x v="3"/>
    <x v="3"/>
    <m/>
    <m/>
    <m/>
    <m/>
    <n v="0"/>
    <n v="1869734"/>
    <n v="1869733.11"/>
    <x v="772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21"/>
    <s v="Protección de Biodiversidad Mediante la Formulación e Implementación de la Estratrgia Nacional s/ Espec. Exót. (GCP/ARG/023/GFF)"/>
    <x v="1"/>
    <s v="Conservación de la Biodiversidad"/>
    <n v="0"/>
    <s v="Conservación de la Biodiversidad"/>
    <x v="3"/>
    <x v="1"/>
    <x v="22"/>
    <x v="5"/>
    <x v="21"/>
    <x v="21"/>
    <m/>
    <m/>
    <m/>
    <m/>
    <n v="0"/>
    <n v="294181"/>
    <n v="294180.03999999998"/>
    <x v="773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21"/>
    <s v="Protección de biodiversidad mediante la Formulación e Implementación de la Estratrgia Nacional s/ Espec. Exót. (GCP/ARG/023/GFF)"/>
    <x v="1"/>
    <s v="Conservación de la Biodiversidad"/>
    <n v="0"/>
    <s v="Conservación de la Biodiversidad"/>
    <x v="3"/>
    <x v="1"/>
    <x v="22"/>
    <x v="5"/>
    <x v="0"/>
    <x v="0"/>
    <n v="158168"/>
    <n v="0"/>
    <n v="0"/>
    <n v="0"/>
    <m/>
    <m/>
    <m/>
    <x v="0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22"/>
    <s v="Aplicación del Protocolo de Nagoya (Proyecto GEF 5820-PNUD ARG 16/G54)"/>
    <x v="1"/>
    <s v="Conservación de la Biodiversidad"/>
    <n v="0"/>
    <s v="Conservación de la Biodiversidad"/>
    <x v="3"/>
    <x v="1"/>
    <x v="22"/>
    <x v="5"/>
    <x v="0"/>
    <x v="0"/>
    <m/>
    <m/>
    <m/>
    <m/>
    <n v="0"/>
    <n v="761922"/>
    <n v="761921.13"/>
    <x v="774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22"/>
    <s v="Aplicación del protocolo de Nagoya (Proyecto GEF 5820-PNUD ARG 16/G54)"/>
    <x v="1"/>
    <s v="Conservación de la Biodiversidad"/>
    <n v="0"/>
    <s v="Conservación de la Biodiversidad"/>
    <x v="3"/>
    <x v="1"/>
    <x v="22"/>
    <x v="5"/>
    <x v="0"/>
    <x v="0"/>
    <n v="665165"/>
    <n v="2171772"/>
    <n v="2200758.16"/>
    <n v="2200758.16"/>
    <m/>
    <m/>
    <m/>
    <x v="0"/>
  </r>
  <r>
    <x v="0"/>
    <s v="Administración Central"/>
    <x v="22"/>
    <x v="22"/>
    <n v="317"/>
    <s v="Ministerio de Ambiente"/>
    <n v="60"/>
    <s v="Política Ambiental en Recursos Naturales"/>
    <n v="4"/>
    <s v="Conservación de la Biodiversidad"/>
    <n v="23"/>
    <s v="Conservación en Políticas Públicas Sectoriales e Intersectoriales y en Programas para Salvaguardar la Vida Silvestre Amenazada ("/>
    <x v="1"/>
    <s v="Conservación de la Biodiversidad"/>
    <n v="0"/>
    <s v="Conservación de la Biodiversidad"/>
    <x v="3"/>
    <x v="1"/>
    <x v="22"/>
    <x v="5"/>
    <x v="0"/>
    <x v="0"/>
    <m/>
    <m/>
    <m/>
    <m/>
    <n v="15000000"/>
    <n v="0"/>
    <n v="0"/>
    <x v="2"/>
  </r>
  <r>
    <x v="0"/>
    <s v="Administración Central"/>
    <x v="22"/>
    <x v="22"/>
    <n v="317"/>
    <s v="Ministerio de Ambiente"/>
    <n v="60"/>
    <s v="Política Ambiental en Recursos Naturales"/>
    <n v="5"/>
    <s v="Protección Ambiental de los Bosques Nativos"/>
    <n v="0"/>
    <s v="Abastecimiento y Almacenamiento de Agua para Producción, en las Provincias del Chaco y Santiago del Estero (BIRF N° 8493)"/>
    <x v="4"/>
    <s v="Abastecimiento y Almacenamiento de Agua para Producción, en las Provincias del Chaco y Santiago del Estero (BIRF N° 8493)"/>
    <n v="51"/>
    <s v="Abastecimiento y Almacenamiento de Agua para Producción, en las Provincias del Chaco y Santiago del Estero (BIRF N° 8493)"/>
    <x v="3"/>
    <x v="1"/>
    <x v="22"/>
    <x v="2"/>
    <x v="25"/>
    <x v="25"/>
    <m/>
    <m/>
    <m/>
    <m/>
    <n v="0"/>
    <n v="88790000"/>
    <n v="88102145.790000007"/>
    <x v="775"/>
  </r>
  <r>
    <x v="0"/>
    <s v="Administración Central"/>
    <x v="22"/>
    <x v="22"/>
    <n v="317"/>
    <s v="Ministerio de Ambiente"/>
    <n v="60"/>
    <s v="Política Ambiental en Recursos Naturales"/>
    <n v="5"/>
    <s v="Protección Ambiental de los Bosques Nativos"/>
    <n v="0"/>
    <s v="Construcción de Pozo Profundo para Acceso al Agua -Etapa II- (BIRF N° 8493)"/>
    <x v="6"/>
    <s v="Construcción de Pozo Profundo para Acceso al Agua -Etapa II- (BIRF N° 8493)"/>
    <n v="51"/>
    <s v="Construcción de Pozo Profundo para Acceso al Agua -Etapa II- (BIRF N° 8493)"/>
    <x v="3"/>
    <x v="1"/>
    <x v="22"/>
    <x v="2"/>
    <x v="10"/>
    <x v="10"/>
    <m/>
    <m/>
    <m/>
    <m/>
    <n v="0"/>
    <n v="213080000"/>
    <n v="213080000"/>
    <x v="776"/>
  </r>
  <r>
    <x v="0"/>
    <s v="Administración Central"/>
    <x v="22"/>
    <x v="22"/>
    <n v="317"/>
    <s v="Ministerio de Ambiente"/>
    <n v="60"/>
    <s v="Política Ambiental en Recursos Naturales"/>
    <n v="5"/>
    <s v="Protección Ambiental de los Bosques Nativos"/>
    <n v="0"/>
    <s v="Construcción de Techos de Captación de Agua de Lluvia, en las provincias de Chaco, Salta y Santiago del Estero, Lotes 1 a 3 (BIR"/>
    <x v="10"/>
    <s v="Construcción de Techos de Captación de Agua de Lluvia, en las provincias de Chaco, Salta y Santiago del Estero, Lotes 1 a 3 (BIR"/>
    <n v="51"/>
    <s v="Construcción de Techos de Captación de Agua de Lluvia, en las provincias de Chaco, Salta y Santiago del Estero, Lotes 1 a 3 (BIR"/>
    <x v="3"/>
    <x v="1"/>
    <x v="22"/>
    <x v="2"/>
    <x v="25"/>
    <x v="25"/>
    <m/>
    <m/>
    <m/>
    <m/>
    <n v="0"/>
    <n v="28410000"/>
    <n v="28383276.649999999"/>
    <x v="777"/>
  </r>
  <r>
    <x v="0"/>
    <s v="Administración Central"/>
    <x v="22"/>
    <x v="22"/>
    <n v="317"/>
    <s v="Ministerio de Ambiente"/>
    <n v="60"/>
    <s v="Política Ambiental en Recursos Naturales"/>
    <n v="5"/>
    <s v="Protección Ambiental de los Bosques Nativos"/>
    <n v="15"/>
    <s v="Bosques Nativos y Comunidad (BIRF N° 8493)"/>
    <x v="1"/>
    <s v="Protección Ambiental de los Bosques Nativos"/>
    <n v="0"/>
    <s v="Protección Ambiental de los Bosques Nativos"/>
    <x v="3"/>
    <x v="1"/>
    <x v="22"/>
    <x v="2"/>
    <x v="0"/>
    <x v="0"/>
    <n v="16400000"/>
    <n v="400000"/>
    <n v="400000"/>
    <n v="400000"/>
    <m/>
    <m/>
    <m/>
    <x v="0"/>
  </r>
  <r>
    <x v="0"/>
    <s v="Administración Central"/>
    <x v="22"/>
    <x v="22"/>
    <n v="317"/>
    <s v="Ministerio de Ambiente"/>
    <n v="60"/>
    <s v="Política Ambiental en Recursos Naturales"/>
    <n v="5"/>
    <s v="Protección Ambiental de los Bosques Nativos"/>
    <n v="15"/>
    <s v="Bosques Nativos y Comunidad (BIRF N° 8493)"/>
    <x v="1"/>
    <s v="Protección Ambiental de los Bosques Nativos"/>
    <n v="0"/>
    <s v="Protección Ambiental de los Bosques Nativos"/>
    <x v="3"/>
    <x v="1"/>
    <x v="22"/>
    <x v="2"/>
    <x v="25"/>
    <x v="25"/>
    <m/>
    <m/>
    <m/>
    <m/>
    <n v="0"/>
    <n v="185710000"/>
    <n v="173157856.21000001"/>
    <x v="778"/>
  </r>
  <r>
    <x v="0"/>
    <s v="Administración Central"/>
    <x v="22"/>
    <x v="22"/>
    <n v="317"/>
    <s v="Ministerio de Ambiente"/>
    <n v="60"/>
    <s v="Política Ambiental en Recursos Naturales"/>
    <n v="5"/>
    <s v="Protección Ambiental de los Bosques Nativos"/>
    <n v="15"/>
    <s v="Bosques Nativos y Comunidad (BIRF N° 8493)"/>
    <x v="1"/>
    <s v="Protección Ambiental de los Bosques Nativos"/>
    <n v="0"/>
    <s v="Protección Ambiental de los Bosques Nativos"/>
    <x v="3"/>
    <x v="1"/>
    <x v="22"/>
    <x v="2"/>
    <x v="1"/>
    <x v="1"/>
    <n v="11000000"/>
    <n v="62170772"/>
    <n v="62170771.590000004"/>
    <n v="62170771.590000004"/>
    <m/>
    <m/>
    <m/>
    <x v="0"/>
  </r>
  <r>
    <x v="0"/>
    <s v="Administración Central"/>
    <x v="22"/>
    <x v="22"/>
    <n v="317"/>
    <s v="Ministerio de Ambiente"/>
    <n v="61"/>
    <s v="Mitigación y Adaptación al Cambio Climático"/>
    <n v="0"/>
    <s v="Mitigación y Adaptación al Cambio Climático"/>
    <n v="4"/>
    <s v="Protección Capa de Ozono, Fortalecimiento Institucional l (PNUD ARG 14/G61)"/>
    <x v="1"/>
    <s v="Mitigación y Adaptación al Cambio Climático"/>
    <n v="0"/>
    <s v="Mitigación y Adaptación al Cambio Climático"/>
    <x v="3"/>
    <x v="1"/>
    <x v="22"/>
    <x v="5"/>
    <x v="0"/>
    <x v="0"/>
    <n v="0"/>
    <n v="714322"/>
    <n v="607740"/>
    <n v="607740"/>
    <m/>
    <m/>
    <m/>
    <x v="0"/>
  </r>
  <r>
    <x v="0"/>
    <s v="Administración Central"/>
    <x v="22"/>
    <x v="22"/>
    <n v="317"/>
    <s v="Ministerio de Ambiente"/>
    <n v="61"/>
    <s v="Mitigación y Adaptación al Cambio Climático"/>
    <n v="0"/>
    <s v="Mitigación y Adaptación al Cambio Climático"/>
    <n v="10"/>
    <s v="Elaboración del Tercer Reporte Bienal de Actualización-BUR3 (PNUD ARG/18/G26)"/>
    <x v="1"/>
    <s v="Mitigación y Adaptación al Cambio Climático"/>
    <n v="0"/>
    <s v="Mitigación y Adaptación al Cambio Climático"/>
    <x v="3"/>
    <x v="1"/>
    <x v="22"/>
    <x v="5"/>
    <x v="0"/>
    <x v="0"/>
    <n v="122000"/>
    <n v="977000"/>
    <n v="844206.5"/>
    <n v="844206.5"/>
    <m/>
    <m/>
    <m/>
    <x v="0"/>
  </r>
  <r>
    <x v="0"/>
    <s v="Administración Central"/>
    <x v="22"/>
    <x v="22"/>
    <n v="317"/>
    <s v="Ministerio de Ambiente"/>
    <n v="61"/>
    <s v="Mitigación y Adaptación al Cambio Climático"/>
    <n v="0"/>
    <s v="Mitigación y Adaptación al Cambio Climático"/>
    <n v="10"/>
    <s v="Elaboración del Tercer Reporte Bienal de Actualización-BUR3 (PNUD ARG/18/G26)"/>
    <x v="1"/>
    <s v="Mitigación y Adaptación al Cambio Climático"/>
    <n v="0"/>
    <s v="Mitigación y Adaptación al Cambio Climático"/>
    <x v="3"/>
    <x v="1"/>
    <x v="22"/>
    <x v="2"/>
    <x v="0"/>
    <x v="0"/>
    <n v="0"/>
    <n v="0"/>
    <n v="0"/>
    <n v="0"/>
    <m/>
    <m/>
    <m/>
    <x v="0"/>
  </r>
  <r>
    <x v="0"/>
    <s v="Administración Central"/>
    <x v="22"/>
    <x v="22"/>
    <n v="317"/>
    <s v="Ministerio de Ambiente"/>
    <n v="61"/>
    <s v="Mitigación y Adaptación al Cambio Climático"/>
    <n v="0"/>
    <s v="Mitigación y Adaptación al Cambio Climático"/>
    <n v="13"/>
    <s v="Fortalecimiento de Capacidades para la Transparencia Climática Argentina (CBIT – GEF 9955)"/>
    <x v="1"/>
    <s v="Mitigación y Adaptación al Cambio Climático"/>
    <n v="0"/>
    <s v="Mitigación y Adaptación al Cambio Climático"/>
    <x v="3"/>
    <x v="1"/>
    <x v="22"/>
    <x v="5"/>
    <x v="0"/>
    <x v="0"/>
    <n v="0"/>
    <n v="0"/>
    <n v="274804.08"/>
    <n v="274804.08"/>
    <m/>
    <m/>
    <m/>
    <x v="0"/>
  </r>
  <r>
    <x v="0"/>
    <s v="Administración Central"/>
    <x v="22"/>
    <x v="22"/>
    <n v="317"/>
    <s v="Ministerio de Ambiente"/>
    <n v="61"/>
    <s v="Mitigación y Adaptación al Cambio Climático"/>
    <n v="0"/>
    <s v="Mitigación y Adaptación al Cambio Climático"/>
    <n v="53"/>
    <s v="Apoyo a la Implementación de Contribuciones Nacionales (PNUD ARG 19/007)"/>
    <x v="1"/>
    <s v="Mitigación y Adaptación al Cambio Climático"/>
    <n v="0"/>
    <s v="Mitigación y Adaptación al Cambio Climático"/>
    <x v="3"/>
    <x v="1"/>
    <x v="22"/>
    <x v="5"/>
    <x v="0"/>
    <x v="0"/>
    <n v="0"/>
    <n v="289622"/>
    <n v="0"/>
    <n v="0"/>
    <m/>
    <m/>
    <m/>
    <x v="0"/>
  </r>
  <r>
    <x v="0"/>
    <s v="Administración Central"/>
    <x v="22"/>
    <x v="22"/>
    <n v="317"/>
    <s v="Ministerio de Ambiente"/>
    <n v="61"/>
    <s v="Mitigación y Adaptación al Cambio Climático"/>
    <n v="0"/>
    <s v="Mitigación y Adaptación al Cambio Climático"/>
    <n v="55"/>
    <s v="Apoyo para el Diseño del Plan Nacional de Adaptación (PNUD ARG/19/003)"/>
    <x v="1"/>
    <s v="Mitigación y Adaptación al Cambio Climático"/>
    <n v="0"/>
    <s v="Mitigación y Adaptación al Cambio Climático"/>
    <x v="3"/>
    <x v="1"/>
    <x v="22"/>
    <x v="5"/>
    <x v="0"/>
    <x v="0"/>
    <n v="0"/>
    <n v="150168"/>
    <n v="128278.95"/>
    <n v="128278.95"/>
    <m/>
    <m/>
    <m/>
    <x v="0"/>
  </r>
  <r>
    <x v="0"/>
    <s v="Administración Central"/>
    <x v="22"/>
    <x v="22"/>
    <n v="317"/>
    <s v="Ministerio de Ambiente"/>
    <n v="61"/>
    <s v="Promoción y Gestión del Cambio Climático y el Desarrollo Sostenible"/>
    <n v="0"/>
    <s v="Promoción y Gestión del Cambio Climático y el Desarrollo Sostenible"/>
    <n v="0"/>
    <s v="Construcciones en Bienes de Dominio Público en el Marco del Proy. Reg.Argentina- Uruguay - Fondo de Adaptación (AF/AU/RIOU/G1)"/>
    <x v="2"/>
    <s v="Construcciones en Bienes de Dominio Público en el Marco del Proy. Reg.Argentina- Uruguay - Fondo de Adaptación (AF/AU/RIOU/G1)"/>
    <n v="51"/>
    <s v="Construcciones en Bienes de Dominio Público en el Marco del Proy. Reg. Argentina- Uruguay - Fondo de Adaptación (AF/AU/RIOU/G1)"/>
    <x v="3"/>
    <x v="1"/>
    <x v="22"/>
    <x v="5"/>
    <x v="6"/>
    <x v="6"/>
    <m/>
    <m/>
    <m/>
    <m/>
    <n v="19118609"/>
    <n v="0"/>
    <n v="0"/>
    <x v="2"/>
  </r>
  <r>
    <x v="0"/>
    <s v="Administración Central"/>
    <x v="22"/>
    <x v="22"/>
    <n v="317"/>
    <s v="Ministerio de Ambiente"/>
    <n v="61"/>
    <s v="Promoción y Gestión del Cambio Climático y el Desarrollo Sostenible"/>
    <n v="0"/>
    <s v="Promoción y Gestión del Cambio Climático y el Desarrollo Sostenible"/>
    <n v="4"/>
    <s v="Protección Capa de Ozono, Fortalecimiento Institucional l (PNUD ARG 14/G61)"/>
    <x v="1"/>
    <s v="Promoción y Gestión del Cambio Climático y el Desarrollo Sostenible"/>
    <n v="0"/>
    <s v="Promoción y Gestión del Cambio Climático y el Desarrollo Sostenible"/>
    <x v="3"/>
    <x v="1"/>
    <x v="22"/>
    <x v="5"/>
    <x v="0"/>
    <x v="0"/>
    <m/>
    <m/>
    <m/>
    <m/>
    <n v="900000"/>
    <n v="0"/>
    <n v="0"/>
    <x v="2"/>
  </r>
  <r>
    <x v="0"/>
    <s v="Administración Central"/>
    <x v="22"/>
    <x v="22"/>
    <n v="317"/>
    <s v="Ministerio de Ambiente"/>
    <n v="61"/>
    <s v="Promoción y Gestión del Cambio Climático y el Desarrollo Sostenible"/>
    <n v="0"/>
    <s v="Promoción y Gestión del Cambio Climático y el Desarrollo Sostenible"/>
    <n v="11"/>
    <s v="Adaptación al Cambio Climático en Ciudades y Ecos. Vulner. Cost. del Rio Uruguay (Proy. Reg. Argentina- Uruguay (AF/AU/RIOU/G1)"/>
    <x v="1"/>
    <s v="Promoción y Gestión del Cambio Climático y el Desarrollo Sostenible"/>
    <n v="0"/>
    <s v="Promoción y Gestión del Cambio Climático y el Desarrollo Sostenible"/>
    <x v="3"/>
    <x v="1"/>
    <x v="22"/>
    <x v="5"/>
    <x v="6"/>
    <x v="6"/>
    <m/>
    <m/>
    <m/>
    <m/>
    <n v="9350000"/>
    <n v="0"/>
    <n v="0"/>
    <x v="2"/>
  </r>
  <r>
    <x v="0"/>
    <s v="Administración Central"/>
    <x v="22"/>
    <x v="22"/>
    <n v="317"/>
    <s v="Ministerio de Ambiente"/>
    <n v="61"/>
    <s v="Promoción y Gestión del Cambio Climático y el Desarrollo Sostenible"/>
    <n v="0"/>
    <s v="Promoción y Gestión del Cambio Climático y el Desarrollo Sostenible"/>
    <n v="13"/>
    <s v="Fortalecimiento de Capacidades para la Transparencia Climática Argentina (CBIT – GEF 9955)"/>
    <x v="1"/>
    <s v="Promoción y Gestión del Cambio Climático y el Desarrollo Sostenible"/>
    <n v="0"/>
    <s v="Promoción y Gestión del Cambio Climático y el Desarrollo Sostenible"/>
    <x v="3"/>
    <x v="1"/>
    <x v="22"/>
    <x v="5"/>
    <x v="0"/>
    <x v="0"/>
    <m/>
    <m/>
    <m/>
    <m/>
    <n v="0"/>
    <n v="672542"/>
    <n v="672541.8"/>
    <x v="779"/>
  </r>
  <r>
    <x v="0"/>
    <s v="Administración Central"/>
    <x v="22"/>
    <x v="22"/>
    <n v="317"/>
    <s v="Ministerio de Ambiente"/>
    <n v="61"/>
    <s v="Promoción y Gestión del Cambio Climático y el Desarrollo Sostenible"/>
    <n v="0"/>
    <s v="Promoción y Gestión del Cambio Climático y el Desarrollo Sostenible"/>
    <n v="53"/>
    <s v="Apoyo a la Implementación de Contribuciones Nacionales (PNUD ARG 19/007)"/>
    <x v="1"/>
    <s v="Promoción y Gestión del Cambio Climático y el Desarrollo Sostenible"/>
    <n v="0"/>
    <s v="Promoción y Gestión del Cambio Climático y el Desarrollo Sostenible"/>
    <x v="3"/>
    <x v="1"/>
    <x v="22"/>
    <x v="5"/>
    <x v="0"/>
    <x v="0"/>
    <m/>
    <m/>
    <m/>
    <m/>
    <n v="1000000"/>
    <n v="1619107"/>
    <n v="0"/>
    <x v="2"/>
  </r>
  <r>
    <x v="0"/>
    <s v="Administración Central"/>
    <x v="22"/>
    <x v="22"/>
    <n v="317"/>
    <s v="Ministerio de Ambiente"/>
    <n v="61"/>
    <s v="Promoción y Gestión del Cambio Climático y el Desarrollo Sostenible"/>
    <n v="0"/>
    <s v="Promoción y Gestión del Cambio Climático y el Desarrollo Sostenible"/>
    <n v="55"/>
    <s v="Apoyo para el Diseño del Plan Nacional de Adaptación (PNUD ARG/19/003)"/>
    <x v="1"/>
    <s v="Promoción y Gestión del Cambio Climático y el Desarrollo Sostenible"/>
    <n v="0"/>
    <s v="Promoción y Gestión del Cambio Climático y el Desarrollo Sostenible"/>
    <x v="3"/>
    <x v="1"/>
    <x v="22"/>
    <x v="5"/>
    <x v="0"/>
    <x v="0"/>
    <m/>
    <m/>
    <m/>
    <m/>
    <n v="0"/>
    <n v="412261"/>
    <n v="412260.91"/>
    <x v="780"/>
  </r>
  <r>
    <x v="0"/>
    <s v="Administración Central"/>
    <x v="22"/>
    <x v="22"/>
    <n v="317"/>
    <s v="Ministerio de Ambiente"/>
    <n v="62"/>
    <s v="Coordinación Interjurisdiccional e Interinstitucional"/>
    <n v="0"/>
    <s v="Coordinación Interjurisdiccional e Interinstitucional"/>
    <n v="2"/>
    <s v="Desarrollo de Políticas Sociales y Territoriales"/>
    <x v="1"/>
    <s v="Coordinación Interjurisdiccional e Interinstitucional"/>
    <n v="0"/>
    <s v="Coordinación Interjurisdiccional e Interinstitucional"/>
    <x v="3"/>
    <x v="1"/>
    <x v="22"/>
    <x v="4"/>
    <x v="0"/>
    <x v="0"/>
    <m/>
    <m/>
    <m/>
    <m/>
    <n v="0"/>
    <n v="0"/>
    <n v="10300000"/>
    <x v="781"/>
  </r>
  <r>
    <x v="0"/>
    <s v="Administración Central"/>
    <x v="22"/>
    <x v="22"/>
    <n v="317"/>
    <s v="Ministerio de Ambiente"/>
    <n v="62"/>
    <s v="Coordinación Interjurisdiccional e Interinstitucional"/>
    <n v="0"/>
    <s v="Coordinación Interjurisdiccional e Interinstitucional"/>
    <n v="2"/>
    <s v="Desarrollo de Políticas Sociales y Territoriales"/>
    <x v="1"/>
    <s v="Coordinación Interjurisdiccional e Interinstitucional"/>
    <n v="0"/>
    <s v="Coordinación Interjurisdiccional e Interinstitucional"/>
    <x v="3"/>
    <x v="1"/>
    <x v="22"/>
    <x v="4"/>
    <x v="1"/>
    <x v="1"/>
    <m/>
    <m/>
    <m/>
    <m/>
    <n v="140000000"/>
    <n v="7726440"/>
    <n v="0"/>
    <x v="2"/>
  </r>
  <r>
    <x v="0"/>
    <s v="Administración Central"/>
    <x v="22"/>
    <x v="22"/>
    <n v="317"/>
    <s v="Ministerio de Ambiente"/>
    <n v="62"/>
    <s v="Coordinación Interjurisdiccional e Interinstitucional"/>
    <n v="0"/>
    <s v="Coordinación Interjurisdiccional e Interinstitucional"/>
    <n v="14"/>
    <s v="Implementación de Oficinas Regionales"/>
    <x v="1"/>
    <s v="Coordinación Interjurisdiccional e Interinstitucional"/>
    <n v="0"/>
    <s v="Coordinación Interjurisdiccional e Interinstitucional"/>
    <x v="3"/>
    <x v="1"/>
    <x v="22"/>
    <x v="0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2"/>
    <s v="Coordinación Interjurisdiccional e Interinstitucional"/>
    <n v="0"/>
    <s v="Coordinación Interjurisdiccional e Interinstitucional"/>
    <n v="14"/>
    <s v="Implementación de Oficinas Regionales"/>
    <x v="1"/>
    <s v="Coordinación Interjurisdiccional e Interinstitucional"/>
    <n v="0"/>
    <s v="Coordinación Interjurisdiccional e Interinstitucional"/>
    <x v="3"/>
    <x v="1"/>
    <x v="22"/>
    <x v="4"/>
    <x v="0"/>
    <x v="0"/>
    <m/>
    <m/>
    <m/>
    <m/>
    <n v="0"/>
    <n v="26000000"/>
    <n v="7426140"/>
    <x v="782"/>
  </r>
  <r>
    <x v="0"/>
    <s v="Administración Central"/>
    <x v="22"/>
    <x v="22"/>
    <n v="317"/>
    <s v="Ministerio de Ambiente"/>
    <n v="62"/>
    <s v="Coordinación Interjurisdiccional e Interinstitucional"/>
    <n v="0"/>
    <s v="Coordinación Interjurisdiccional e Interinstitucional"/>
    <n v="14"/>
    <s v="Implementación de Oficinas Regionales"/>
    <x v="1"/>
    <s v="Coordinación Interjurisdiccional e Interinstitucional"/>
    <n v="0"/>
    <s v="Coordinación Interjurisdiccional e Interinstitucional"/>
    <x v="3"/>
    <x v="1"/>
    <x v="22"/>
    <x v="4"/>
    <x v="25"/>
    <x v="25"/>
    <m/>
    <m/>
    <m/>
    <m/>
    <n v="55000000"/>
    <n v="199970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Biodigestor Tapalqué (GEF-PNUD ARG 16/G23"/>
    <x v="91"/>
    <s v="Biodigestor Tapalqué (GEF-PNUD ARG 16/G23"/>
    <n v="51"/>
    <s v="Biodigestor Tapalqué (GEF-PNUD ARG 16/G23"/>
    <x v="3"/>
    <x v="1"/>
    <x v="22"/>
    <x v="5"/>
    <x v="0"/>
    <x v="0"/>
    <n v="0"/>
    <n v="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Biodigestor Tapalqué (GEF-PNUD ARG 16/G23"/>
    <x v="91"/>
    <s v="Biodigestor Tapalqué (GEF-PNUD ARG 16/G23"/>
    <n v="51"/>
    <s v="Biodigestor Tapalqué (GEF-PNUD ARG 16/G23"/>
    <x v="3"/>
    <x v="1"/>
    <x v="22"/>
    <x v="5"/>
    <x v="3"/>
    <x v="3"/>
    <n v="2000000"/>
    <n v="200000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. de un Relleno Sanitario y una Planta de Recup. de Materiales para el Área Metropolitana de Catamarca (BID N°3249/OC-AR)"/>
    <x v="34"/>
    <s v="Const. de un Relleno Sanitario y una Planta de Recup. de Materiales para el Área Metropolitana de Catamarca (BID N°3249/OC-AR)"/>
    <n v="51"/>
    <s v="Const. de un Relleno Sanitario y una Planta de Recup. de Materiales para el Área Metropolitana de Catamarca (BID N°3249/OC-AR"/>
    <x v="3"/>
    <x v="1"/>
    <x v="22"/>
    <x v="0"/>
    <x v="13"/>
    <x v="13"/>
    <n v="0"/>
    <n v="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r, Inst. y Puesta en Func de Planta de Captación y Aprov de Biogás en el Relleno Sanitario Overa Pozo(PNUD AR16/G23)"/>
    <x v="54"/>
    <s v="Constr, Inst. y Puesta en Func de Planta de Captación y Aprov de Biogás en el Relleno Sanitario Overa Pozo(PNUD AR16/G23)"/>
    <n v="51"/>
    <s v="Constr, Inst. y Puesta en Func de Planta de Captación y Aprov de Biogás en el Relleno Sanitario Overa Pozo(PNUD AR16/G23)"/>
    <x v="3"/>
    <x v="1"/>
    <x v="22"/>
    <x v="5"/>
    <x v="9"/>
    <x v="9"/>
    <m/>
    <m/>
    <m/>
    <m/>
    <n v="0"/>
    <n v="7100000"/>
    <n v="7044844.2000000002"/>
    <x v="783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Chaco (BID N° 3249)"/>
    <x v="88"/>
    <s v="Construccion Centro Integral de Residuos Sólidos en Chaco (BID N° 3249)"/>
    <n v="51"/>
    <s v="Construccion Centro Integral de Residuos Sólidos en Chaco (BID N° 3249)"/>
    <x v="3"/>
    <x v="1"/>
    <x v="22"/>
    <x v="2"/>
    <x v="7"/>
    <x v="7"/>
    <m/>
    <m/>
    <m/>
    <m/>
    <n v="65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Chascomús, Dolores, Ranchos y aledaños (BID N° 3249)"/>
    <x v="55"/>
    <s v="Construccion Centro Integral de Residuos Sólidos en Chascomús, Dolores, Ranchos y aledaños (BID N° 3249)"/>
    <n v="51"/>
    <s v="Construccion Centro Integral de Residuos Sólidos en Chascomús, Dolores, Ranchos y aledaños (BID N° 3249)"/>
    <x v="3"/>
    <x v="1"/>
    <x v="22"/>
    <x v="2"/>
    <x v="3"/>
    <x v="3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La Banda (BID N° 3249)"/>
    <x v="98"/>
    <s v="Construccion Centro Integral de Residuos Sólidos en La Banda (BID N° 3249)"/>
    <n v="51"/>
    <s v="Construccion Centro Integral de Residuos Sólidos en La Banda (BID N° 3249)"/>
    <x v="3"/>
    <x v="1"/>
    <x v="22"/>
    <x v="2"/>
    <x v="23"/>
    <x v="23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La Rioja (BID N° 3249)"/>
    <x v="46"/>
    <s v="Construccion Centro Integral de Residuos Sólidos en La Rioja (BID N° 3249)"/>
    <n v="51"/>
    <s v="Construccion Centro Integral de Residuos Sólidos en La Rioja (BID N° 3249)"/>
    <x v="3"/>
    <x v="1"/>
    <x v="22"/>
    <x v="2"/>
    <x v="17"/>
    <x v="17"/>
    <m/>
    <m/>
    <m/>
    <m/>
    <n v="20655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Luján (BID N° 3249)"/>
    <x v="70"/>
    <s v="Construccion Centro Integral de Residuos Sólidos en Luján (BID N° 3249)"/>
    <n v="51"/>
    <s v="Construccion Centro Integral de Residuos Sólidos en Luján (BID N° 3249)"/>
    <x v="3"/>
    <x v="1"/>
    <x v="22"/>
    <x v="2"/>
    <x v="3"/>
    <x v="3"/>
    <m/>
    <m/>
    <m/>
    <m/>
    <n v="26350000"/>
    <n v="69045854"/>
    <n v="68669588.099999994"/>
    <x v="784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Microrregión 2 de La Pampa (BID N° 3249)"/>
    <x v="81"/>
    <s v="Construccion Centro Integral de Residuos Sólidos en Microrregión 2 de La Pampa (BID N° 3249)"/>
    <n v="51"/>
    <s v="Construccion Centro Integral de Residuos Sólidos en Microrregión 2 de La Pampa (BID N° 3249)"/>
    <x v="3"/>
    <x v="1"/>
    <x v="22"/>
    <x v="2"/>
    <x v="16"/>
    <x v="16"/>
    <m/>
    <m/>
    <m/>
    <m/>
    <n v="24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Microrregión 7 de La Pampa - Santa Rosa (BID N° 3249)"/>
    <x v="89"/>
    <s v="Construccion Centro Integral de Residuos Sólidos en Microrregión 7 de La Pampa - Santa Rosa (BID N° 3249)"/>
    <n v="51"/>
    <s v="Construccion Centro Integral de Residuos Sólidos en Microrregión 7 de La Pampa - Santa Rosa (BID N° 3249)"/>
    <x v="3"/>
    <x v="1"/>
    <x v="22"/>
    <x v="2"/>
    <x v="16"/>
    <x v="16"/>
    <m/>
    <m/>
    <m/>
    <m/>
    <n v="25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Miramar (BID N° 3249)"/>
    <x v="83"/>
    <s v="Construccion Centro Integral de Residuos Sólidos en Miramar (BID N° 3249)"/>
    <n v="51"/>
    <s v="Construccion Centro Integral de Residuos Sólidos en Miramar (BID N° 3249)"/>
    <x v="3"/>
    <x v="1"/>
    <x v="22"/>
    <x v="2"/>
    <x v="3"/>
    <x v="3"/>
    <m/>
    <m/>
    <m/>
    <m/>
    <n v="18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Reconquista, Avellaneda, Guadalupe Norte y Nicanor Molinas (BID N° 3249)"/>
    <x v="82"/>
    <s v="Construccion Centro Integral de Residuos Sólidos en Reconquista, Avellaneda, Guadalupe Norte y Nicanor Molinas (BID N° 3249)"/>
    <n v="51"/>
    <s v="Construccion Centro Integral de Residuos Sólidos en Reconquista, Avellaneda, Guadalupe Norte y Nicanor Molinas (BID N° 3249)"/>
    <x v="3"/>
    <x v="1"/>
    <x v="22"/>
    <x v="2"/>
    <x v="3"/>
    <x v="3"/>
    <m/>
    <m/>
    <m/>
    <m/>
    <n v="23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Salta (BID N° 3249)"/>
    <x v="87"/>
    <s v="Construccion Centro Integral de Residuos Sólidos en Salta (BID N° 3249)"/>
    <n v="51"/>
    <s v="Construccion Centro Integral de Residuos Sólidos en Salta (BID N° 3249)"/>
    <x v="3"/>
    <x v="1"/>
    <x v="22"/>
    <x v="2"/>
    <x v="10"/>
    <x v="10"/>
    <m/>
    <m/>
    <m/>
    <m/>
    <n v="1565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el Partido de la Costa (BID N° 3249)"/>
    <x v="58"/>
    <s v="Construccion Centro Integral de Residuos Sólidos en el Partido de la Costa (BID N° 3249)"/>
    <n v="51"/>
    <s v="Construccion Centro Integral de Residuos Sólidos en el Partido de la Costa (BID N° 3249)"/>
    <x v="3"/>
    <x v="1"/>
    <x v="22"/>
    <x v="2"/>
    <x v="3"/>
    <x v="3"/>
    <m/>
    <m/>
    <m/>
    <m/>
    <n v="18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esiduos Sólidos en la Ciudad de Córdoba (BID N° 3249)"/>
    <x v="44"/>
    <s v="Construccion Centro Integral de Residuos Sólidos en la Ciudad de Córdoba (BID N° 3249)"/>
    <n v="51"/>
    <s v="Construccion Centro Integral de Residuos Sólidos en la Ciudad de Córdoba (BID N° 3249)"/>
    <x v="3"/>
    <x v="1"/>
    <x v="22"/>
    <x v="2"/>
    <x v="8"/>
    <x v="8"/>
    <m/>
    <m/>
    <m/>
    <m/>
    <n v="73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RSU Baradero - San Pedro (BID N° 3249)"/>
    <x v="75"/>
    <s v="Construccion Centro RSU Baradero - San Pedro (BID N° 3249)"/>
    <n v="51"/>
    <s v="Construccion Centro RSU Baradero - San Pedro (BID N° 3249)"/>
    <x v="3"/>
    <x v="1"/>
    <x v="22"/>
    <x v="2"/>
    <x v="3"/>
    <x v="3"/>
    <m/>
    <m/>
    <m/>
    <m/>
    <n v="15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RSU Chivilcoy - Buenos Aires (BID N° 3249)"/>
    <x v="72"/>
    <s v="Construccion Centro RSU Chivilcoy - Buenos Aires (BID N° 3249)"/>
    <n v="51"/>
    <s v="Construccion Centro RSU Chivilcoy - Buenos Aires (BID N° 3249)"/>
    <x v="3"/>
    <x v="1"/>
    <x v="22"/>
    <x v="2"/>
    <x v="3"/>
    <x v="3"/>
    <m/>
    <m/>
    <m/>
    <m/>
    <n v="22122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RSU Florencio Varela (BID N° 3249)"/>
    <x v="96"/>
    <s v="Construccion Centro RSU Florencio Varela (BID N° 3249)"/>
    <n v="51"/>
    <s v="Construccion Centro RSU Florencio Varela (BID N° 3249)"/>
    <x v="3"/>
    <x v="1"/>
    <x v="22"/>
    <x v="2"/>
    <x v="3"/>
    <x v="3"/>
    <m/>
    <m/>
    <m/>
    <m/>
    <n v="1525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RSU Gualeguaychú (BID N° 3249)"/>
    <x v="64"/>
    <s v="Construccion Centro RSU Gualeguaychú (BID N° 3249)"/>
    <n v="51"/>
    <s v="Construccion Centro RSU Gualeguaychú (BID N° 3249)"/>
    <x v="3"/>
    <x v="1"/>
    <x v="22"/>
    <x v="2"/>
    <x v="6"/>
    <x v="6"/>
    <m/>
    <m/>
    <m/>
    <m/>
    <n v="265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RSU Rosario - Santa Fé (BID N° 3249)"/>
    <x v="43"/>
    <s v="Construccion Centro RSU Rosario - Santa Fé (BID N° 3249)"/>
    <n v="51"/>
    <s v="Construccion Centro RSU Rosario - Santa Fé (BID N° 3249)"/>
    <x v="3"/>
    <x v="1"/>
    <x v="22"/>
    <x v="2"/>
    <x v="5"/>
    <x v="5"/>
    <m/>
    <m/>
    <m/>
    <m/>
    <n v="1991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RSU San Juan (BID N° 3249)"/>
    <x v="79"/>
    <s v="Construccion Centro RSU San Juan (BID N° 3249)"/>
    <n v="51"/>
    <s v="Construccion Centro RSU San Juan (BID N° 3249)"/>
    <x v="3"/>
    <x v="1"/>
    <x v="22"/>
    <x v="2"/>
    <x v="4"/>
    <x v="4"/>
    <m/>
    <m/>
    <m/>
    <m/>
    <n v="1489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Socio Ambiental Ecoparque Quilmes (BID N° 3249)"/>
    <x v="74"/>
    <s v="Construccion Centro Socio Ambiental Ecoparque Quilmes (BID N° 3249)"/>
    <n v="51"/>
    <s v="Construccion Centro Socio Ambiental Ecoparque Quilmes (BID N° 3249)"/>
    <x v="3"/>
    <x v="1"/>
    <x v="22"/>
    <x v="4"/>
    <x v="0"/>
    <x v="0"/>
    <m/>
    <m/>
    <m/>
    <m/>
    <n v="0"/>
    <n v="1078941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Socio Ambiental Ecoparque Quilmes (BID N° 3249)"/>
    <x v="74"/>
    <s v="Construccion Centro Socio Ambiental Ecoparque Quilmes (BID N° 3249)"/>
    <n v="51"/>
    <s v="Construccion Centro Socio Ambiental Ecoparque Quilmes (BID N° 3249)"/>
    <x v="3"/>
    <x v="1"/>
    <x v="22"/>
    <x v="2"/>
    <x v="3"/>
    <x v="3"/>
    <m/>
    <m/>
    <m/>
    <m/>
    <n v="75050000"/>
    <n v="285520000"/>
    <n v="285466710.66000003"/>
    <x v="785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de Fortalecimiento en Avellaneda - Contenerización en Escuelas Públicas (BID N° 3249)"/>
    <x v="73"/>
    <s v="Construccion Centro de Fortalecimiento en Avellaneda - Contenerización en Escuelas Públicas (BID N° 3249)"/>
    <n v="51"/>
    <s v="Construccion Centro de Fortalecimiento en Avellaneda - Contenerización en Escuelas Públicas (BID N° 3249)"/>
    <x v="3"/>
    <x v="1"/>
    <x v="22"/>
    <x v="2"/>
    <x v="3"/>
    <x v="3"/>
    <m/>
    <m/>
    <m/>
    <m/>
    <n v="3500000"/>
    <n v="19305000"/>
    <n v="17780276.440000001"/>
    <x v="786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de Fortalecimiento en Almirante Brown (BID N° 3249)"/>
    <x v="76"/>
    <s v="Construccion Centro de Fortalecimiento en Almirante Brown (BID N° 3249)"/>
    <n v="51"/>
    <s v="Construccion Centro de Fortalecimiento en Almirante Brown (BID N° 3249)"/>
    <x v="3"/>
    <x v="1"/>
    <x v="22"/>
    <x v="2"/>
    <x v="3"/>
    <x v="3"/>
    <m/>
    <m/>
    <m/>
    <m/>
    <n v="18563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de Fortalecimiento en Avellaneda - Contenerización en Gerli (BID N° 3249)"/>
    <x v="62"/>
    <s v="Construccion Centro de Fortalecimiento en Avellaneda - Contenerización en Gerli (BID N° 3249)"/>
    <n v="51"/>
    <s v="Construccion Centro de Fortalecimiento en Avellaneda - Contenerización en Gerli (BID N° 3249)"/>
    <x v="3"/>
    <x v="1"/>
    <x v="22"/>
    <x v="2"/>
    <x v="3"/>
    <x v="3"/>
    <m/>
    <m/>
    <m/>
    <m/>
    <n v="2500000"/>
    <n v="81335461"/>
    <n v="81335460.480000004"/>
    <x v="787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de Fortalecimiento en Avellaneda - Recorte de Neumáticos (BID N° 3249)"/>
    <x v="90"/>
    <s v="Construccion Centro de Fortalecimiento en Avellaneda - Recorte de Neumáticos (BID N° 3249)"/>
    <n v="51"/>
    <s v="Construccion Centro de Fortalecimiento en Avellaneda - Recorte de Neumáticos (BID N° 3249)"/>
    <x v="3"/>
    <x v="1"/>
    <x v="22"/>
    <x v="2"/>
    <x v="3"/>
    <x v="3"/>
    <m/>
    <m/>
    <m/>
    <m/>
    <n v="65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de Fortalecimiento en Avellaneda - Recuperación de Aceite Vegetal Usado (BID N° 3249)"/>
    <x v="45"/>
    <s v="Construccion Centro de Fortalecimiento en Avellaneda - Recuperación de Aceite Vegetal Usado (BID N° 3249)"/>
    <n v="51"/>
    <s v="Construccion Centro de Fortalecimiento en Avellaneda - Recuperación de Aceite Vegetal Usado (BID N° 3249)"/>
    <x v="3"/>
    <x v="1"/>
    <x v="22"/>
    <x v="2"/>
    <x v="3"/>
    <x v="3"/>
    <m/>
    <m/>
    <m/>
    <m/>
    <n v="4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de Fortalecimiento en Moreno (BID N° 3249)"/>
    <x v="78"/>
    <s v="Construccion Centro de Fortalecimiento en Moreno (BID N° 3249)"/>
    <n v="51"/>
    <s v="Construccion Centro de Fortalecimiento en Moreno (BID N° 3249)"/>
    <x v="3"/>
    <x v="1"/>
    <x v="22"/>
    <x v="2"/>
    <x v="3"/>
    <x v="3"/>
    <m/>
    <m/>
    <m/>
    <m/>
    <n v="47650000"/>
    <n v="376704000"/>
    <n v="376488438.74000001"/>
    <x v="788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Centro integral de RSU Villarino - Provincia de Buenos Aires (BID N° 3249)"/>
    <x v="42"/>
    <s v="Construccion Centro integral de RSU Villarino - Provincia de Buenos Aires (BID N° 3249)"/>
    <n v="51"/>
    <s v="Construccion Centro integral de RSU Villarino - Provincia de Buenos Aires (BID N° 3249)"/>
    <x v="3"/>
    <x v="1"/>
    <x v="22"/>
    <x v="2"/>
    <x v="3"/>
    <x v="3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Planta de Separación - Santo Tomé Corrientes (BID N° 3249)"/>
    <x v="47"/>
    <s v="Construccion Planta de Separación - Santo Tomé Corrientes (BID N° 3249)"/>
    <n v="51"/>
    <s v="Construccion Planta de Separación - Santo Tomé Corrientes (BID N° 3249)"/>
    <x v="3"/>
    <x v="1"/>
    <x v="22"/>
    <x v="2"/>
    <x v="12"/>
    <x v="12"/>
    <m/>
    <m/>
    <m/>
    <m/>
    <n v="15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on de Obras para Atender Situaciones Sociales en la Republica Argentina (BID N° 3249)"/>
    <x v="77"/>
    <s v="Construccion de Obras para Atender Situaciones Sociales en la Republica Argentina (BID N° 3249)"/>
    <n v="51"/>
    <s v="Construccion de Obras para Atender Situaciones Sociales en la Republica Argentina (BID N° 3249)"/>
    <x v="3"/>
    <x v="1"/>
    <x v="22"/>
    <x v="2"/>
    <x v="1"/>
    <x v="1"/>
    <m/>
    <m/>
    <m/>
    <m/>
    <n v="2277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Planta de Separación de Residuos, Relleno Sanitario, Saneamiento de BCA, y Obras C. en Viedma,(BID N° 3249/OCAR"/>
    <x v="28"/>
    <s v="Construcción de Planta de Separación de Residuos, Relleno Sanitario, Saneamiento de BCA, y Obras C. en Viedma,(BID N° 3249/OCAR"/>
    <n v="51"/>
    <s v="Construcción de Planta de Separación de Residuos, Relleno Sanitario, Saneamiento de BCA, y Obras C. en Viedma,(BID N° 3249/OCAR"/>
    <x v="3"/>
    <x v="1"/>
    <x v="22"/>
    <x v="0"/>
    <x v="21"/>
    <x v="21"/>
    <n v="13295635"/>
    <n v="1029599"/>
    <n v="1029598.93"/>
    <n v="1029598.93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Biodigestor Tapalqué (GEF-PNUD ARG 16/G23"/>
    <x v="91"/>
    <s v="Construcción Biodigestor Tapalqué (GEF-PNUD ARG 16/G23"/>
    <n v="51"/>
    <s v="Construcción Biodigestor Tapalqué (GEF-PNUD ARG 16/G23"/>
    <x v="3"/>
    <x v="1"/>
    <x v="22"/>
    <x v="5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Biodigestor Tapalqué (GEF-PNUD ARG 16/G23"/>
    <x v="91"/>
    <s v="Construcción Biodigestor Tapalqué (GEF-PNUD ARG 16/G23"/>
    <n v="51"/>
    <s v="Construcción Biodigestor Tapalqué (GEF-PNUD ARG 16/G23"/>
    <x v="3"/>
    <x v="1"/>
    <x v="22"/>
    <x v="5"/>
    <x v="3"/>
    <x v="3"/>
    <m/>
    <m/>
    <m/>
    <m/>
    <n v="7800000"/>
    <n v="4267174"/>
    <n v="4267173.57"/>
    <x v="789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Centro Socio Ambiental Ecoparque Quilmes (BID N° 3249 OC/AR)"/>
    <x v="74"/>
    <s v="Construcción Centro Socio Ambiental Ecoparque Quilmes (BID N° 3249 OC/AR)"/>
    <n v="51"/>
    <s v="Construcción Centro Socio Ambiental Ecoparque Quilmes (BID N° 3249 OC/AR)"/>
    <x v="3"/>
    <x v="1"/>
    <x v="22"/>
    <x v="2"/>
    <x v="3"/>
    <x v="3"/>
    <n v="0"/>
    <n v="59000000"/>
    <n v="58765294.619999997"/>
    <n v="58765294.619999997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Centro de Fortalecimiento en Moreno (BID N° 3249 OC/AR)"/>
    <x v="78"/>
    <s v="Construcción Centro de Fortalecimiento en Moreno (BID N° 3249 OC/AR)"/>
    <n v="51"/>
    <s v="Construcción Centro de Fortalecimiento en Moreno (BID N° 3249 OC/AR)"/>
    <x v="3"/>
    <x v="1"/>
    <x v="22"/>
    <x v="2"/>
    <x v="3"/>
    <x v="3"/>
    <n v="0"/>
    <n v="22000000"/>
    <n v="22000000"/>
    <n v="2200000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Centros Integrales RSU y Fortalecimiento -Proyecto Buenos Aires: ACUMAR (BID N° 3249)"/>
    <x v="51"/>
    <s v="Construcción Centros Integrales RSU y Fortalecimiento -Proyecto Buenos Aires: ACUMAR (BID N° 3249)"/>
    <n v="51"/>
    <s v="Construcción Centros Integrales RSU y Fortalecimiento -Proyecto Buenos Aires: ACUMAR (BID N° 3249)"/>
    <x v="3"/>
    <x v="1"/>
    <x v="22"/>
    <x v="2"/>
    <x v="3"/>
    <x v="3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Laboratorio Llave en Mano en la Provincia de Buenos Aires"/>
    <x v="33"/>
    <s v="Construcción Laboratorio Llave en Mano en la Provincia de Buenos Aires"/>
    <n v="51"/>
    <s v="Construcción Laboratorio Llave en Mano en la Provincia de Buenos Aires"/>
    <x v="3"/>
    <x v="1"/>
    <x v="22"/>
    <x v="4"/>
    <x v="3"/>
    <x v="3"/>
    <m/>
    <m/>
    <m/>
    <m/>
    <n v="140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Sistema de Biogás GNC Rafaela ( GEF-PNUD ARG 16/G23)"/>
    <x v="61"/>
    <s v="Construcción Sistema de Biogás GNC Rafaela ( GEF-PNUD ARG 16/G23)"/>
    <n v="51"/>
    <s v="Construcción Sistema de Biogás GNC Rafaela ( GEF-PNUD ARG 16/G23)"/>
    <x v="3"/>
    <x v="1"/>
    <x v="22"/>
    <x v="5"/>
    <x v="5"/>
    <x v="5"/>
    <m/>
    <m/>
    <m/>
    <m/>
    <n v="2000000"/>
    <n v="3200000"/>
    <n v="3189384"/>
    <x v="790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Biodigestores a Pequeña Escala para el Abastecimiento de Energía en dos Comunidades Indígenas de la Provincia de"/>
    <x v="84"/>
    <s v="Construcción de Biodigestores a Pequeña Escala para el Abastecimiento de Energía en dos Comunidades Indígenas de la Provincia de"/>
    <n v="51"/>
    <s v="Construcción de Biodigestores a Pequeña Escala para el Abastecimiento de Energía en dos Comunidades Indígenas de la Provincia de"/>
    <x v="3"/>
    <x v="1"/>
    <x v="22"/>
    <x v="5"/>
    <x v="10"/>
    <x v="10"/>
    <m/>
    <m/>
    <m/>
    <m/>
    <n v="0"/>
    <n v="3185000"/>
    <n v="3096712.5"/>
    <x v="791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Plantas de Transferencia y Equipamiento para Relleno Sanitario en la Región de Tupungato, Mendoza (BID N°3249)"/>
    <x v="69"/>
    <s v="Construcción de Plantas de Transferencia y Equipamiento para Relleno Sanitario en la Región de Tupungato, Mendoza (BID N°3249)"/>
    <n v="51"/>
    <s v="Construcción de Plantas de Transferencia y Equipamiento para Relleno Sanitario en la Región de Tupungato, Mendoza (BID N°3249)"/>
    <x v="3"/>
    <x v="1"/>
    <x v="22"/>
    <x v="2"/>
    <x v="18"/>
    <x v="18"/>
    <m/>
    <m/>
    <m/>
    <m/>
    <n v="1247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Centro Ambiental en el Municipio de El Calafate, provincia de Santa Cruz (BID N° 3249/ OC-AR)"/>
    <x v="7"/>
    <s v="Construcción de un Centro Ambiental en el Municipio de El Calafate, provincia de Santa Cruz (BID N° 3249/ OC-AR)"/>
    <n v="51"/>
    <s v="Construcción de un Centro Ambiental en el Municipio de El Calafate, provincia de Santa Cruz (BID N° 3249/ OC-AR)"/>
    <x v="3"/>
    <x v="1"/>
    <x v="22"/>
    <x v="2"/>
    <x v="26"/>
    <x v="26"/>
    <n v="834856"/>
    <n v="34856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Relleno Sanitario en Centro Ambiental Chanchillos y Playón de Compostaje, Planta de Transf (BID N° 3249/OC-AR"/>
    <x v="66"/>
    <s v="Construcción de un Relleno Sanitario en Centro Ambiental Chanchillos y Playón de Compostaje, Planta de Transf (BID N° 3249/OC-AR"/>
    <n v="51"/>
    <s v="Construcción de un Relleno Sanitario en Centro Ambiental Chanchillos y Playón de Compostaje, Planta de Transf(BID N° 3249/OC-AR"/>
    <x v="3"/>
    <x v="1"/>
    <x v="22"/>
    <x v="0"/>
    <x v="11"/>
    <x v="11"/>
    <n v="29446046"/>
    <n v="7431326"/>
    <n v="7431325.2199999997"/>
    <n v="7431325.2199999997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Relleno Sanitario en Centro Ambiental Chanchillos y Playón de Compostaje, Planta de Transf (BID N° 3249/OC-AR"/>
    <x v="66"/>
    <s v="Construcción de un Relleno Sanitario en Centro Ambiental Chanchillos y Playón de Compostaje, Planta de Transf (BID N° 3249/OC-AR"/>
    <n v="51"/>
    <s v="Construcción de un Relleno Sanitario en Centro Ambiental Chanchillos y Playón de Compostaje, Planta de Transf(BID N° 3249/OC-AR"/>
    <x v="3"/>
    <x v="1"/>
    <x v="22"/>
    <x v="2"/>
    <x v="11"/>
    <x v="11"/>
    <n v="17973000"/>
    <n v="7300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Relleno Sanitario para la Ciudad de Paraná y Municipios Vecinos (BID N°3249)"/>
    <x v="85"/>
    <s v="Construcción de un Relleno Sanitario para la Ciudad de Paraná y Municipios Vecinos (BID N°3249)"/>
    <n v="51"/>
    <s v="Construcción de un Relleno Sanitario para la Ciudad de Paraná y Municipios Vecinos (BID N°3249)"/>
    <x v="3"/>
    <x v="1"/>
    <x v="22"/>
    <x v="2"/>
    <x v="6"/>
    <x v="6"/>
    <m/>
    <m/>
    <m/>
    <m/>
    <n v="2216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Relleno Sanitario y una Planta de Recuperación de Materiales en el Alto Valle de Río Negro (BIDNº 3249/OC-AR)"/>
    <x v="29"/>
    <s v="Construcción de un Relleno Sanitario y una Planta de Recuperación de Materiales en el Alto Valle de Río Negro (BIDNº 3249/OC-AR)"/>
    <n v="51"/>
    <s v="Construcción de un Relleno Sanitario y una Planta de Recuperación de Materiales en el Alto Valle de Río Negro (BIDNº 3249/OC-AR)"/>
    <x v="3"/>
    <x v="1"/>
    <x v="22"/>
    <x v="2"/>
    <x v="21"/>
    <x v="21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Relleno Sanitario y una Planta de Recuperación de Materiales en el Área Metropolitana de Formosa (BID N°3249)"/>
    <x v="23"/>
    <s v="Construcción de un Relleno Sanitario y una Planta de Recuperación de Materiales en el Área Metropolitana de Formosa (BID N°3249)"/>
    <n v="51"/>
    <s v="Construcción de un Relleno Sanitario y una Planta de Recuperación de Materiales en el Área Metropolitana de Formosa (BID N°3249)"/>
    <x v="3"/>
    <x v="1"/>
    <x v="22"/>
    <x v="2"/>
    <x v="15"/>
    <x v="15"/>
    <m/>
    <m/>
    <m/>
    <m/>
    <n v="55650000"/>
    <n v="441650000"/>
    <n v="433009936.51999998"/>
    <x v="79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Relleno Sanitario y una Planta de Recuperación de Materiales en la Ciudad de Concordia (BID Nº 3249/OC-AR)"/>
    <x v="17"/>
    <s v="Construcción de un Relleno Sanitario y una Planta de Recuperación de Materiales en la Ciudad de Concordia (BID Nº 3249/OC-AR)"/>
    <n v="51"/>
    <s v="Construcción de un Relleno Sanitario y una Planta de Recuperación de Materiales en la Ciudad de Concordia (BID Nº 3249/OC-AR)"/>
    <x v="3"/>
    <x v="1"/>
    <x v="22"/>
    <x v="2"/>
    <x v="6"/>
    <x v="6"/>
    <m/>
    <m/>
    <m/>
    <m/>
    <n v="75000000"/>
    <n v="341318935"/>
    <n v="311871078.24000001"/>
    <x v="793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Relleno Sanitario y una Planta de Recuperación de Materiales para Corrientes (BID N°3249)"/>
    <x v="56"/>
    <s v="Construcción de un Relleno Sanitario y una Planta de Recuperación de Materiales para Corrientes (BID N°3249)"/>
    <n v="51"/>
    <s v="Construcción de un Relleno Sanitario y una Planta de Recuperación de Materiales para Corrientes (BID N°3249)"/>
    <x v="3"/>
    <x v="1"/>
    <x v="22"/>
    <x v="2"/>
    <x v="12"/>
    <x v="12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 un Sistema de Generación de Biogás de Residuos de Pesca, en el Área Virch Valdes (GEF-PNUD ARG 16/G23)"/>
    <x v="80"/>
    <s v="Construcción de un Sistema de Generación de Biogás de Residuos de Pesca, en el Área Virch Valdes (GEF-PNUD ARG 16/G23)"/>
    <n v="51"/>
    <s v="Construcción de un Sistema de Generación de Biogás de Residuos de Pesca, en el Área Virch Valdes (GEF-PNUD ARG 16/G23)"/>
    <x v="3"/>
    <x v="1"/>
    <x v="22"/>
    <x v="5"/>
    <x v="14"/>
    <x v="14"/>
    <m/>
    <m/>
    <m/>
    <m/>
    <n v="1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strucción del Centro Ambiental de Colón, Entre Ríos (BID N°3249)"/>
    <x v="93"/>
    <s v="Construcción del Centro Ambiental de Colón, Entre Ríos (BID N°3249)"/>
    <n v="51"/>
    <s v="Construcción del Centro Ambiental de Colón, Entre Ríos (BID N°3249)"/>
    <x v="3"/>
    <x v="1"/>
    <x v="22"/>
    <x v="2"/>
    <x v="6"/>
    <x v="6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truccion Centro Integral RSU: Córdoba, Consorcio Pequeños Municipios: Consorcio 1 (BID N° 3249)"/>
    <x v="59"/>
    <s v="Contruccion Centro Integral RSU: Córdoba, Consorcio Pequeños Municipios: Consorcio 1 (BID N° 3249)"/>
    <n v="51"/>
    <s v="Contruccion Centro Integral RSU: Córdoba, Consorcio Pequeños Municipios: Consorcio 1 (BID N° 3249)"/>
    <x v="3"/>
    <x v="1"/>
    <x v="22"/>
    <x v="2"/>
    <x v="8"/>
    <x v="8"/>
    <m/>
    <m/>
    <m/>
    <m/>
    <n v="2565000"/>
    <n v="38180000"/>
    <n v="38179576.420000002"/>
    <x v="794"/>
  </r>
  <r>
    <x v="0"/>
    <s v="Administración Central"/>
    <x v="22"/>
    <x v="22"/>
    <n v="317"/>
    <s v="Ministerio de Ambiente"/>
    <n v="63"/>
    <s v="Control Ambiental"/>
    <n v="0"/>
    <s v="Control Ambiental"/>
    <n v="0"/>
    <s v="Contruccion Centro Integral RSU: Córdoba, Consorcio Pequeños Municipios: Consorcio 2 (BID N° 3249)"/>
    <x v="95"/>
    <s v="Contruccion Centro Integral RSU: Córdoba, Consorcio Pequeños Municipios: Consorcio 2 (BID N° 3249)"/>
    <n v="51"/>
    <s v="Contruccion Centro Integral RSU: Córdoba, Consorcio Pequeños Municipios: Consorcio 2 (BID N° 3249)"/>
    <x v="3"/>
    <x v="1"/>
    <x v="22"/>
    <x v="2"/>
    <x v="8"/>
    <x v="8"/>
    <m/>
    <m/>
    <m/>
    <m/>
    <n v="2565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Contruccion Centro Integral RSU: Córdoba, Consorcio Pequeños Municipios: Consorcio 3 (BID N° 3249)"/>
    <x v="99"/>
    <s v="Contruccion Centro Integral RSU: Córdoba, Consorcio Pequeños Municipios: Consorcio 3 (BID N° 3249)"/>
    <n v="51"/>
    <s v="Contruccion Centro Integral RSU: Córdoba, Consorcio Pequeños Municipios: Consorcio 3 (BID N° 3249)"/>
    <x v="3"/>
    <x v="1"/>
    <x v="22"/>
    <x v="2"/>
    <x v="8"/>
    <x v="8"/>
    <m/>
    <m/>
    <m/>
    <m/>
    <n v="2565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Generación de Biogas a partir de los RSU en un Relleno de Acuerdo al Informe Presentado INTI, (GEF-PNUD ARG 16/G23)"/>
    <x v="49"/>
    <s v="Generación de Biogas a partir de los RSU en un Relleno de Acuerdo al Informe Presentado INTI, (GEF-PNUD ARG 16/G23)"/>
    <n v="51"/>
    <s v="Generación de Biogas a partir de los RSU en un Relleno de Acuerdo al Informe Presentado INTI, (GEF-PNUD ARG 16/G23)"/>
    <x v="3"/>
    <x v="1"/>
    <x v="22"/>
    <x v="5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Generación de Biogas a partir de los RSU en un Relleno de Acuerdo al Informe Presentado INTI, (GEF-PNUD ARG 16/G23)"/>
    <x v="49"/>
    <s v="Generación de Biogas a partir de los RSU en un Relleno de Acuerdo al Informe Presentado INTI, (GEF-PNUD ARG 16/G23)"/>
    <n v="51"/>
    <s v="Generación de Biogas a partir de los RSU en un Relleno de Acuerdo al Informe Presentado INTI, (GEF-PNUD ARG 16/G23)"/>
    <x v="3"/>
    <x v="1"/>
    <x v="22"/>
    <x v="5"/>
    <x v="1"/>
    <x v="1"/>
    <m/>
    <m/>
    <m/>
    <m/>
    <n v="21900000"/>
    <n v="18436000"/>
    <n v="18336597.149999999"/>
    <x v="795"/>
  </r>
  <r>
    <x v="0"/>
    <s v="Administración Central"/>
    <x v="22"/>
    <x v="22"/>
    <n v="317"/>
    <s v="Ministerio de Ambiente"/>
    <n v="63"/>
    <s v="Control Ambiental"/>
    <n v="0"/>
    <s v="Control Ambiental"/>
    <n v="0"/>
    <s v="Instalación para la Generación de Biogas Captación de Metano en una Laguna de Estab de Aguas Residuales (GEF-PNUD ARG 16/G23)"/>
    <x v="50"/>
    <s v="Instalación para la Generación de Biogas Captación de Metano en una Laguna de Estab de Aguas Residuales (GEF-PNUD ARG 16/G23)"/>
    <n v="51"/>
    <s v="Instalación para la Generación de Biogas Captación de Metano en una Laguna de Estab de Aguas Residuales (GEF-PNUD ARG 16/G23)"/>
    <x v="3"/>
    <x v="1"/>
    <x v="22"/>
    <x v="5"/>
    <x v="1"/>
    <x v="1"/>
    <m/>
    <m/>
    <m/>
    <m/>
    <n v="108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Instalación para la Generación de Biogas en el Municipio de Gualeguaychú, Provincia de Entre Ríos (GEF-PNUD ARG 16/G23)"/>
    <x v="65"/>
    <s v="Instalación para la Generación de Biogas en el Municipio de Gualeguaychú, Provincia de Entre Ríos (GEF-PNUD ARG 16/G23)"/>
    <n v="51"/>
    <s v="Instalación para la Generación de Biogas en el Municipio de Gualeguaychú, Provincia de Entre Ríos(GEF-PNUD ARG 16/G23)"/>
    <x v="3"/>
    <x v="1"/>
    <x v="22"/>
    <x v="5"/>
    <x v="6"/>
    <x v="6"/>
    <m/>
    <m/>
    <m/>
    <m/>
    <n v="22800000"/>
    <n v="26242826"/>
    <n v="26180125.010000002"/>
    <x v="796"/>
  </r>
  <r>
    <x v="0"/>
    <s v="Administración Central"/>
    <x v="22"/>
    <x v="22"/>
    <n v="317"/>
    <s v="Ministerio de Ambiente"/>
    <n v="63"/>
    <s v="Control Ambiental"/>
    <n v="0"/>
    <s v="Control Ambiental"/>
    <n v="0"/>
    <s v="Obra e Instalación de Biodigestor en el Mercado Central del Municipio de Escobar (GEF-PNUD ARG 16/G23)"/>
    <x v="57"/>
    <s v="Obra e Instalación de Biodigestor en el Mercado Central del Municipio de Escobar (GEF-PNUD ARG 16/G23)"/>
    <n v="51"/>
    <s v="Obra e Instalación de Biodigestor en el Mercado Central del Municipio de Escobar (GEF-PNUD ARG 16/G23)"/>
    <x v="3"/>
    <x v="1"/>
    <x v="22"/>
    <x v="5"/>
    <x v="3"/>
    <x v="3"/>
    <m/>
    <m/>
    <m/>
    <m/>
    <n v="7800000"/>
    <n v="22080000"/>
    <n v="22071600.719999999"/>
    <x v="797"/>
  </r>
  <r>
    <x v="0"/>
    <s v="Administración Central"/>
    <x v="22"/>
    <x v="22"/>
    <n v="317"/>
    <s v="Ministerio de Ambiente"/>
    <n v="63"/>
    <s v="Control Ambiental"/>
    <n v="0"/>
    <s v="Control Ambiental"/>
    <n v="0"/>
    <s v="Provisión e Instalación de Biodigestores en 5 Escuelas Tècnicas y Agropecuarias en Buenos Aires (GEF-PNUD ARG 16/G23)"/>
    <x v="60"/>
    <s v="Provisión e Instalación de Biodigestores en 5 Escuelas Tècnicas y Agropecuarias en Buenos Aires (GEF-PNUD ARG 16/G23)"/>
    <n v="51"/>
    <s v="Provisión e Instalación de Biodigestores en 5 Escuelas Tècnicas y Agropecuarias en Buenos Aires (GEF-PNUD ARG 16/G23)"/>
    <x v="3"/>
    <x v="1"/>
    <x v="22"/>
    <x v="5"/>
    <x v="3"/>
    <x v="3"/>
    <m/>
    <m/>
    <m/>
    <m/>
    <n v="820000"/>
    <n v="12550000"/>
    <n v="12495631.5"/>
    <x v="798"/>
  </r>
  <r>
    <x v="0"/>
    <s v="Administración Central"/>
    <x v="22"/>
    <x v="22"/>
    <n v="317"/>
    <s v="Ministerio de Ambiente"/>
    <n v="63"/>
    <s v="Control Ambiental"/>
    <n v="0"/>
    <s v="Control Ambiental"/>
    <n v="0"/>
    <s v="Proyecto de Generación de Energía Eléctrica a partir de Biogás en Las Heras. Provincia de Mendoza (GEF-PNUD ARG 16/G23)"/>
    <x v="97"/>
    <s v="Proyecto de Generación de Energía Eléctrica a partir de Biogás en Las Heras. Provincia de Mendoza (GEF-PNUD ARG 16/G23)"/>
    <n v="51"/>
    <s v="Proyecto de Generación de Energía Eléctrica a partir de Biogás en Las Heras. Provincia de Mendoza (GEF-PNUD ARG 16/G23)"/>
    <x v="3"/>
    <x v="1"/>
    <x v="22"/>
    <x v="5"/>
    <x v="18"/>
    <x v="18"/>
    <n v="632000"/>
    <n v="63200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Recomposición Sitios Contaminados Barrio Pampa Lanus"/>
    <x v="37"/>
    <s v="Recomposición Sitios Contaminados Barrio Pampa Lanus"/>
    <n v="51"/>
    <s v="Recomposición Sitios Contaminados Barrio Pampa Lanus"/>
    <x v="3"/>
    <x v="1"/>
    <x v="22"/>
    <x v="4"/>
    <x v="3"/>
    <x v="3"/>
    <m/>
    <m/>
    <m/>
    <m/>
    <n v="80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Recomposición Sitios Contaminados Curtiembre Piazza"/>
    <x v="24"/>
    <s v="Recomposición Sitios Contaminados Curtiembre Piazza"/>
    <n v="51"/>
    <s v="Recomposición Sitios Contaminados Curtiembre Piazza"/>
    <x v="3"/>
    <x v="1"/>
    <x v="22"/>
    <x v="4"/>
    <x v="3"/>
    <x v="3"/>
    <m/>
    <m/>
    <m/>
    <m/>
    <n v="100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Recomposición Sitios Contaminados Emporio Tanque Quilmes"/>
    <x v="35"/>
    <s v="Recomposición Sitios Contaminados Emporio Tanque Quilmes"/>
    <n v="51"/>
    <s v="Recomposición Sitios Contaminados Emporio Tanque Quilmes"/>
    <x v="3"/>
    <x v="1"/>
    <x v="22"/>
    <x v="4"/>
    <x v="3"/>
    <x v="3"/>
    <m/>
    <m/>
    <m/>
    <m/>
    <n v="80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Relleno Sanitario Zona Metropolitana de Mendoza (BID N° 3249/OC-AR)"/>
    <x v="36"/>
    <s v="Relleno Sanitario Zona Metropolitana de Mendoza (BID N° 3249/OC-AR)"/>
    <n v="51"/>
    <s v="Relleno Sanitario Zona Metropolitana de Mendoza (BID N° 3249/OC-AR)"/>
    <x v="3"/>
    <x v="1"/>
    <x v="22"/>
    <x v="2"/>
    <x v="18"/>
    <x v="18"/>
    <m/>
    <m/>
    <m/>
    <m/>
    <n v="200000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0"/>
    <s v="Sistema de Biogás GNC Rafaela ( GEF-PNUD ARG 16/G23)"/>
    <x v="61"/>
    <s v="Sistema de Biogás GNC Rafaela ( GEF-PNUD ARG 16/G23)"/>
    <n v="51"/>
    <s v="Sistema de Biogás GNC Rafaela ( GEF-PNUD ARG 16/G23)"/>
    <x v="3"/>
    <x v="1"/>
    <x v="22"/>
    <x v="5"/>
    <x v="0"/>
    <x v="0"/>
    <n v="0"/>
    <n v="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Sistema de Biogás GNC Rafaela ( GEF-PNUD ARG 16/G23)"/>
    <x v="61"/>
    <s v="Sistema de Biogás GNC Rafaela ( GEF-PNUD ARG 16/G23)"/>
    <n v="51"/>
    <s v="Sistema de Biogás GNC Rafaela ( GEF-PNUD ARG 16/G23)"/>
    <x v="3"/>
    <x v="1"/>
    <x v="22"/>
    <x v="5"/>
    <x v="5"/>
    <x v="5"/>
    <n v="178000"/>
    <n v="17800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0"/>
    <s v="Sistema de Biogás de Relleno Sanitario de Olavarría (GEF-PNUD ARG 16/G23)"/>
    <x v="63"/>
    <s v="Sistema de Biogás de Relleno Sanitario de Olavarría (GEF-PNUD ARG 16/G23)"/>
    <n v="51"/>
    <s v="Sistema de Biogás de Relleno Sanitario de Olavarría (GEF-PNUD ARG 16/G23)"/>
    <x v="3"/>
    <x v="1"/>
    <x v="22"/>
    <x v="5"/>
    <x v="3"/>
    <x v="3"/>
    <n v="4050000"/>
    <n v="405000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1"/>
    <s v="Conducción del Control y el Monitoreo Ambiental"/>
    <x v="1"/>
    <s v="Control Ambiental"/>
    <n v="0"/>
    <s v="Control Ambiental"/>
    <x v="3"/>
    <x v="1"/>
    <x v="22"/>
    <x v="0"/>
    <x v="0"/>
    <x v="0"/>
    <m/>
    <m/>
    <m/>
    <m/>
    <n v="0"/>
    <n v="1332608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1"/>
    <s v="Conducción del Control y el Monitoreo Ambiental"/>
    <x v="1"/>
    <s v="Control Ambiental"/>
    <n v="0"/>
    <s v="Control Ambiental"/>
    <x v="3"/>
    <x v="1"/>
    <x v="22"/>
    <x v="1"/>
    <x v="0"/>
    <x v="0"/>
    <n v="0"/>
    <n v="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1"/>
    <s v="Conducción del Control y el Monitoreo Ambiental"/>
    <x v="1"/>
    <s v="Control Ambiental"/>
    <n v="0"/>
    <s v="Control Ambiental"/>
    <x v="3"/>
    <x v="1"/>
    <x v="22"/>
    <x v="4"/>
    <x v="0"/>
    <x v="0"/>
    <m/>
    <m/>
    <m/>
    <m/>
    <n v="6500000"/>
    <n v="291423339"/>
    <n v="666059829.75999999"/>
    <x v="799"/>
  </r>
  <r>
    <x v="0"/>
    <s v="Administración Central"/>
    <x v="22"/>
    <x v="22"/>
    <n v="317"/>
    <s v="Ministerio de Ambiente"/>
    <n v="63"/>
    <s v="Control Ambiental"/>
    <n v="0"/>
    <s v="Control Ambiental"/>
    <n v="1"/>
    <s v="Conducción del Control y el Monitoreo Ambiental"/>
    <x v="1"/>
    <s v="Control Ambiental"/>
    <n v="0"/>
    <s v="Control Ambiental"/>
    <x v="3"/>
    <x v="1"/>
    <x v="22"/>
    <x v="4"/>
    <x v="3"/>
    <x v="3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1"/>
    <s v="Conducción del Control y el Monitoreo Ambiental"/>
    <x v="1"/>
    <s v="Control Ambiental"/>
    <n v="0"/>
    <s v="Control Ambiental"/>
    <x v="3"/>
    <x v="1"/>
    <x v="22"/>
    <x v="4"/>
    <x v="20"/>
    <x v="20"/>
    <m/>
    <m/>
    <m/>
    <m/>
    <n v="0"/>
    <n v="21356057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10"/>
    <s v="Gestión Integral de Residuos Sólidos Urbanos - (BID N°3249/OC-AR )"/>
    <x v="1"/>
    <s v="Control Ambiental"/>
    <n v="0"/>
    <s v="Control Ambiental"/>
    <x v="3"/>
    <x v="1"/>
    <x v="22"/>
    <x v="4"/>
    <x v="0"/>
    <x v="0"/>
    <m/>
    <m/>
    <m/>
    <m/>
    <n v="0"/>
    <n v="312131407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10"/>
    <s v="Gestión Integral de Residuos Sólidos Urbanos - (BID N°3249/OC-AR )"/>
    <x v="1"/>
    <s v="Control Ambiental"/>
    <n v="0"/>
    <s v="Control Ambiental"/>
    <x v="3"/>
    <x v="1"/>
    <x v="22"/>
    <x v="2"/>
    <x v="0"/>
    <x v="0"/>
    <n v="0"/>
    <n v="0"/>
    <n v="0"/>
    <n v="0"/>
    <n v="0"/>
    <n v="13515000"/>
    <n v="9012810.8900000006"/>
    <x v="800"/>
  </r>
  <r>
    <x v="0"/>
    <s v="Administración Central"/>
    <x v="22"/>
    <x v="22"/>
    <n v="317"/>
    <s v="Ministerio de Ambiente"/>
    <n v="63"/>
    <s v="Control Ambiental"/>
    <n v="0"/>
    <s v="Control Ambiental"/>
    <n v="10"/>
    <s v="Gestión Integral de Residuos Sólidos Urbanos - (BID N°3249/OC-AR )"/>
    <x v="1"/>
    <s v="Control Ambiental"/>
    <n v="0"/>
    <s v="Control Ambiental"/>
    <x v="3"/>
    <x v="1"/>
    <x v="22"/>
    <x v="2"/>
    <x v="3"/>
    <x v="3"/>
    <n v="0"/>
    <n v="0"/>
    <n v="10336058.699999999"/>
    <n v="10336058.699999999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10"/>
    <s v="Gestión Integral de Residuos Sólidos Urbanos - (BID N°3249/OC-AR )"/>
    <x v="1"/>
    <s v="Control Ambiental"/>
    <n v="0"/>
    <s v="Control Ambiental"/>
    <x v="3"/>
    <x v="1"/>
    <x v="22"/>
    <x v="2"/>
    <x v="13"/>
    <x v="13"/>
    <n v="1029000"/>
    <n v="0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10"/>
    <s v="Gestión Integral de Residuos Sólidos Urbanos - (BID N°3249/OC-AR )"/>
    <x v="1"/>
    <s v="Control Ambiental"/>
    <n v="0"/>
    <s v="Control Ambiental"/>
    <x v="3"/>
    <x v="1"/>
    <x v="22"/>
    <x v="2"/>
    <x v="26"/>
    <x v="26"/>
    <n v="28971000"/>
    <n v="29700000"/>
    <n v="19676728.670000002"/>
    <n v="19676728.670000002"/>
    <n v="0"/>
    <n v="14785000"/>
    <n v="13940776.779999999"/>
    <x v="801"/>
  </r>
  <r>
    <x v="0"/>
    <s v="Administración Central"/>
    <x v="22"/>
    <x v="22"/>
    <n v="317"/>
    <s v="Ministerio de Ambiente"/>
    <n v="63"/>
    <s v="Control Ambiental"/>
    <n v="0"/>
    <s v="Control Ambiental"/>
    <n v="10"/>
    <s v="Gestión Integral de Residuos Sólidos Urbanos - (BID N°3249/OC-AR )"/>
    <x v="1"/>
    <s v="Control Ambiental"/>
    <n v="0"/>
    <s v="Control Ambiental"/>
    <x v="3"/>
    <x v="1"/>
    <x v="22"/>
    <x v="2"/>
    <x v="1"/>
    <x v="1"/>
    <n v="0"/>
    <n v="256400000"/>
    <n v="255915100.81"/>
    <n v="255915100.81"/>
    <n v="108985000"/>
    <n v="1861185000"/>
    <n v="1859789762.26"/>
    <x v="802"/>
  </r>
  <r>
    <x v="0"/>
    <s v="Administración Central"/>
    <x v="22"/>
    <x v="22"/>
    <n v="317"/>
    <s v="Ministerio de Ambiente"/>
    <n v="63"/>
    <s v="Control Ambiental"/>
    <n v="0"/>
    <s v="Control Ambiental"/>
    <n v="13"/>
    <s v="Promoción de la Generación de Biogás a partir de Residuos Sólidos Urbanos (GEF-PNUD ARG 16/G23)"/>
    <x v="1"/>
    <s v="Control Ambiental"/>
    <n v="0"/>
    <s v="Control Ambiental"/>
    <x v="3"/>
    <x v="1"/>
    <x v="22"/>
    <x v="5"/>
    <x v="0"/>
    <x v="0"/>
    <n v="618000"/>
    <n v="348732"/>
    <n v="0"/>
    <n v="0"/>
    <n v="0"/>
    <n v="1550000"/>
    <n v="1425376.58"/>
    <x v="803"/>
  </r>
  <r>
    <x v="0"/>
    <s v="Administración Central"/>
    <x v="22"/>
    <x v="22"/>
    <n v="317"/>
    <s v="Ministerio de Ambiente"/>
    <n v="63"/>
    <s v="Control Ambiental"/>
    <n v="0"/>
    <s v="Control Ambiental"/>
    <n v="16"/>
    <s v="Gestión Ambientalmente Racional de COPs, Mercurio y otras Sustancias Químicas Peligrosas en Argentina (PNUD ARG 20/G27)"/>
    <x v="1"/>
    <s v="Control Ambiental"/>
    <n v="0"/>
    <s v="Control Ambiental"/>
    <x v="3"/>
    <x v="1"/>
    <x v="22"/>
    <x v="5"/>
    <x v="0"/>
    <x v="0"/>
    <m/>
    <m/>
    <m/>
    <m/>
    <n v="120000"/>
    <n v="2500000"/>
    <n v="2320502.77"/>
    <x v="804"/>
  </r>
  <r>
    <x v="0"/>
    <s v="Administración Central"/>
    <x v="22"/>
    <x v="22"/>
    <n v="317"/>
    <s v="Ministerio de Ambiente"/>
    <n v="63"/>
    <s v="Control Ambiental"/>
    <n v="0"/>
    <s v="Control Ambiental"/>
    <n v="18"/>
    <s v="Fortalecimiento de la Economía Circular, Inclusiva, Comunitaria y Local (PRECICLO)"/>
    <x v="1"/>
    <s v="Control Ambiental"/>
    <n v="0"/>
    <s v="Control Ambiental"/>
    <x v="3"/>
    <x v="1"/>
    <x v="22"/>
    <x v="4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18"/>
    <s v="Fortalecimiento de la Economía Circular, Inclusiva, Comunitaria y Local (PRECICLO)"/>
    <x v="1"/>
    <s v="Control Ambiental"/>
    <n v="0"/>
    <s v="Control Ambiental"/>
    <x v="3"/>
    <x v="1"/>
    <x v="22"/>
    <x v="4"/>
    <x v="1"/>
    <x v="1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18"/>
    <s v="Fortalecimiento de la Economía Circular, Inclusiva, Comunitaria y Local (PRECICLO)"/>
    <x v="1"/>
    <s v="Control Ambiental"/>
    <n v="0"/>
    <s v="Control Ambiental"/>
    <x v="3"/>
    <x v="1"/>
    <x v="22"/>
    <x v="4"/>
    <x v="2"/>
    <x v="2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41"/>
    <s v="Creación de la Red Federal de Control y Fiscalización Ambiental"/>
    <x v="1"/>
    <s v="Control Ambiental"/>
    <n v="0"/>
    <s v="Control Ambiental"/>
    <x v="3"/>
    <x v="1"/>
    <x v="22"/>
    <x v="1"/>
    <x v="0"/>
    <x v="0"/>
    <n v="7072335"/>
    <n v="617898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41"/>
    <s v="Creación de la Red Federal de Control y Fiscalización Ambiental"/>
    <x v="1"/>
    <s v="Control Ambiental"/>
    <n v="0"/>
    <s v="Control Ambiental"/>
    <x v="3"/>
    <x v="1"/>
    <x v="22"/>
    <x v="4"/>
    <x v="0"/>
    <x v="0"/>
    <m/>
    <m/>
    <m/>
    <m/>
    <n v="12180000"/>
    <n v="18846916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42"/>
    <s v="Control de Emisiones Vehiculares para la Homologación"/>
    <x v="1"/>
    <s v="Control Ambiental"/>
    <n v="0"/>
    <s v="Control Ambiental"/>
    <x v="3"/>
    <x v="1"/>
    <x v="22"/>
    <x v="0"/>
    <x v="0"/>
    <x v="0"/>
    <m/>
    <m/>
    <m/>
    <m/>
    <n v="0"/>
    <n v="0"/>
    <n v="1332607.7"/>
    <x v="805"/>
  </r>
  <r>
    <x v="0"/>
    <s v="Administración Central"/>
    <x v="22"/>
    <x v="22"/>
    <n v="317"/>
    <s v="Ministerio de Ambiente"/>
    <n v="63"/>
    <s v="Control Ambiental"/>
    <n v="0"/>
    <s v="Control Ambiental"/>
    <n v="42"/>
    <s v="Control de Emisiones Vehiculares para la Homologación"/>
    <x v="1"/>
    <s v="Control Ambiental"/>
    <n v="0"/>
    <s v="Control Ambiental"/>
    <x v="3"/>
    <x v="1"/>
    <x v="22"/>
    <x v="4"/>
    <x v="0"/>
    <x v="0"/>
    <m/>
    <m/>
    <m/>
    <m/>
    <n v="5190000"/>
    <n v="5500006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42"/>
    <s v="Control de Emisiones Vehiculares para la Homologación"/>
    <x v="1"/>
    <s v="Control Ambiental"/>
    <n v="0"/>
    <s v="Control Ambiental"/>
    <x v="3"/>
    <x v="1"/>
    <x v="22"/>
    <x v="4"/>
    <x v="3"/>
    <x v="3"/>
    <m/>
    <m/>
    <m/>
    <m/>
    <n v="415300000"/>
    <n v="71855054"/>
    <n v="29900"/>
    <x v="806"/>
  </r>
  <r>
    <x v="0"/>
    <s v="Administración Central"/>
    <x v="22"/>
    <x v="22"/>
    <n v="317"/>
    <s v="Ministerio de Ambiente"/>
    <n v="63"/>
    <s v="Control Ambiental"/>
    <n v="0"/>
    <s v="Control Ambiental"/>
    <n v="42"/>
    <s v="Control de Emisiones Vehiculares para la homologación"/>
    <x v="1"/>
    <s v="Control Ambiental"/>
    <n v="0"/>
    <s v="Control Ambiental"/>
    <x v="3"/>
    <x v="1"/>
    <x v="22"/>
    <x v="1"/>
    <x v="0"/>
    <x v="0"/>
    <n v="0"/>
    <n v="0"/>
    <n v="571117.30000000005"/>
    <n v="571117.30000000005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45"/>
    <s v="Fortalecimiento de las Capacidades Nacionales para el Manejo de Químicos y Desechos (PNUD ARG 17/010)."/>
    <x v="1"/>
    <s v="Control Ambiental"/>
    <n v="0"/>
    <s v="Control Ambiental"/>
    <x v="3"/>
    <x v="1"/>
    <x v="22"/>
    <x v="5"/>
    <x v="0"/>
    <x v="0"/>
    <n v="0"/>
    <n v="149842"/>
    <n v="0"/>
    <n v="0"/>
    <m/>
    <m/>
    <m/>
    <x v="0"/>
  </r>
  <r>
    <x v="0"/>
    <s v="Administración Central"/>
    <x v="22"/>
    <x v="22"/>
    <n v="317"/>
    <s v="Ministerio de Ambiente"/>
    <n v="63"/>
    <s v="Control Ambiental"/>
    <n v="0"/>
    <s v="Control Ambiental"/>
    <n v="46"/>
    <s v="Servicio Nacional de Manejo del Fuego"/>
    <x v="1"/>
    <s v="Control Ambiental"/>
    <n v="0"/>
    <s v="Control Ambiental"/>
    <x v="3"/>
    <x v="1"/>
    <x v="22"/>
    <x v="0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46"/>
    <s v="Servicio Nacional de Manejo del Fuego"/>
    <x v="1"/>
    <s v="Control Ambiental"/>
    <n v="0"/>
    <s v="Control Ambiental"/>
    <x v="3"/>
    <x v="1"/>
    <x v="22"/>
    <x v="4"/>
    <x v="0"/>
    <x v="0"/>
    <m/>
    <m/>
    <m/>
    <m/>
    <n v="0"/>
    <n v="89072500"/>
    <n v="65200000"/>
    <x v="807"/>
  </r>
  <r>
    <x v="0"/>
    <s v="Administración Central"/>
    <x v="22"/>
    <x v="22"/>
    <n v="317"/>
    <s v="Ministerio de Ambiente"/>
    <n v="63"/>
    <s v="Control Ambiental"/>
    <n v="0"/>
    <s v="Control Ambiental"/>
    <n v="46"/>
    <s v="Servicio Nacional de Manejo del Fuego"/>
    <x v="1"/>
    <s v="Control Ambiental"/>
    <n v="0"/>
    <s v="Control Ambiental"/>
    <x v="3"/>
    <x v="1"/>
    <x v="22"/>
    <x v="4"/>
    <x v="3"/>
    <x v="3"/>
    <m/>
    <m/>
    <m/>
    <m/>
    <n v="0"/>
    <n v="0"/>
    <n v="0"/>
    <x v="2"/>
  </r>
  <r>
    <x v="0"/>
    <s v="Administración Central"/>
    <x v="22"/>
    <x v="22"/>
    <n v="317"/>
    <s v="Ministerio de Ambiente"/>
    <n v="63"/>
    <s v="Control Ambiental"/>
    <n v="0"/>
    <s v="Control Ambiental"/>
    <n v="47"/>
    <s v="Cooperación Institucional, Técnica y Científica para la Contribución de Políticas Públicas Ambientales(Fondo Ambiental Portugal)"/>
    <x v="1"/>
    <s v="Control Ambiental"/>
    <n v="0"/>
    <s v="Control Ambiental"/>
    <x v="3"/>
    <x v="1"/>
    <x v="22"/>
    <x v="5"/>
    <x v="0"/>
    <x v="0"/>
    <m/>
    <m/>
    <m/>
    <m/>
    <n v="0"/>
    <n v="80000"/>
    <n v="0"/>
    <x v="2"/>
  </r>
  <r>
    <x v="0"/>
    <s v="Administración Central"/>
    <x v="22"/>
    <x v="22"/>
    <n v="317"/>
    <s v="Ministerio de Ambiente"/>
    <n v="65"/>
    <s v="Sustentabilidad Ambiental"/>
    <n v="0"/>
    <s v="Sustentabilidad Ambiental"/>
    <n v="43"/>
    <s v="Conducción de la Promoción de Ciudades Sustentables"/>
    <x v="1"/>
    <s v="Sustentabilidad Ambiental"/>
    <n v="0"/>
    <s v="Sustentabilidad Ambiental"/>
    <x v="3"/>
    <x v="1"/>
    <x v="22"/>
    <x v="0"/>
    <x v="0"/>
    <x v="0"/>
    <n v="0"/>
    <n v="0"/>
    <n v="7228368.1500000004"/>
    <n v="7228368.1500000004"/>
    <m/>
    <m/>
    <m/>
    <x v="0"/>
  </r>
  <r>
    <x v="0"/>
    <s v="Administración Central"/>
    <x v="22"/>
    <x v="22"/>
    <n v="317"/>
    <s v="Ministerio de Ambiente"/>
    <n v="65"/>
    <s v="Sustentabilidad Ambiental"/>
    <n v="0"/>
    <s v="Sustentabilidad Ambiental"/>
    <n v="43"/>
    <s v="Conducción de la Promoción de Ciudades Sustentables"/>
    <x v="1"/>
    <s v="Sustentabilidad Ambiental"/>
    <n v="0"/>
    <s v="Sustentabilidad Ambiental"/>
    <x v="3"/>
    <x v="1"/>
    <x v="22"/>
    <x v="0"/>
    <x v="1"/>
    <x v="1"/>
    <n v="72502618"/>
    <n v="17855921"/>
    <n v="0"/>
    <n v="0"/>
    <m/>
    <m/>
    <m/>
    <x v="0"/>
  </r>
  <r>
    <x v="0"/>
    <s v="Administración Central"/>
    <x v="22"/>
    <x v="22"/>
    <n v="317"/>
    <s v="Ministerio de Ambiente"/>
    <n v="66"/>
    <s v="Desarrollo Sostenible"/>
    <n v="0"/>
    <s v="Desarrollo Sostenible"/>
    <n v="43"/>
    <s v="Promoción de Ciudades Sostenibles"/>
    <x v="1"/>
    <s v="Desarrollo Sostenible"/>
    <n v="0"/>
    <s v="Desarrollo Sostenible"/>
    <x v="3"/>
    <x v="1"/>
    <x v="22"/>
    <x v="0"/>
    <x v="0"/>
    <x v="0"/>
    <m/>
    <m/>
    <m/>
    <m/>
    <n v="0"/>
    <n v="0"/>
    <n v="0"/>
    <x v="2"/>
  </r>
  <r>
    <x v="0"/>
    <s v="Administración Central"/>
    <x v="22"/>
    <x v="22"/>
    <n v="317"/>
    <s v="Ministerio de Ambiente"/>
    <n v="66"/>
    <s v="Desarrollo Sostenible"/>
    <n v="0"/>
    <s v="Desarrollo Sostenible"/>
    <n v="43"/>
    <s v="Promoción de Ciudades Sostenibles"/>
    <x v="1"/>
    <s v="Desarrollo Sostenible"/>
    <n v="0"/>
    <s v="Desarrollo Sostenible"/>
    <x v="3"/>
    <x v="1"/>
    <x v="22"/>
    <x v="4"/>
    <x v="0"/>
    <x v="0"/>
    <m/>
    <m/>
    <m/>
    <m/>
    <n v="0"/>
    <n v="11631750"/>
    <n v="11631749.85"/>
    <x v="808"/>
  </r>
  <r>
    <x v="0"/>
    <s v="Administración Central"/>
    <x v="23"/>
    <x v="23"/>
    <n v="311"/>
    <s v="Ministerio Desarrollo Scial"/>
    <n v="1"/>
    <s v="Actividades Centrales"/>
    <n v="0"/>
    <s v="Actividades Centrales"/>
    <n v="2"/>
    <s v="Coordinación y Monitoreo"/>
    <x v="1"/>
    <s v="Actividades Centrales"/>
    <n v="0"/>
    <s v="Actividades Centrales"/>
    <x v="1"/>
    <x v="2"/>
    <x v="7"/>
    <x v="0"/>
    <x v="0"/>
    <x v="0"/>
    <n v="47661822"/>
    <n v="47661822"/>
    <n v="20873843.309999999"/>
    <n v="20873843.309999999"/>
    <n v="50124000"/>
    <n v="45056602"/>
    <n v="25096118.989999998"/>
    <x v="809"/>
  </r>
  <r>
    <x v="0"/>
    <s v="Administración Central"/>
    <x v="23"/>
    <x v="23"/>
    <n v="311"/>
    <s v="Ministerio Desarrollo Scial"/>
    <n v="1"/>
    <s v="Actividades Centrales"/>
    <n v="0"/>
    <s v="Actividades Centrales"/>
    <n v="7"/>
    <s v="Acciones de Fortalecimiento Institucional (BIRF N°8633)"/>
    <x v="1"/>
    <s v="Actividades Centrales"/>
    <n v="0"/>
    <s v="Actividades Centrales"/>
    <x v="1"/>
    <x v="2"/>
    <x v="7"/>
    <x v="2"/>
    <x v="0"/>
    <x v="0"/>
    <n v="28196434"/>
    <n v="47464475"/>
    <n v="0"/>
    <n v="0"/>
    <n v="21680444"/>
    <n v="0"/>
    <n v="0"/>
    <x v="2"/>
  </r>
  <r>
    <x v="0"/>
    <s v="Administración Central"/>
    <x v="23"/>
    <x v="23"/>
    <n v="311"/>
    <s v="Ministerio Desarrollo Scial"/>
    <n v="1"/>
    <s v="Actividades Centrales"/>
    <n v="0"/>
    <s v="Actividades Centrales"/>
    <n v="7"/>
    <s v="Acciones de Fortalecimiento Institucional (BIRF N°8633)"/>
    <x v="1"/>
    <s v="Actividades Centrales"/>
    <n v="0"/>
    <s v="Actividades Centrales"/>
    <x v="1"/>
    <x v="2"/>
    <x v="7"/>
    <x v="2"/>
    <x v="3"/>
    <x v="3"/>
    <n v="7600000"/>
    <n v="0"/>
    <n v="0"/>
    <n v="0"/>
    <m/>
    <m/>
    <m/>
    <x v="0"/>
  </r>
  <r>
    <x v="0"/>
    <s v="Administración Central"/>
    <x v="23"/>
    <x v="23"/>
    <n v="311"/>
    <s v="Ministerio Desarrollo Scial"/>
    <n v="8"/>
    <s v="Actividad Común a los Programas 24 y 38"/>
    <n v="0"/>
    <s v="Actividad Común a los Programas 24 y 38"/>
    <n v="1"/>
    <s v="Actividad Común a los Programas 24 y 38"/>
    <x v="1"/>
    <s v="Actividad Común a los Programas 24 y 38"/>
    <n v="0"/>
    <s v="Actividad Común a los Programas 24 y 38"/>
    <x v="1"/>
    <x v="2"/>
    <x v="7"/>
    <x v="0"/>
    <x v="0"/>
    <x v="0"/>
    <m/>
    <m/>
    <m/>
    <m/>
    <n v="0"/>
    <n v="3400000"/>
    <n v="3382939.5"/>
    <x v="810"/>
  </r>
  <r>
    <x v="0"/>
    <s v="Administración Central"/>
    <x v="23"/>
    <x v="23"/>
    <n v="311"/>
    <s v="Ministerio Desarrollo Scial"/>
    <n v="20"/>
    <s v="Abordaje Territorial"/>
    <n v="0"/>
    <s v="Abordaje Territorial"/>
    <n v="11"/>
    <s v="Dispositivos Territoriales"/>
    <x v="1"/>
    <s v="Abordaje Territorial"/>
    <n v="0"/>
    <s v="Abordaje Territorial"/>
    <x v="1"/>
    <x v="2"/>
    <x v="7"/>
    <x v="0"/>
    <x v="0"/>
    <x v="0"/>
    <n v="1500000"/>
    <n v="1500000"/>
    <n v="0"/>
    <n v="0"/>
    <m/>
    <m/>
    <m/>
    <x v="0"/>
  </r>
  <r>
    <x v="0"/>
    <s v="Administración Central"/>
    <x v="23"/>
    <x v="23"/>
    <n v="311"/>
    <s v="Ministerio Desarrollo Scial"/>
    <n v="20"/>
    <s v="Abordaje Territorial"/>
    <n v="0"/>
    <s v="Abordaje Territorial"/>
    <n v="12"/>
    <s v="Emergencia Social para Catástrofes o Emergencias Climáticas"/>
    <x v="1"/>
    <s v="Abordaje Territorial"/>
    <n v="0"/>
    <s v="Abordaje Territorial"/>
    <x v="1"/>
    <x v="2"/>
    <x v="7"/>
    <x v="0"/>
    <x v="0"/>
    <x v="0"/>
    <n v="0"/>
    <n v="75000000"/>
    <n v="5332263.2"/>
    <n v="5332263.2"/>
    <n v="0"/>
    <n v="0"/>
    <n v="0"/>
    <x v="2"/>
  </r>
  <r>
    <x v="0"/>
    <s v="Administración Central"/>
    <x v="23"/>
    <x v="23"/>
    <n v="311"/>
    <s v="Ministerio Desarrollo Scial"/>
    <n v="20"/>
    <s v="Abordaje Territorial"/>
    <n v="0"/>
    <s v="Abordaje Territorial"/>
    <n v="13"/>
    <s v="Ayudas Urgentes a Hogares"/>
    <x v="1"/>
    <s v="Abordaje Territorial"/>
    <n v="0"/>
    <s v="Abordaje Territorial"/>
    <x v="1"/>
    <x v="2"/>
    <x v="7"/>
    <x v="0"/>
    <x v="0"/>
    <x v="0"/>
    <n v="19957563"/>
    <n v="19957563"/>
    <n v="0"/>
    <n v="0"/>
    <n v="5000000"/>
    <n v="5848925"/>
    <n v="3848924.53"/>
    <x v="811"/>
  </r>
  <r>
    <x v="0"/>
    <s v="Administración Central"/>
    <x v="23"/>
    <x v="23"/>
    <n v="311"/>
    <s v="Ministerio Desarrollo Scial"/>
    <n v="20"/>
    <s v="Abordaje Territorial"/>
    <n v="0"/>
    <s v="Abordaje Territorial"/>
    <n v="19"/>
    <s v="Articulación Socio Productiva"/>
    <x v="1"/>
    <s v="Abordaje Territorial"/>
    <n v="0"/>
    <s v="Abordaje Territorial"/>
    <x v="1"/>
    <x v="2"/>
    <x v="7"/>
    <x v="0"/>
    <x v="0"/>
    <x v="0"/>
    <m/>
    <m/>
    <m/>
    <m/>
    <n v="2000000"/>
    <n v="2000000"/>
    <n v="0"/>
    <x v="2"/>
  </r>
  <r>
    <x v="0"/>
    <s v="Administración Central"/>
    <x v="23"/>
    <x v="23"/>
    <n v="311"/>
    <s v="Ministerio Desarrollo Scial"/>
    <n v="20"/>
    <s v="Abordaje Territorial"/>
    <n v="0"/>
    <s v="Abordaje Territorial"/>
    <n v="19"/>
    <s v="Asistencia a Talleres Familiares y Comunitarios"/>
    <x v="1"/>
    <s v="Abordaje Territorial"/>
    <n v="0"/>
    <s v="Abordaje Territorial"/>
    <x v="1"/>
    <x v="2"/>
    <x v="7"/>
    <x v="0"/>
    <x v="0"/>
    <x v="0"/>
    <n v="7240223"/>
    <n v="7240223"/>
    <n v="0"/>
    <n v="0"/>
    <m/>
    <m/>
    <m/>
    <x v="0"/>
  </r>
  <r>
    <x v="0"/>
    <s v="Administración Central"/>
    <x v="23"/>
    <x v="23"/>
    <n v="311"/>
    <s v="Ministerio Desarrollo Scial"/>
    <n v="26"/>
    <s v="Políticas Alimentarias"/>
    <n v="0"/>
    <s v="Políticas Alimentarias"/>
    <n v="14"/>
    <s v="Apoyo al Plan Nacional Argentina Contra el Hambre en la Emergencia Socio-Sanitaria COVID-19 (CAF N°11367)"/>
    <x v="1"/>
    <s v="Políticas Alimentarias"/>
    <n v="0"/>
    <s v="Políticas Alimentarias"/>
    <x v="1"/>
    <x v="2"/>
    <x v="7"/>
    <x v="2"/>
    <x v="0"/>
    <x v="0"/>
    <m/>
    <m/>
    <m/>
    <m/>
    <n v="0"/>
    <n v="154000000"/>
    <n v="0"/>
    <x v="2"/>
  </r>
  <r>
    <x v="0"/>
    <s v="Administración Central"/>
    <x v="23"/>
    <x v="23"/>
    <n v="311"/>
    <s v="Ministerio Desarrollo Scial"/>
    <n v="38"/>
    <s v="Acciones de Pg Nac de Inclusión Socio-Productiva y Desarrollo Local - Potenciar Trabajo"/>
    <n v="0"/>
    <s v="Acciones de Pg Nac de Inclusión Socio-Productiva y Desarrollo Local - Potenciar Trabajo"/>
    <n v="6"/>
    <s v="Acciones Vinculadas al Programa de Apoyo a la Equidad y Efectividad del Sistema de Protección Social (BID N°4648/OC-AR)"/>
    <x v="1"/>
    <s v="Acciones de Pg Nac de Inclusión Socio-Productiva y Desarrollo Local - Potenciar Trabajo"/>
    <n v="0"/>
    <s v="Acciones de Pg Nac de Inclusión Socio-Productiva y Desarrollo Local - Potenciar Trabajo"/>
    <x v="1"/>
    <x v="2"/>
    <x v="7"/>
    <x v="2"/>
    <x v="0"/>
    <x v="0"/>
    <m/>
    <m/>
    <m/>
    <m/>
    <n v="9804180"/>
    <n v="24437180"/>
    <n v="24370063.93"/>
    <x v="812"/>
  </r>
  <r>
    <x v="0"/>
    <s v="Administración Central"/>
    <x v="23"/>
    <x v="23"/>
    <n v="311"/>
    <s v="Ministerio Desarrollo Scial"/>
    <n v="38"/>
    <s v="Acciones de Pg Nac de Inclusión Socio-Productiva y Desarrollo Local - Potenciar Trabajo"/>
    <n v="0"/>
    <s v="Acciones de Pg Nac de Inclusión Socio-Productiva y Desarrollo Local - Potenciar Trabajo"/>
    <n v="9"/>
    <s v="Acciones Vinculadas al Programa de Apoyo a la Equidad y Efectividad del Sistema de Protección Social Fase II (BID N°4648/OC-AR)"/>
    <x v="1"/>
    <s v="Acciones de Pg Nac de Inclusión Socio-Productiva y Desarrollo Local - Potenciar Trabajo"/>
    <n v="0"/>
    <s v="Acciones de Pg Nac de Inclusión Socio-Productiva y Desarrollo Local - Potenciar Trabajo"/>
    <x v="1"/>
    <x v="2"/>
    <x v="7"/>
    <x v="2"/>
    <x v="0"/>
    <x v="0"/>
    <m/>
    <m/>
    <m/>
    <m/>
    <n v="24633000"/>
    <n v="0"/>
    <n v="0"/>
    <x v="2"/>
  </r>
  <r>
    <x v="0"/>
    <s v="Administración Central"/>
    <x v="23"/>
    <x v="23"/>
    <n v="311"/>
    <s v="Ministerio Desarrollo Scial"/>
    <n v="38"/>
    <s v="Acciones del Programa Nacional de Inclusión Socio-Productiva y Desarrollo Local - Potenciar Trabajo"/>
    <n v="0"/>
    <s v="Acciones del Programa Nacional de Inclusión Socio-Productiva y Desarrollo Local - Potenciar Trabajo"/>
    <n v="6"/>
    <s v="Acciones Vinculadas al Programa de Apoyo a la Equidad y Efectividad del Sistema de Protección Social (BID N°4648/OC-AR)"/>
    <x v="1"/>
    <s v="Acciones del Programa Nacional de Inclusión Socio-Productiva y Desarrollo Local - Potenciar Trabajo"/>
    <n v="0"/>
    <s v="Acciones del Programa Nacional de Inclusión Socio-Productiva y Desarrollo Local - Potenciar Trabajo"/>
    <x v="1"/>
    <x v="2"/>
    <x v="7"/>
    <x v="2"/>
    <x v="0"/>
    <x v="0"/>
    <n v="6500000"/>
    <n v="42496000"/>
    <n v="12703431.5"/>
    <n v="3641144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Construcción de Primera Infancia (EPIS) - (BID N° 4229/OC-AR) (NNA)"/>
    <x v="14"/>
    <s v="Construcción de Primera Infancia (EPIS) - (BID N° 4229/OC-AR) (NNA)"/>
    <n v="51"/>
    <s v="Construcción de Primera Infancia (EPIS) - (BID N° 4229/OC-AR) (NNA)"/>
    <x v="1"/>
    <x v="2"/>
    <x v="7"/>
    <x v="2"/>
    <x v="3"/>
    <x v="3"/>
    <m/>
    <m/>
    <m/>
    <m/>
    <n v="41055000"/>
    <n v="78945000"/>
    <n v="71955494.120000005"/>
    <x v="813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Construcción de Primera Infancia (EPIS) - (BID N° 4229/OC-AR) (NNA)"/>
    <x v="14"/>
    <s v="Construcción de Primera Infancia (EPIS) - (BID N° 4229/OC-AR) (NNA)"/>
    <n v="51"/>
    <s v="Construcción de Primera Infancia (EPIS) - (BID N° 4229/OC-AR) (NNA)"/>
    <x v="1"/>
    <x v="2"/>
    <x v="7"/>
    <x v="2"/>
    <x v="8"/>
    <x v="8"/>
    <m/>
    <m/>
    <m/>
    <m/>
    <n v="20527500"/>
    <n v="20527500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Construcción de Primera Infancia (EPIS) - (BID N° 4229/OC-AR) (NNA)"/>
    <x v="14"/>
    <s v="Construcción de Primera Infancia (EPIS) - (BID N° 4229/OC-AR) (NNA)"/>
    <n v="51"/>
    <s v="Construcción de Primera Infancia (EPIS) - (BID N° 4229/OC-AR) (NNA)"/>
    <x v="1"/>
    <x v="2"/>
    <x v="7"/>
    <x v="2"/>
    <x v="6"/>
    <x v="6"/>
    <m/>
    <m/>
    <m/>
    <m/>
    <n v="0"/>
    <n v="0"/>
    <n v="32698590.739999998"/>
    <x v="814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Construcción de Primera Infancia (EPIS) - (BID N° 4229/OC-AR) (NNA)"/>
    <x v="14"/>
    <s v="Construcción de Primera Infancia (EPIS) - (BID N° 4229/OC-AR) (NNA)"/>
    <n v="51"/>
    <s v="Construcción de Primera Infancia (EPIS) - (BID N° 4229/OC-AR) (NNA)"/>
    <x v="1"/>
    <x v="2"/>
    <x v="7"/>
    <x v="2"/>
    <x v="5"/>
    <x v="5"/>
    <m/>
    <m/>
    <m/>
    <m/>
    <n v="20527500"/>
    <n v="20527500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0"/>
    <x v="0"/>
    <m/>
    <m/>
    <m/>
    <m/>
    <n v="4114427"/>
    <n v="4114427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3"/>
    <x v="3"/>
    <m/>
    <m/>
    <m/>
    <m/>
    <n v="73031077"/>
    <n v="121594565"/>
    <n v="15437751.24"/>
    <x v="815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13"/>
    <x v="13"/>
    <m/>
    <m/>
    <m/>
    <m/>
    <n v="7200247"/>
    <n v="7200247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8"/>
    <x v="8"/>
    <m/>
    <m/>
    <m/>
    <m/>
    <n v="5143034"/>
    <n v="5143034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12"/>
    <x v="12"/>
    <m/>
    <m/>
    <m/>
    <m/>
    <n v="8228854"/>
    <n v="8228854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7"/>
    <x v="7"/>
    <m/>
    <m/>
    <m/>
    <m/>
    <n v="22629348"/>
    <n v="22629348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6"/>
    <x v="6"/>
    <m/>
    <m/>
    <m/>
    <m/>
    <n v="18514921"/>
    <n v="18514921"/>
    <n v="204357477.09"/>
    <x v="816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11"/>
    <x v="11"/>
    <m/>
    <m/>
    <m/>
    <m/>
    <n v="2057213"/>
    <n v="2057213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16"/>
    <x v="16"/>
    <m/>
    <m/>
    <m/>
    <m/>
    <n v="3085820"/>
    <n v="3085820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19"/>
    <x v="19"/>
    <m/>
    <m/>
    <m/>
    <m/>
    <n v="9257460"/>
    <n v="9257460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21"/>
    <x v="21"/>
    <m/>
    <m/>
    <m/>
    <m/>
    <n v="9257460"/>
    <n v="9257460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10"/>
    <x v="10"/>
    <m/>
    <m/>
    <m/>
    <m/>
    <n v="29829595"/>
    <n v="29829595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4"/>
    <x v="4"/>
    <m/>
    <m/>
    <m/>
    <m/>
    <n v="5143034"/>
    <n v="5143034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22"/>
    <x v="22"/>
    <m/>
    <m/>
    <m/>
    <m/>
    <n v="5143034"/>
    <n v="5143034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26"/>
    <x v="26"/>
    <m/>
    <m/>
    <m/>
    <m/>
    <n v="5143034"/>
    <n v="5143034"/>
    <n v="29358884.629999999"/>
    <x v="817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5"/>
    <x v="5"/>
    <m/>
    <m/>
    <m/>
    <m/>
    <n v="18514920"/>
    <n v="18514920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de Espacios de Primera Infancia (EPIS) - (BID N° 4229/OC-AR) (NNA)"/>
    <x v="3"/>
    <s v="Remodelación de Espacios de Primera Infancia (EPIS) - (BID N° 4229/OC-AR) (NNA)"/>
    <n v="51"/>
    <s v="Remodelación de Espacios de Primera Infancia (EPIS) - (BID N° 4229/OC-AR) (NNA)"/>
    <x v="1"/>
    <x v="2"/>
    <x v="7"/>
    <x v="2"/>
    <x v="9"/>
    <x v="9"/>
    <m/>
    <m/>
    <m/>
    <m/>
    <n v="5143034"/>
    <n v="5143034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"/>
    <x v="2"/>
    <s v="Remodelación y Construcción en Espacios de Primera Infancia (EPIs) (BID N° 4229/OC-AR)"/>
    <n v="51"/>
    <s v="Remodelación y Construcción en Espacios de Primera Infancia (EPIs) (BID N° 4229/OC-AR)"/>
    <x v="1"/>
    <x v="2"/>
    <x v="7"/>
    <x v="2"/>
    <x v="0"/>
    <x v="0"/>
    <n v="63864287"/>
    <n v="27868287"/>
    <n v="0"/>
    <n v="0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"/>
    <x v="2"/>
    <s v="Remodelación y Construcción en Espacios de Primera Infancia (EPIs) (BID N° 4229/OC-AR)"/>
    <n v="51"/>
    <s v="Remodelación y Construcción en Espacios de Primera Infancia (EPIs) (BID N° 4229/OC-AR)"/>
    <x v="1"/>
    <x v="2"/>
    <x v="7"/>
    <x v="2"/>
    <x v="3"/>
    <x v="3"/>
    <n v="0"/>
    <n v="0"/>
    <n v="377220758.95999998"/>
    <n v="296606279.73000002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"/>
    <x v="2"/>
    <s v="Remodelación y Construcción en Espacios de Primera Infancia (EPIs) (BID N° 4229/OC-AR)"/>
    <n v="51"/>
    <s v="Remodelación y Construcción en Espacios de Primera Infancia (EPIs) (BID N° 4229/OC-AR)"/>
    <x v="1"/>
    <x v="2"/>
    <x v="7"/>
    <x v="2"/>
    <x v="7"/>
    <x v="7"/>
    <n v="0"/>
    <n v="0"/>
    <n v="674462.81"/>
    <n v="672336.5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"/>
    <x v="2"/>
    <s v="Remodelación y Construcción en Espacios de Primera Infancia (EPIs) (BID N° 4229/OC-AR)"/>
    <n v="51"/>
    <s v="Remodelación y Construcción en Espacios de Primera Infancia (EPIs) (BID N° 4229/OC-AR)"/>
    <x v="1"/>
    <x v="2"/>
    <x v="7"/>
    <x v="2"/>
    <x v="19"/>
    <x v="19"/>
    <n v="0"/>
    <n v="0"/>
    <n v="15155332.49"/>
    <n v="7626403.1100000003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"/>
    <x v="2"/>
    <s v="Remodelación y Construcción en Espacios de Primera Infancia (EPIs) (BID N° 4229/OC-AR)"/>
    <n v="51"/>
    <s v="Remodelación y Construcción en Espacios de Primera Infancia (EPIs) (BID N° 4229/OC-AR)"/>
    <x v="1"/>
    <x v="2"/>
    <x v="7"/>
    <x v="2"/>
    <x v="10"/>
    <x v="10"/>
    <n v="0"/>
    <n v="0"/>
    <n v="25551956.760000002"/>
    <n v="11461288.57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"/>
    <x v="2"/>
    <s v="Remodelación y Construcción en Espacios de Primera Infancia (EPIs) (BID N° 4229/OC-AR)"/>
    <n v="51"/>
    <s v="Remodelación y Construcción en Espacios de Primera Infancia (EPIs) (BID N° 4229/OC-AR)"/>
    <x v="1"/>
    <x v="2"/>
    <x v="7"/>
    <x v="2"/>
    <x v="1"/>
    <x v="1"/>
    <n v="65925417"/>
    <n v="2461135713"/>
    <n v="0"/>
    <n v="0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0"/>
    <x v="0"/>
    <m/>
    <m/>
    <m/>
    <m/>
    <n v="19373909"/>
    <n v="19373909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3"/>
    <x v="3"/>
    <m/>
    <m/>
    <m/>
    <m/>
    <n v="343886886"/>
    <n v="580765284"/>
    <n v="1280549117.5599999"/>
    <x v="818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13"/>
    <x v="13"/>
    <m/>
    <m/>
    <m/>
    <m/>
    <n v="33904341"/>
    <n v="33904341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8"/>
    <x v="8"/>
    <m/>
    <m/>
    <m/>
    <m/>
    <n v="24217386"/>
    <n v="24217386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12"/>
    <x v="12"/>
    <m/>
    <m/>
    <m/>
    <m/>
    <n v="38747818"/>
    <n v="38747818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7"/>
    <x v="7"/>
    <m/>
    <m/>
    <m/>
    <m/>
    <n v="106556500"/>
    <n v="106556500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6"/>
    <x v="6"/>
    <m/>
    <m/>
    <m/>
    <m/>
    <n v="87182591"/>
    <n v="87182591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11"/>
    <x v="11"/>
    <m/>
    <m/>
    <m/>
    <m/>
    <n v="9686955"/>
    <n v="9686955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16"/>
    <x v="16"/>
    <m/>
    <m/>
    <m/>
    <m/>
    <n v="14530432"/>
    <n v="14530432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19"/>
    <x v="19"/>
    <m/>
    <m/>
    <m/>
    <m/>
    <n v="43591295"/>
    <n v="43591295"/>
    <n v="18039002.989999998"/>
    <x v="819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21"/>
    <x v="21"/>
    <m/>
    <m/>
    <m/>
    <m/>
    <n v="43591295"/>
    <n v="43591295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10"/>
    <x v="10"/>
    <m/>
    <m/>
    <m/>
    <m/>
    <n v="140460841"/>
    <n v="140460841"/>
    <n v="26324080.289999999"/>
    <x v="82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4"/>
    <x v="4"/>
    <m/>
    <m/>
    <m/>
    <m/>
    <n v="24217386"/>
    <n v="24217386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22"/>
    <x v="22"/>
    <m/>
    <m/>
    <m/>
    <m/>
    <n v="24217386"/>
    <n v="24217386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26"/>
    <x v="26"/>
    <m/>
    <m/>
    <m/>
    <m/>
    <n v="24217386"/>
    <n v="24217386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5"/>
    <x v="5"/>
    <m/>
    <m/>
    <m/>
    <m/>
    <n v="87182591"/>
    <n v="87182591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0"/>
    <s v="Remodelación y Construcción en Espacios de Primera Infancia (EPIs) (BID N° 4229/OC-AR) (NNA)"/>
    <x v="2"/>
    <s v="Remodelación y Construcción en Espacios de Primera Infancia (EPIs) (BID N° 4229/OC-AR) (NNA)"/>
    <n v="51"/>
    <s v="Remodelación y Construcción en Espacios de Primera Infancia (EPIs) (BID N° 4229/OC-AR) (NNA)"/>
    <x v="1"/>
    <x v="2"/>
    <x v="7"/>
    <x v="2"/>
    <x v="9"/>
    <x v="9"/>
    <m/>
    <m/>
    <m/>
    <m/>
    <n v="24217386"/>
    <n v="24217386"/>
    <n v="0"/>
    <x v="2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2"/>
    <s v="Fortalecimiento de Espacios de Primera Infancia y de Intervenciones Domiciliarias (BID N° 4229/OC-AR)"/>
    <x v="1"/>
    <s v="Apoyo al Plan Nacional de Primera Infancia"/>
    <n v="0"/>
    <s v="Apoyo al Plan Nacional de Primera Infancia"/>
    <x v="1"/>
    <x v="2"/>
    <x v="7"/>
    <x v="0"/>
    <x v="0"/>
    <x v="0"/>
    <n v="0"/>
    <n v="33300000"/>
    <n v="28800000"/>
    <n v="28800000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2"/>
    <s v="Fortalecimiento de Espacios de Primera Infancia y de Intervenciones Domiciliarias (BID N° 4229/OC-AR)"/>
    <x v="1"/>
    <s v="Apoyo al Plan Nacional de Primera Infancia"/>
    <n v="0"/>
    <s v="Apoyo al Plan Nacional de Primera Infancia"/>
    <x v="1"/>
    <x v="2"/>
    <x v="7"/>
    <x v="2"/>
    <x v="0"/>
    <x v="0"/>
    <n v="9600000"/>
    <n v="18090000"/>
    <n v="2840606"/>
    <n v="2840606"/>
    <m/>
    <m/>
    <m/>
    <x v="0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2"/>
    <s v="Fortalecimiento de Espacios de Primera Infancia y de Intervenciones Domiciliarias (BID N° 4229/OC-AR) (NNA)"/>
    <x v="1"/>
    <s v="Apoyo al Plan Nacional de Primera Infancia"/>
    <n v="0"/>
    <s v="Apoyo al Plan Nacional de Primera Infancia"/>
    <x v="1"/>
    <x v="2"/>
    <x v="7"/>
    <x v="0"/>
    <x v="0"/>
    <x v="0"/>
    <m/>
    <m/>
    <m/>
    <m/>
    <n v="0"/>
    <n v="1509600"/>
    <n v="1509600"/>
    <x v="821"/>
  </r>
  <r>
    <x v="0"/>
    <s v="Administración Central"/>
    <x v="23"/>
    <x v="23"/>
    <n v="311"/>
    <s v="Ministerio Desarrollo Scial"/>
    <n v="52"/>
    <s v="Apoyo al Plan Nacional de Primera Infancia"/>
    <n v="0"/>
    <s v="Apoyo al Plan Nacional de Primera Infancia"/>
    <n v="2"/>
    <s v="Fortalecimiento de Espacios de Primera Infancia y de Intervenciones Domiciliarias (BID N° 4229/OC-AR) (NNA)"/>
    <x v="1"/>
    <s v="Apoyo al Plan Nacional de Primera Infancia"/>
    <n v="0"/>
    <s v="Apoyo al Plan Nacional de Primera Infancia"/>
    <x v="1"/>
    <x v="2"/>
    <x v="7"/>
    <x v="2"/>
    <x v="0"/>
    <x v="0"/>
    <m/>
    <m/>
    <m/>
    <m/>
    <n v="20718480"/>
    <n v="66768480"/>
    <n v="60854616.560000002"/>
    <x v="822"/>
  </r>
  <r>
    <x v="0"/>
    <s v="Administración Central"/>
    <x v="23"/>
    <x v="23"/>
    <n v="311"/>
    <s v="Ministerio Desarrollo Scial"/>
    <n v="53"/>
    <s v="Integración Socio Urbana"/>
    <n v="0"/>
    <s v="Integración Socio Urbana"/>
    <n v="3"/>
    <s v="Acciones Vinculadas al Programa de Integración Socio Urbana en Barrios Populares (BID N° 4804/OC-AR)"/>
    <x v="1"/>
    <s v="Integración Socio Urbana"/>
    <n v="0"/>
    <s v="Integración Socio Urbana"/>
    <x v="1"/>
    <x v="2"/>
    <x v="7"/>
    <x v="2"/>
    <x v="0"/>
    <x v="0"/>
    <m/>
    <m/>
    <m/>
    <m/>
    <n v="0"/>
    <n v="5500000"/>
    <n v="5478451.8700000001"/>
    <x v="823"/>
  </r>
  <r>
    <x v="0"/>
    <s v="Administración Central"/>
    <x v="23"/>
    <x v="23"/>
    <n v="311"/>
    <s v="Ministerio Desarrollo Scial"/>
    <n v="57"/>
    <s v="Acciones de Abodaje Integral Comunitaria"/>
    <n v="0"/>
    <s v="Acciones de Abodaje Integral Comunitaria"/>
    <n v="1"/>
    <s v="Dispositivos Territoriales Ferroviarios"/>
    <x v="1"/>
    <s v="Acciones de Abodaje Integral Comunitaria"/>
    <n v="0"/>
    <s v="Acciones de Abodaje Integral Comunitaria"/>
    <x v="1"/>
    <x v="2"/>
    <x v="7"/>
    <x v="0"/>
    <x v="0"/>
    <x v="0"/>
    <m/>
    <m/>
    <m/>
    <m/>
    <n v="1700000"/>
    <n v="1700000"/>
    <n v="0"/>
    <x v="2"/>
  </r>
  <r>
    <x v="0"/>
    <s v="Administración Central"/>
    <x v="23"/>
    <x v="23"/>
    <n v="311"/>
    <s v="Ministerio Desarrollo Scial"/>
    <n v="57"/>
    <s v="Acciones de Abodaje Integral Comunitaria"/>
    <n v="0"/>
    <s v="Acciones de Abodaje Integral Comunitaria"/>
    <n v="2"/>
    <s v="Dispositivos Territoriales Móviles"/>
    <x v="1"/>
    <s v="Acciones de Abodaje Integral Comunitaria"/>
    <n v="0"/>
    <s v="Acciones de Abodaje Integral Comunitaria"/>
    <x v="1"/>
    <x v="2"/>
    <x v="7"/>
    <x v="0"/>
    <x v="0"/>
    <x v="0"/>
    <m/>
    <m/>
    <m/>
    <m/>
    <n v="70886000"/>
    <n v="0"/>
    <n v="3107672.4"/>
    <x v="824"/>
  </r>
  <r>
    <x v="0"/>
    <s v="Administración Central"/>
    <x v="23"/>
    <x v="23"/>
    <n v="311"/>
    <s v="Ministerio Desarrollo Scial"/>
    <n v="57"/>
    <s v="Acciones de Abodaje Integral Comunitaria"/>
    <n v="0"/>
    <s v="Acciones de Abodaje Integral Comunitaria"/>
    <n v="3"/>
    <s v="Fortalecimiento de los Centros de Referencia como Unidades de Gestion Ciudadana"/>
    <x v="1"/>
    <s v="Acciones de Abodaje Integral Comunitaria"/>
    <n v="0"/>
    <s v="Acciones de Abodaje Integral Comunitaria"/>
    <x v="1"/>
    <x v="2"/>
    <x v="7"/>
    <x v="0"/>
    <x v="0"/>
    <x v="0"/>
    <m/>
    <m/>
    <m/>
    <m/>
    <n v="28723000"/>
    <n v="1407673"/>
    <n v="0"/>
    <x v="2"/>
  </r>
  <r>
    <x v="0"/>
    <s v="Administración Central"/>
    <x v="23"/>
    <x v="23"/>
    <n v="311"/>
    <s v="Ministerio Desarrollo Scial"/>
    <n v="57"/>
    <s v="Acciones de Abodaje Integral Comunitaria"/>
    <n v="0"/>
    <s v="Acciones de Abodaje Integral Comunitaria"/>
    <n v="5"/>
    <s v="Apoyo Integral al Programa de Estado En Tu Barrio"/>
    <x v="1"/>
    <s v="Acciones de Abodaje Integral Comunitaria"/>
    <n v="0"/>
    <s v="Acciones de Abodaje Integral Comunitaria"/>
    <x v="1"/>
    <x v="2"/>
    <x v="7"/>
    <x v="0"/>
    <x v="0"/>
    <x v="0"/>
    <m/>
    <m/>
    <m/>
    <m/>
    <n v="45000000"/>
    <n v="0"/>
    <n v="0"/>
    <x v="2"/>
  </r>
  <r>
    <x v="0"/>
    <s v="Administración Central"/>
    <x v="23"/>
    <x v="23"/>
    <n v="341"/>
    <s v="Sec Nac de Niñez Adolesc y Fam"/>
    <n v="4"/>
    <s v="Actividades Comunes a los Programas 44, 45, 46 y 47"/>
    <n v="0"/>
    <s v="Actividades Comunes a los Programas 44, 45, 46 y 47"/>
    <n v="1"/>
    <s v="Conducción y Administración"/>
    <x v="1"/>
    <s v="Actividades Comunes a los Programas 44, 45, 46 y 47"/>
    <n v="0"/>
    <s v="Actividades Comunes a los Programas 44, 45, 46 y 47"/>
    <x v="1"/>
    <x v="2"/>
    <x v="7"/>
    <x v="0"/>
    <x v="0"/>
    <x v="0"/>
    <n v="20171092"/>
    <n v="20171092"/>
    <n v="18289988.949999999"/>
    <n v="18289988.949999999"/>
    <n v="2000000"/>
    <n v="36550000"/>
    <n v="39781387.93"/>
    <x v="825"/>
  </r>
  <r>
    <x v="0"/>
    <s v="Administración Central"/>
    <x v="23"/>
    <x v="23"/>
    <n v="341"/>
    <s v="Sec Nac de Niñez Adolesc y Fam"/>
    <n v="4"/>
    <s v="Actividades Comunes a los Programas 44, 45, 46 y 47"/>
    <n v="0"/>
    <s v="Actividades Comunes a los Programas 44, 45, 46 y 47"/>
    <n v="1"/>
    <s v="Conducción y Administración"/>
    <x v="1"/>
    <s v="Actividades Comunes a los Programas 44, 45, 46 y 47"/>
    <n v="0"/>
    <s v="Actividades Comunes a los Programas 44, 45, 46 y 47"/>
    <x v="1"/>
    <x v="2"/>
    <x v="7"/>
    <x v="0"/>
    <x v="3"/>
    <x v="3"/>
    <m/>
    <m/>
    <m/>
    <m/>
    <n v="0"/>
    <n v="0"/>
    <n v="373500"/>
    <x v="826"/>
  </r>
  <r>
    <x v="0"/>
    <s v="Administración Central"/>
    <x v="23"/>
    <x v="23"/>
    <n v="341"/>
    <s v="Sec Nac de Niñez Adolesc y Fam"/>
    <n v="4"/>
    <s v="Actividades Comunes a los Programas 44, 45, 46 y 47"/>
    <n v="0"/>
    <s v="Actividades Comunes a los Programas 44, 45, 46 y 47"/>
    <n v="1"/>
    <s v="Conducción y Administración"/>
    <x v="1"/>
    <s v="Actividades Comunes a los Programas 44, 45, 46 y 47"/>
    <n v="0"/>
    <s v="Actividades Comunes a los Programas 44, 45, 46 y 47"/>
    <x v="1"/>
    <x v="2"/>
    <x v="7"/>
    <x v="0"/>
    <x v="25"/>
    <x v="25"/>
    <n v="3817329"/>
    <n v="3817329"/>
    <n v="0"/>
    <n v="0"/>
    <n v="51505500"/>
    <n v="17345500"/>
    <n v="13029670"/>
    <x v="827"/>
  </r>
  <r>
    <x v="0"/>
    <s v="Administración Central"/>
    <x v="23"/>
    <x v="23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4"/>
    <s v="Dirección Superior"/>
    <x v="1"/>
    <s v="Acciones para la Promoción y Protección Integral de los Derechos de Niños, Niñas y Adolescentes"/>
    <n v="0"/>
    <s v="Acciones para la Promoción y Protección Integral de los Derechos de Niños, Niñas y Adolescentes"/>
    <x v="1"/>
    <x v="2"/>
    <x v="7"/>
    <x v="0"/>
    <x v="0"/>
    <x v="0"/>
    <n v="9500000"/>
    <n v="9500000"/>
    <n v="1155940"/>
    <n v="1155940"/>
    <n v="2086369"/>
    <n v="86369"/>
    <n v="265732.44"/>
    <x v="828"/>
  </r>
  <r>
    <x v="0"/>
    <s v="Administración Central"/>
    <x v="23"/>
    <x v="23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4"/>
    <s v="Dirección Superior"/>
    <x v="1"/>
    <s v="Acciones para la Promoción y Protección Integral de los Derechos de Niños, Niñas y Adolescentes"/>
    <n v="0"/>
    <s v="Acciones para la Promoción y Protección Integral de los Derechos de Niños, Niñas y Adolescentes"/>
    <x v="1"/>
    <x v="2"/>
    <x v="7"/>
    <x v="0"/>
    <x v="3"/>
    <x v="3"/>
    <n v="0"/>
    <n v="0"/>
    <n v="813700"/>
    <n v="813700"/>
    <n v="624974"/>
    <n v="24974"/>
    <n v="0"/>
    <x v="2"/>
  </r>
  <r>
    <x v="0"/>
    <s v="Administración Central"/>
    <x v="23"/>
    <x v="23"/>
    <n v="341"/>
    <s v="Sec Nac de Niñez Adolesc y Fam"/>
    <n v="44"/>
    <s v="Acciones para la Promoción y Protección Integral de los Derechos de Niños, Niñas y Adolescentes"/>
    <n v="0"/>
    <s v="Acciones para la Promoción y Protección Integral de los Derechos de Niños, Niñas y Adolescentes"/>
    <n v="4"/>
    <s v="Dirección Superior"/>
    <x v="1"/>
    <s v="Acciones para la Promoción y Protección Integral de los Derechos de Niños, Niñas y Adolescentes"/>
    <n v="0"/>
    <s v="Acciones para la Promoción y Protección Integral de los Derechos de Niños, Niñas y Adolescentes"/>
    <x v="1"/>
    <x v="2"/>
    <x v="7"/>
    <x v="0"/>
    <x v="25"/>
    <x v="25"/>
    <n v="3551783"/>
    <n v="3551783"/>
    <n v="0"/>
    <n v="0"/>
    <n v="4492859"/>
    <n v="218274"/>
    <n v="0"/>
    <x v="2"/>
  </r>
  <r>
    <x v="0"/>
    <s v="Administración Central"/>
    <x v="23"/>
    <x v="23"/>
    <n v="341"/>
    <s v="Sec Nac de Niñez Adolesc y Fam"/>
    <n v="45"/>
    <s v="Políticas Federales para la Promoción de los Derechos de Niños y Adolescentes"/>
    <n v="0"/>
    <s v="Políticas Federales para la Promoción de los Derechos de Niños y Adolescentes"/>
    <n v="4"/>
    <s v="Dirección Superior"/>
    <x v="1"/>
    <s v="Políticas Federales para la Promoción de los Derechos de Niños y Adolescentes"/>
    <n v="0"/>
    <s v="Políticas Federales para la Promoción de los Derechos de Niños y Adolescentes"/>
    <x v="1"/>
    <x v="2"/>
    <x v="7"/>
    <x v="0"/>
    <x v="0"/>
    <x v="0"/>
    <n v="0"/>
    <n v="0"/>
    <n v="707754.14"/>
    <n v="707754.14"/>
    <m/>
    <m/>
    <m/>
    <x v="0"/>
  </r>
  <r>
    <x v="0"/>
    <s v="Administración Central"/>
    <x v="23"/>
    <x v="23"/>
    <n v="341"/>
    <s v="Sec Nac de Niñez Adolesc y Fam"/>
    <n v="45"/>
    <s v="Políticas Federales para la Promoción de los Derechos de Niños y Adolescentes"/>
    <n v="0"/>
    <s v="Políticas Federales para la Promoción de los Derechos de Niños y Adolescentes"/>
    <n v="4"/>
    <s v="Dirección Superior"/>
    <x v="1"/>
    <s v="Políticas Federales para la Promoción de los Derechos de Niños y Adolescentes"/>
    <n v="0"/>
    <s v="Políticas Federales para la Promoción de los Derechos de Niños y Adolescentes"/>
    <x v="1"/>
    <x v="2"/>
    <x v="7"/>
    <x v="0"/>
    <x v="25"/>
    <x v="25"/>
    <n v="814300"/>
    <n v="814300"/>
    <n v="0"/>
    <n v="0"/>
    <n v="1381950"/>
    <n v="81950"/>
    <n v="0"/>
    <x v="2"/>
  </r>
  <r>
    <x v="0"/>
    <s v="Administración Central"/>
    <x v="23"/>
    <x v="23"/>
    <n v="341"/>
    <s v="Sec Nac de Niñez Adolesc y Fam"/>
    <n v="46"/>
    <s v="Promoción y Protección de los Derechos de Adultos Mayores"/>
    <n v="0"/>
    <s v="Promoción y Protección de los Derechos de Adultos Mayores"/>
    <n v="0"/>
    <s v="Restauración y Puesta en Valor de la Residencia para Adultos Mayores ¿Eva Perón 2019¿ - Burzaco - Provincia de Buenos Aires"/>
    <x v="2"/>
    <s v="Restauración y Puesta en Valor de la Residencia para Adultos Mayores ¿Eva Perón 2019¿ - Burzaco - Provincia de Buenos Aires"/>
    <n v="51"/>
    <s v="Restauración y Puesta en Valor de la Residencia para Adultos Mayores ¿Eva Perón 2019¿ - Burzaco - Provincia de Buenos Aires"/>
    <x v="1"/>
    <x v="2"/>
    <x v="7"/>
    <x v="0"/>
    <x v="3"/>
    <x v="3"/>
    <n v="5327675"/>
    <n v="5327675"/>
    <n v="0"/>
    <n v="0"/>
    <m/>
    <m/>
    <m/>
    <x v="0"/>
  </r>
  <r>
    <x v="0"/>
    <s v="Administración Central"/>
    <x v="23"/>
    <x v="23"/>
    <n v="341"/>
    <s v="Sec Nac de Niñez Adolesc y Fam"/>
    <n v="46"/>
    <s v="Promoción y Protección de los Derechos de Adultos Mayores"/>
    <n v="0"/>
    <s v="Promoción y Protección de los Derechos de Adultos Mayores"/>
    <n v="4"/>
    <s v="Dirección Superior"/>
    <x v="1"/>
    <s v="Promoción y Protección de los Derechos de Adultos Mayores"/>
    <n v="0"/>
    <s v="Promoción y Protección de los Derechos de Adultos Mayores"/>
    <x v="1"/>
    <x v="2"/>
    <x v="7"/>
    <x v="0"/>
    <x v="0"/>
    <x v="0"/>
    <n v="0"/>
    <n v="0"/>
    <n v="29785"/>
    <n v="29785"/>
    <n v="0"/>
    <n v="0"/>
    <n v="0"/>
    <x v="2"/>
  </r>
  <r>
    <x v="0"/>
    <s v="Administración Central"/>
    <x v="23"/>
    <x v="23"/>
    <n v="341"/>
    <s v="Sec Nac de Niñez Adolesc y Fam"/>
    <n v="46"/>
    <s v="Promoción y Protección de los Derechos de Adultos Mayores"/>
    <n v="0"/>
    <s v="Promoción y Protección de los Derechos de Adultos Mayores"/>
    <n v="4"/>
    <s v="Dirección Superior"/>
    <x v="1"/>
    <s v="Promoción y Protección de los Derechos de Adultos Mayores"/>
    <n v="0"/>
    <s v="Promoción y Protección de los Derechos de Adultos Mayores"/>
    <x v="1"/>
    <x v="2"/>
    <x v="7"/>
    <x v="0"/>
    <x v="3"/>
    <x v="3"/>
    <n v="0"/>
    <n v="0"/>
    <n v="0"/>
    <n v="0"/>
    <m/>
    <m/>
    <m/>
    <x v="0"/>
  </r>
  <r>
    <x v="0"/>
    <s v="Administración Central"/>
    <x v="23"/>
    <x v="23"/>
    <n v="341"/>
    <s v="Sec Nac de Niñez Adolesc y Fam"/>
    <n v="46"/>
    <s v="Promoción y Protección de los Derechos de Adultos Mayores"/>
    <n v="0"/>
    <s v="Promoción y Protección de los Derechos de Adultos Mayores"/>
    <n v="4"/>
    <s v="Dirección Superior"/>
    <x v="1"/>
    <s v="Promoción y Protección de los Derechos de Adultos Mayores"/>
    <n v="0"/>
    <s v="Promoción y Protección de los Derechos de Adultos Mayores"/>
    <x v="1"/>
    <x v="2"/>
    <x v="7"/>
    <x v="0"/>
    <x v="25"/>
    <x v="25"/>
    <n v="621096"/>
    <n v="621096"/>
    <n v="0"/>
    <n v="0"/>
    <n v="1381081"/>
    <n v="1031081"/>
    <n v="0"/>
    <x v="2"/>
  </r>
  <r>
    <x v="0"/>
    <s v="Administración Central"/>
    <x v="23"/>
    <x v="23"/>
    <n v="341"/>
    <s v="Sec Nac de Niñez Adolesc y Fam"/>
    <n v="47"/>
    <s v="Promoción y Asistencia a Espacios de Primera Infancia"/>
    <n v="0"/>
    <s v="Promoción y Asistencia a Espacios de Primera Infancia"/>
    <n v="4"/>
    <s v="Dirección Superior"/>
    <x v="1"/>
    <s v="Promoción y Asistencia a Espacios de Primera Infancia"/>
    <n v="0"/>
    <s v="Promoción y Asistencia a Espacios de Primera Infancia"/>
    <x v="1"/>
    <x v="2"/>
    <x v="7"/>
    <x v="0"/>
    <x v="0"/>
    <x v="0"/>
    <n v="0"/>
    <n v="0"/>
    <n v="784945"/>
    <n v="784945"/>
    <m/>
    <m/>
    <m/>
    <x v="0"/>
  </r>
  <r>
    <x v="0"/>
    <s v="Administración Central"/>
    <x v="23"/>
    <x v="23"/>
    <n v="341"/>
    <s v="Sec Nac de Niñez Adolesc y Fam"/>
    <n v="47"/>
    <s v="Promoción y Asistencia a Espacios de Primera Infancia"/>
    <n v="0"/>
    <s v="Promoción y Asistencia a Espacios de Primera Infancia"/>
    <n v="4"/>
    <s v="Dirección Superior"/>
    <x v="1"/>
    <s v="Promoción y Asistencia a Espacios de Primera Infancia"/>
    <n v="0"/>
    <s v="Promoción y Asistencia a Espacios de Primera Infancia"/>
    <x v="1"/>
    <x v="2"/>
    <x v="7"/>
    <x v="0"/>
    <x v="25"/>
    <x v="25"/>
    <n v="1300000"/>
    <n v="1300000"/>
    <n v="0"/>
    <n v="0"/>
    <n v="2490000"/>
    <n v="50000"/>
    <n v="0"/>
    <x v="2"/>
  </r>
  <r>
    <x v="0"/>
    <s v="Administración Central"/>
    <x v="24"/>
    <x v="24"/>
    <n v="386"/>
    <s v="Ministerio de las Mujeres"/>
    <n v="1"/>
    <s v="Actividades Centrales (PPG)"/>
    <n v="0"/>
    <s v="Actividades Centrales (PPG)"/>
    <n v="1"/>
    <s v="Dirección y Conducción General (PPG)"/>
    <x v="1"/>
    <s v="Actividades Centrales (PPG)"/>
    <n v="0"/>
    <s v="Actividades Centrales (PPG)"/>
    <x v="1"/>
    <x v="2"/>
    <x v="7"/>
    <x v="0"/>
    <x v="0"/>
    <x v="0"/>
    <n v="0"/>
    <n v="24802753"/>
    <n v="3445922.56"/>
    <n v="3445922.28"/>
    <n v="10825000"/>
    <n v="14225000"/>
    <n v="10115864.050000001"/>
    <x v="829"/>
  </r>
  <r>
    <x v="0"/>
    <s v="Administración Central"/>
    <x v="24"/>
    <x v="24"/>
    <n v="386"/>
    <s v="Ministerio de las Mujeres"/>
    <n v="1"/>
    <s v="Actividades Centrales (PPG)"/>
    <n v="0"/>
    <s v="Actividades Centrales (PPG)"/>
    <n v="1"/>
    <s v="Dirección y Conducción General (PPG)"/>
    <x v="1"/>
    <s v="Actividades Centrales (PPG)"/>
    <n v="0"/>
    <s v="Actividades Centrales (PPG)"/>
    <x v="1"/>
    <x v="2"/>
    <x v="7"/>
    <x v="0"/>
    <x v="3"/>
    <x v="3"/>
    <m/>
    <m/>
    <m/>
    <m/>
    <n v="0"/>
    <n v="0"/>
    <n v="923826"/>
    <x v="830"/>
  </r>
  <r>
    <x v="0"/>
    <s v="Administración Central"/>
    <x v="24"/>
    <x v="24"/>
    <n v="386"/>
    <s v="Ministerio de las Mujeres"/>
    <n v="17"/>
    <s v="Formulación e Implementación de Políticas Públicas de la Mujer, Géneros y Diversidad"/>
    <n v="0"/>
    <s v="Formulación e Implementación de Políticas Públicas de la Mujer, Géneros y Diversidad"/>
    <n v="41"/>
    <s v="Dirección y Conducción (PPG)"/>
    <x v="1"/>
    <s v="Formulación e Implementación de Políticas Públicas de la Mujer, Géneros y Diversidad"/>
    <n v="0"/>
    <s v="Formulación e Implementación de Políticas Públicas de la Mujer, Géneros y Diversidad"/>
    <x v="1"/>
    <x v="2"/>
    <x v="7"/>
    <x v="0"/>
    <x v="0"/>
    <x v="0"/>
    <n v="0"/>
    <n v="0"/>
    <n v="4243.2"/>
    <n v="4243.2"/>
    <m/>
    <m/>
    <m/>
    <x v="0"/>
  </r>
  <r>
    <x v="0"/>
    <s v="Administración Central"/>
    <x v="24"/>
    <x v="24"/>
    <n v="386"/>
    <s v="Ministerio de las Mujeres"/>
    <n v="17"/>
    <s v="Formulación e Implementación de Políticas Públicas de la Mujer, Géneros y Diversidad"/>
    <n v="0"/>
    <s v="Formulación e Implementación de Políticas Públicas de la Mujer, Géneros y Diversidad"/>
    <n v="46"/>
    <s v="Plan Nacional para la Erradicación de la Violencia contral las Mujeres (PPG)"/>
    <x v="1"/>
    <s v="Formulación e Implementación de Políticas Públicas de la Mujer, Géneros y Diversidad"/>
    <n v="0"/>
    <s v="Formulación e Implementación de Políticas Públicas de la Mujer, Géneros y Diversidad"/>
    <x v="1"/>
    <x v="2"/>
    <x v="7"/>
    <x v="0"/>
    <x v="0"/>
    <x v="0"/>
    <n v="2262500"/>
    <n v="4244"/>
    <n v="0"/>
    <n v="0"/>
    <m/>
    <m/>
    <m/>
    <x v="0"/>
  </r>
  <r>
    <x v="0"/>
    <s v="Administración Central"/>
    <x v="24"/>
    <x v="24"/>
    <n v="386"/>
    <s v="Ministerio de las Mujeres"/>
    <n v="18"/>
    <s v="Formulación de Políticas contra la Violencia por Razones de Género (PPG)"/>
    <n v="0"/>
    <s v="Formulación de Políticas contra la Violencia por Razones de Género (PPG)"/>
    <n v="1"/>
    <s v="Dirección y Conducción (PPG)"/>
    <x v="1"/>
    <s v="Formulación de Políticas contra la Violencia por Razones de Género (PPG)"/>
    <n v="0"/>
    <s v="Formulación de Políticas contra la Violencia por Razones de Género (PPG)"/>
    <x v="1"/>
    <x v="2"/>
    <x v="7"/>
    <x v="0"/>
    <x v="0"/>
    <x v="0"/>
    <m/>
    <m/>
    <m/>
    <m/>
    <n v="5000000"/>
    <n v="55636515"/>
    <n v="23718526.960000001"/>
    <x v="831"/>
  </r>
  <r>
    <x v="0"/>
    <s v="Administración Central"/>
    <x v="24"/>
    <x v="24"/>
    <n v="386"/>
    <s v="Ministerio de las Mujeres"/>
    <n v="18"/>
    <s v="Formulación de Políticas contra la Violencia por Razones de Género (PPG)"/>
    <n v="0"/>
    <s v="Formulación de Políticas contra la Violencia por Razones de Género (PPG)"/>
    <n v="1"/>
    <s v="Dirección y Conducción (PPG)"/>
    <x v="1"/>
    <s v="Formulación de Políticas contra la Violencia por Razones de Género (PPG)"/>
    <n v="0"/>
    <s v="Formulación de Políticas contra la Violencia por Razones de Género (PPG)"/>
    <x v="1"/>
    <x v="2"/>
    <x v="7"/>
    <x v="0"/>
    <x v="3"/>
    <x v="3"/>
    <m/>
    <m/>
    <m/>
    <m/>
    <n v="0"/>
    <n v="0"/>
    <n v="216625.01"/>
    <x v="832"/>
  </r>
  <r>
    <x v="0"/>
    <s v="Administración Central"/>
    <x v="24"/>
    <x v="24"/>
    <n v="386"/>
    <s v="Ministerio de las Mujeres"/>
    <n v="18"/>
    <s v="Formulación de Políticas contra la Violencia por Razones de Género (PPG)"/>
    <n v="0"/>
    <s v="Formulación de Políticas contra la Violencia por Razones de Género (PPG)"/>
    <n v="1"/>
    <s v="Dirección y Conducción (PPG)"/>
    <x v="1"/>
    <s v="Formulación de Políticas contra la Violencia por Razones de Género (PPG)"/>
    <n v="0"/>
    <s v="Formulación de Políticas contra la Violencia por Razones de Género (PPG)"/>
    <x v="1"/>
    <x v="2"/>
    <x v="7"/>
    <x v="0"/>
    <x v="18"/>
    <x v="18"/>
    <m/>
    <m/>
    <m/>
    <m/>
    <n v="0"/>
    <n v="0"/>
    <n v="558932.9"/>
    <x v="833"/>
  </r>
  <r>
    <x v="0"/>
    <s v="Administración Central"/>
    <x v="24"/>
    <x v="24"/>
    <n v="386"/>
    <s v="Ministerio de las Mujeres"/>
    <n v="19"/>
    <s v="Formulación de Políticas de Igualdad y Diversidad (PPG)"/>
    <n v="0"/>
    <s v="Formulación de Políticas de Igualdad y Diversidad (PPG)"/>
    <n v="1"/>
    <s v="Dirección y Conducción (PPG)"/>
    <x v="1"/>
    <s v="Formulación de Políticas de Igualdad y Diversidad (PPG)"/>
    <n v="0"/>
    <s v="Formulación de Políticas de Igualdad y Diversidad (PPG)"/>
    <x v="1"/>
    <x v="2"/>
    <x v="7"/>
    <x v="0"/>
    <x v="0"/>
    <x v="0"/>
    <m/>
    <m/>
    <m/>
    <m/>
    <n v="29500000"/>
    <n v="3506985"/>
    <n v="2516500"/>
    <x v="834"/>
  </r>
  <r>
    <x v="0"/>
    <s v="Administración Central"/>
    <x v="24"/>
    <x v="24"/>
    <n v="386"/>
    <s v="Ministerio de las Mujeres"/>
    <n v="19"/>
    <s v="Formulación de Políticas de Igualdad y Diversidad (PPG)"/>
    <n v="0"/>
    <s v="Formulación de Políticas de Igualdad y Diversidad (PPG)"/>
    <n v="2"/>
    <s v="Políticas de Igualdad y Diversidad (PPG)"/>
    <x v="1"/>
    <s v="Formulación de Políticas de Igualdad y Diversidad (PPG)"/>
    <n v="0"/>
    <s v="Formulación de Políticas de Igualdad y Diversidad (PPG)"/>
    <x v="1"/>
    <x v="2"/>
    <x v="7"/>
    <x v="0"/>
    <x v="0"/>
    <x v="0"/>
    <m/>
    <m/>
    <m/>
    <m/>
    <n v="9000000"/>
    <n v="0"/>
    <n v="0"/>
    <x v="2"/>
  </r>
  <r>
    <x v="0"/>
    <s v="Administración Central"/>
    <x v="24"/>
    <x v="24"/>
    <n v="386"/>
    <s v="Ministerio de las Mujeres"/>
    <n v="20"/>
    <s v="Acciones de Formación, Investigación y Políticas Culturales para la Igualdad (PPG)"/>
    <n v="0"/>
    <s v="Acciones de Formación, Investigación y Políticas Culturales para la Igualdad (PPG)"/>
    <n v="1"/>
    <s v="Dirección y Conducción (PPG)"/>
    <x v="1"/>
    <s v="Acciones de Formación, Investigación y Políticas Culturales para la Igualdad (PPG)"/>
    <n v="0"/>
    <s v="Acciones de Formación, Investigación y Políticas Culturales para la Igualdad (PPG)"/>
    <x v="1"/>
    <x v="2"/>
    <x v="7"/>
    <x v="0"/>
    <x v="0"/>
    <x v="0"/>
    <m/>
    <m/>
    <m/>
    <m/>
    <n v="4000000"/>
    <n v="100000"/>
    <n v="0"/>
    <x v="2"/>
  </r>
  <r>
    <x v="0"/>
    <s v="Administración Central"/>
    <x v="25"/>
    <x v="25"/>
    <n v="356"/>
    <s v="Obligaciones A Carg del Tesoro"/>
    <n v="99"/>
    <s v="Otras Asistencias Financieras"/>
    <n v="2"/>
    <s v="Asistencia en Defensa y Seguridad"/>
    <n v="2"/>
    <s v="Seguridad Interior"/>
    <x v="1"/>
    <s v="Asistencia en Defensa y Seguridad"/>
    <n v="0"/>
    <s v="Asistencia en Defensa y Seguridad"/>
    <x v="2"/>
    <x v="2"/>
    <x v="15"/>
    <x v="0"/>
    <x v="0"/>
    <x v="0"/>
    <n v="0"/>
    <n v="0"/>
    <n v="0"/>
    <n v="0"/>
    <m/>
    <m/>
    <m/>
    <x v="0"/>
  </r>
  <r>
    <x v="0"/>
    <s v="Administración Central"/>
    <x v="25"/>
    <x v="25"/>
    <n v="356"/>
    <s v="Obligaciones A Carg del Tesoro"/>
    <n v="99"/>
    <s v="Otras Asistencias Financieras"/>
    <n v="2"/>
    <s v="Asistencia en Defensa y Seguridad"/>
    <n v="2"/>
    <s v="Seguridad Interior"/>
    <x v="1"/>
    <s v="Asistencia en Defensa y Seguridad"/>
    <n v="0"/>
    <s v="Asistencia en Defensa y Seguridad"/>
    <x v="2"/>
    <x v="2"/>
    <x v="15"/>
    <x v="0"/>
    <x v="25"/>
    <x v="25"/>
    <n v="0"/>
    <n v="0"/>
    <n v="0"/>
    <n v="0"/>
    <m/>
    <m/>
    <m/>
    <x v="0"/>
  </r>
  <r>
    <x v="0"/>
    <s v="Administración Central"/>
    <x v="25"/>
    <x v="25"/>
    <n v="356"/>
    <s v="Obligaciones A Carg del Tesoro"/>
    <n v="99"/>
    <s v="Otras Asistencias Financieras"/>
    <n v="3"/>
    <s v="Otras Asistencias"/>
    <n v="10"/>
    <s v="Relaciones Interiores"/>
    <x v="1"/>
    <s v="Otras Asistencias"/>
    <n v="0"/>
    <s v="Otras Asistencias"/>
    <x v="0"/>
    <x v="5"/>
    <x v="9"/>
    <x v="0"/>
    <x v="0"/>
    <x v="0"/>
    <n v="0"/>
    <n v="813644434"/>
    <n v="0"/>
    <n v="0"/>
    <m/>
    <m/>
    <m/>
    <x v="0"/>
  </r>
  <r>
    <x v="0"/>
    <s v="Administración Central"/>
    <x v="25"/>
    <x v="25"/>
    <n v="356"/>
    <s v="Obligaciones A Carg del Tesoro"/>
    <n v="99"/>
    <s v="Otras Asistencias Financieras"/>
    <n v="3"/>
    <s v="Otras Asistencias"/>
    <n v="10"/>
    <s v="Relaciones Interiores"/>
    <x v="1"/>
    <s v="Otras Asistencias"/>
    <n v="0"/>
    <s v="Otras Asistencias"/>
    <x v="0"/>
    <x v="5"/>
    <x v="9"/>
    <x v="0"/>
    <x v="25"/>
    <x v="25"/>
    <n v="0"/>
    <n v="0"/>
    <n v="0"/>
    <n v="0"/>
    <m/>
    <m/>
    <m/>
    <x v="0"/>
  </r>
  <r>
    <x v="0"/>
    <s v="Administración Central"/>
    <x v="25"/>
    <x v="25"/>
    <n v="356"/>
    <s v="Obligaciones A Carg del Tesoro"/>
    <n v="99"/>
    <s v="Otras Asistencias Financieras"/>
    <n v="4"/>
    <s v="Asistencia Social"/>
    <n v="4"/>
    <s v="Ciencia y Técnica"/>
    <x v="1"/>
    <s v="Asistencia Social"/>
    <n v="0"/>
    <s v="Asistencia Social"/>
    <x v="1"/>
    <x v="5"/>
    <x v="13"/>
    <x v="0"/>
    <x v="0"/>
    <x v="0"/>
    <m/>
    <m/>
    <m/>
    <m/>
    <n v="0"/>
    <n v="0"/>
    <n v="0"/>
    <x v="2"/>
  </r>
  <r>
    <x v="0"/>
    <s v="Administración Central"/>
    <x v="25"/>
    <x v="25"/>
    <n v="356"/>
    <s v="Obligaciones A Carg del Tesoro"/>
    <n v="99"/>
    <s v="Otras Asistencias Financieras"/>
    <n v="4"/>
    <s v="Asistencia Social"/>
    <n v="6"/>
    <s v="Vivienda y Urbanismo"/>
    <x v="1"/>
    <s v="Asistencia Social"/>
    <n v="0"/>
    <s v="Asistencia Social"/>
    <x v="1"/>
    <x v="6"/>
    <x v="10"/>
    <x v="0"/>
    <x v="0"/>
    <x v="0"/>
    <n v="0"/>
    <n v="0"/>
    <n v="0"/>
    <n v="0"/>
    <m/>
    <m/>
    <m/>
    <x v="0"/>
  </r>
  <r>
    <x v="0"/>
    <s v="Administración Central"/>
    <x v="25"/>
    <x v="25"/>
    <n v="356"/>
    <s v="Obligaciones A Carg del Tesoro"/>
    <n v="99"/>
    <s v="Otras Asistencias Financieras"/>
    <n v="6"/>
    <s v="Asistencia en Servicios Económicos"/>
    <n v="1"/>
    <s v="Comunicaciones"/>
    <x v="1"/>
    <s v="Asistencia en Servicios Económicos"/>
    <n v="0"/>
    <s v="Asistencia en Servicios Económicos"/>
    <x v="3"/>
    <x v="2"/>
    <x v="8"/>
    <x v="0"/>
    <x v="0"/>
    <x v="0"/>
    <n v="0"/>
    <n v="0"/>
    <n v="0"/>
    <n v="0"/>
    <n v="0"/>
    <n v="0"/>
    <n v="0"/>
    <x v="2"/>
  </r>
  <r>
    <x v="0"/>
    <s v="Administración Central"/>
    <x v="25"/>
    <x v="25"/>
    <n v="356"/>
    <s v="Obligaciones A Carg del Tesoro"/>
    <n v="99"/>
    <s v="Otras Asistencias Financieras"/>
    <n v="6"/>
    <s v="Asistencia en Servicios Económicos"/>
    <n v="4"/>
    <s v="Industria"/>
    <x v="1"/>
    <s v="Asistencia en Servicios Económicos"/>
    <n v="0"/>
    <s v="Asistencia en Servicios Económicos"/>
    <x v="3"/>
    <x v="4"/>
    <x v="20"/>
    <x v="0"/>
    <x v="0"/>
    <x v="0"/>
    <n v="0"/>
    <n v="0"/>
    <n v="0"/>
    <n v="0"/>
    <m/>
    <m/>
    <m/>
    <x v="0"/>
  </r>
  <r>
    <x v="1"/>
    <s v="Organismos Descentralizados"/>
    <x v="0"/>
    <x v="0"/>
    <n v="1"/>
    <s v="Auditoría General de la Nación"/>
    <n v="16"/>
    <s v="Control Externo del Sector Público Nacional"/>
    <n v="0"/>
    <s v="Control Externo del Sector Público Nacional"/>
    <n v="5"/>
    <s v="Apoyo Administrativo Logístico"/>
    <x v="1"/>
    <s v="Control Externo del Sector Público Nacional"/>
    <n v="0"/>
    <s v="Control Externo del Sector Público Nacional"/>
    <x v="0"/>
    <x v="6"/>
    <x v="25"/>
    <x v="0"/>
    <x v="0"/>
    <x v="0"/>
    <n v="40409551"/>
    <n v="40409551"/>
    <n v="13785969.27"/>
    <n v="13785969.27"/>
    <n v="65000000"/>
    <n v="69492700"/>
    <n v="69452700.819999993"/>
    <x v="835"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1"/>
    <s v="Administración y Servicios de Apoyo"/>
    <x v="1"/>
    <s v="Control Interno del Poder Ejecutivo Nacional"/>
    <n v="0"/>
    <s v="Control Interno del Poder Ejecutivo Nacional"/>
    <x v="0"/>
    <x v="6"/>
    <x v="25"/>
    <x v="0"/>
    <x v="0"/>
    <x v="0"/>
    <n v="4173166"/>
    <n v="4373166"/>
    <n v="3505606.72"/>
    <n v="3505606.72"/>
    <n v="8111000"/>
    <n v="8111000"/>
    <n v="7673246.4500000002"/>
    <x v="836"/>
  </r>
  <r>
    <x v="1"/>
    <s v="Organismos Descentralizados"/>
    <x v="3"/>
    <x v="3"/>
    <n v="109"/>
    <s v="Sindicatura Gral de la Nación"/>
    <n v="16"/>
    <s v="Control Interno del Poder Ejecutivo Nacional"/>
    <n v="0"/>
    <s v="Control Interno del Poder Ejecutivo Nacional"/>
    <n v="1"/>
    <s v="Administración y Servicios de Apoyo"/>
    <x v="1"/>
    <s v="Control Interno del Poder Ejecutivo Nacional"/>
    <n v="0"/>
    <s v="Control Interno del Poder Ejecutivo Nacional"/>
    <x v="0"/>
    <x v="6"/>
    <x v="25"/>
    <x v="6"/>
    <x v="0"/>
    <x v="0"/>
    <n v="3703701"/>
    <n v="4003701"/>
    <n v="2908121.86"/>
    <n v="2908121.86"/>
    <n v="5237000"/>
    <n v="52237000"/>
    <n v="51339587.950000003"/>
    <x v="837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s v="Regulación y Fiscalización de las Actividades Nucleares"/>
    <n v="0"/>
    <s v="Regulación y Fiscalización de las Actividades Nucleares"/>
    <x v="3"/>
    <x v="0"/>
    <x v="18"/>
    <x v="0"/>
    <x v="0"/>
    <x v="0"/>
    <n v="18868514"/>
    <n v="18868514"/>
    <n v="11638856.119999999"/>
    <n v="11638856.119999999"/>
    <n v="12239000"/>
    <n v="14255458"/>
    <n v="15698966"/>
    <x v="838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s v="Regulación y Fiscalización de las Actividades Nucleares"/>
    <n v="0"/>
    <s v="Regulación y Fiscalización de las Actividades Nucleares"/>
    <x v="3"/>
    <x v="0"/>
    <x v="18"/>
    <x v="0"/>
    <x v="3"/>
    <x v="3"/>
    <n v="0"/>
    <n v="0"/>
    <n v="379087.8"/>
    <n v="376917.45"/>
    <n v="6630000"/>
    <n v="6630000"/>
    <n v="1469124.46"/>
    <x v="839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s v="Regulación y Fiscalización de las Actividades Nucleares"/>
    <n v="0"/>
    <s v="Regulación y Fiscalización de las Actividades Nucleares"/>
    <x v="3"/>
    <x v="0"/>
    <x v="18"/>
    <x v="6"/>
    <x v="0"/>
    <x v="0"/>
    <n v="953389"/>
    <n v="5953389"/>
    <n v="69496.61"/>
    <n v="69496.61"/>
    <n v="13541000"/>
    <n v="20041000"/>
    <n v="11751008.640000001"/>
    <x v="840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1"/>
    <s v="Regulación y Fiscalización de las Actividades Nucleares"/>
    <x v="1"/>
    <s v="Regulación y Fiscalización de las Actividades Nucleares"/>
    <n v="0"/>
    <s v="Regulación y Fiscalización de las Actividades Nucleares"/>
    <x v="3"/>
    <x v="0"/>
    <x v="18"/>
    <x v="6"/>
    <x v="3"/>
    <x v="3"/>
    <n v="0"/>
    <n v="0"/>
    <n v="949"/>
    <n v="949"/>
    <n v="0"/>
    <n v="0"/>
    <n v="599159.77"/>
    <x v="841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2"/>
    <s v="Convenio para la Aplicación de Salvaguardias Nucleares"/>
    <x v="1"/>
    <s v="Regulación y Fiscalización de las Actividades Nucleares"/>
    <n v="0"/>
    <s v="Regulación y Fiscalización de las Actividades Nucleares"/>
    <x v="3"/>
    <x v="0"/>
    <x v="18"/>
    <x v="5"/>
    <x v="0"/>
    <x v="0"/>
    <n v="1534928"/>
    <n v="1734928"/>
    <n v="839221.71"/>
    <n v="839221.71"/>
    <n v="2853760"/>
    <n v="2953760"/>
    <n v="2136885.2999999998"/>
    <x v="842"/>
  </r>
  <r>
    <x v="1"/>
    <s v="Organismos Descentralizados"/>
    <x v="3"/>
    <x v="3"/>
    <n v="112"/>
    <s v="Aut Regulatoria Nuclear"/>
    <n v="16"/>
    <s v="Regulación y Fiscalización de las Actividades Nucleares"/>
    <n v="0"/>
    <s v="Regulación y Fiscalización de las Actividades Nucleares"/>
    <n v="2"/>
    <s v="Convenio para la Aplicación de Salvaguardias Nucleares"/>
    <x v="1"/>
    <s v="Regulación y Fiscalización de las Actividades Nucleares"/>
    <n v="0"/>
    <s v="Regulación y Fiscalización de las Actividades Nucleares"/>
    <x v="3"/>
    <x v="0"/>
    <x v="18"/>
    <x v="5"/>
    <x v="3"/>
    <x v="3"/>
    <m/>
    <m/>
    <m/>
    <m/>
    <n v="1437240"/>
    <n v="1937240"/>
    <n v="414000"/>
    <x v="843"/>
  </r>
  <r>
    <x v="1"/>
    <s v="Organismos Descentralizados"/>
    <x v="3"/>
    <x v="3"/>
    <n v="917"/>
    <s v="Ag. Discapacidad"/>
    <n v="1"/>
    <s v="Actividades Centrales"/>
    <n v="0"/>
    <s v="Actividades Centrales"/>
    <n v="1"/>
    <s v="Dirección y Conducción"/>
    <x v="1"/>
    <s v="Actividades Centrales"/>
    <n v="0"/>
    <s v="Actividades Centrales"/>
    <x v="1"/>
    <x v="3"/>
    <x v="26"/>
    <x v="0"/>
    <x v="0"/>
    <x v="0"/>
    <n v="1490960"/>
    <n v="98380960"/>
    <n v="95988648.939999998"/>
    <n v="95988648.939999998"/>
    <n v="60575422"/>
    <n v="94580022"/>
    <n v="92358500.219999999"/>
    <x v="844"/>
  </r>
  <r>
    <x v="1"/>
    <s v="Organismos Descentralizados"/>
    <x v="3"/>
    <x v="3"/>
    <n v="917"/>
    <s v="Ag. Discapacidad"/>
    <n v="1"/>
    <s v="Actividades Centrales"/>
    <n v="0"/>
    <s v="Actividades Centrales"/>
    <n v="1"/>
    <s v="Dirección y Conducción"/>
    <x v="1"/>
    <s v="Actividades Centrales"/>
    <n v="0"/>
    <s v="Actividades Centrales"/>
    <x v="1"/>
    <x v="3"/>
    <x v="26"/>
    <x v="0"/>
    <x v="3"/>
    <x v="3"/>
    <n v="0"/>
    <n v="0"/>
    <n v="3150"/>
    <n v="3150"/>
    <n v="0"/>
    <n v="0"/>
    <n v="0"/>
    <x v="2"/>
  </r>
  <r>
    <x v="1"/>
    <s v="Organismos Descentralizados"/>
    <x v="3"/>
    <x v="3"/>
    <n v="917"/>
    <s v="Ag. Discapacidad"/>
    <n v="16"/>
    <s v="Acciones de Integración de Personas con Discapacidad"/>
    <n v="0"/>
    <s v="Acciones de Integración de Personas con Discapacidad"/>
    <n v="1"/>
    <s v="Acciones de Integración de Personas con Discapacidad"/>
    <x v="1"/>
    <s v="Acciones de Integración de Personas con Discapacidad"/>
    <n v="0"/>
    <s v="Acciones de Integración de Personas con Discapacidad"/>
    <x v="1"/>
    <x v="2"/>
    <x v="7"/>
    <x v="0"/>
    <x v="0"/>
    <x v="0"/>
    <n v="0"/>
    <n v="0"/>
    <n v="2531878.9900000002"/>
    <n v="2531878.9900000002"/>
    <n v="6000000"/>
    <n v="24320000"/>
    <n v="24320000"/>
    <x v="845"/>
  </r>
  <r>
    <x v="1"/>
    <s v="Organismos Descentralizados"/>
    <x v="3"/>
    <x v="3"/>
    <n v="917"/>
    <s v="Ag. Discapacidad"/>
    <n v="16"/>
    <s v="Acciones de Integración de Personas con Discapacidad"/>
    <n v="0"/>
    <s v="Acciones de Integración de Personas con Discapacidad"/>
    <n v="1"/>
    <s v="Acciones de Integración de Personas con Discapacidad"/>
    <x v="1"/>
    <s v="Acciones de Integración de Personas con Discapacidad"/>
    <n v="0"/>
    <s v="Acciones de Integración de Personas con Discapacidad"/>
    <x v="1"/>
    <x v="2"/>
    <x v="7"/>
    <x v="6"/>
    <x v="0"/>
    <x v="0"/>
    <m/>
    <m/>
    <m/>
    <m/>
    <n v="1437240"/>
    <n v="1437240"/>
    <n v="1437240"/>
    <x v="846"/>
  </r>
  <r>
    <x v="1"/>
    <s v="Organismos Descentralizados"/>
    <x v="3"/>
    <x v="3"/>
    <n v="917"/>
    <s v="Ag. Discapacidad"/>
    <n v="16"/>
    <s v="Acciones de Integración de Personas con Discapacidad"/>
    <n v="0"/>
    <s v="Acciones de Integración de Personas con Discapacidad"/>
    <n v="3"/>
    <s v="Protección de Derechos e Inclusión de las Personas con Discapacidad"/>
    <x v="1"/>
    <s v="Acciones de Integración de Personas con Discapacidad"/>
    <n v="0"/>
    <s v="Acciones de Integración de Personas con Discapacidad"/>
    <x v="1"/>
    <x v="2"/>
    <x v="7"/>
    <x v="0"/>
    <x v="0"/>
    <x v="0"/>
    <n v="5064791"/>
    <n v="5064791"/>
    <n v="343400.4"/>
    <n v="343400.4"/>
    <m/>
    <m/>
    <m/>
    <x v="0"/>
  </r>
  <r>
    <x v="1"/>
    <s v="Organismos Descentralizados"/>
    <x v="3"/>
    <x v="3"/>
    <n v="917"/>
    <s v="Ag. Discapacidad"/>
    <n v="17"/>
    <s v="Abordaje Territorial"/>
    <n v="0"/>
    <s v="Abordaje Territorial"/>
    <n v="2"/>
    <s v="Dispositivos Territoriales"/>
    <x v="1"/>
    <s v="Abordaje Territorial"/>
    <n v="0"/>
    <s v="Abordaje Territorial"/>
    <x v="1"/>
    <x v="3"/>
    <x v="26"/>
    <x v="0"/>
    <x v="0"/>
    <x v="0"/>
    <m/>
    <m/>
    <m/>
    <m/>
    <n v="63000000"/>
    <n v="0"/>
    <n v="0"/>
    <x v="2"/>
  </r>
  <r>
    <x v="1"/>
    <s v="Organismos Descentralizados"/>
    <x v="3"/>
    <x v="3"/>
    <n v="917"/>
    <s v="Ag. Discapacidad"/>
    <n v="17"/>
    <s v="Abordaje Territorial"/>
    <n v="0"/>
    <s v="Abordaje Territorial"/>
    <n v="3"/>
    <s v="Capacitación e Investigación"/>
    <x v="1"/>
    <s v="Abordaje Territorial"/>
    <n v="0"/>
    <s v="Abordaje Territorial"/>
    <x v="1"/>
    <x v="1"/>
    <x v="1"/>
    <x v="0"/>
    <x v="0"/>
    <x v="0"/>
    <m/>
    <m/>
    <m/>
    <m/>
    <n v="280000"/>
    <n v="0"/>
    <n v="0"/>
    <x v="2"/>
  </r>
  <r>
    <x v="1"/>
    <s v="Organismos Descentralizados"/>
    <x v="3"/>
    <x v="3"/>
    <n v="917"/>
    <s v="Ag. Discapacidad"/>
    <n v="23"/>
    <s v="Pensiones no Contributivas por Invalidez Laborativa"/>
    <n v="0"/>
    <s v="Pensiones no Contributivas por Invalidez Laborativa"/>
    <n v="1"/>
    <s v="Coordinación, Supervisión y Administración"/>
    <x v="1"/>
    <s v="Pensiones no Contributivas por Invalidez Laborativa"/>
    <n v="0"/>
    <s v="Pensiones no Contributivas por Invalidez Laborativa"/>
    <x v="1"/>
    <x v="3"/>
    <x v="26"/>
    <x v="0"/>
    <x v="0"/>
    <x v="0"/>
    <n v="17460137"/>
    <n v="13960137"/>
    <n v="11744813.4"/>
    <n v="11744813.4"/>
    <n v="0"/>
    <n v="23320000"/>
    <n v="23320000"/>
    <x v="847"/>
  </r>
  <r>
    <x v="1"/>
    <s v="Organismos Descentralizados"/>
    <x v="3"/>
    <x v="3"/>
    <n v="917"/>
    <s v="Ag. Discapacidad"/>
    <n v="23"/>
    <s v="Pensiones no Contributivas por Invalidez Laborativa"/>
    <n v="0"/>
    <s v="Pensiones no Contributivas por Invalidez Laborativa"/>
    <n v="1"/>
    <s v="Coordinación, Supervisión y Administración"/>
    <x v="1"/>
    <s v="Pensiones no Contributivas por Invalidez Laborativa"/>
    <n v="0"/>
    <s v="Pensiones no Contributivas por Invalidez Laborativa"/>
    <x v="1"/>
    <x v="3"/>
    <x v="26"/>
    <x v="0"/>
    <x v="5"/>
    <x v="5"/>
    <n v="0"/>
    <n v="0"/>
    <n v="2450"/>
    <n v="2450"/>
    <m/>
    <m/>
    <m/>
    <x v="0"/>
  </r>
  <r>
    <x v="1"/>
    <s v="Organismos Descentralizados"/>
    <x v="3"/>
    <x v="3"/>
    <n v="917"/>
    <s v="Ag. Discapacidad"/>
    <n v="36"/>
    <s v="Atención Médica a los Beneficiarios de Pensiones no Contributivas"/>
    <n v="0"/>
    <s v="Atención Médica a los Beneficiarios de Pensiones no Contributivas"/>
    <n v="1"/>
    <s v="Coordinación, Supervisión y Administración"/>
    <x v="1"/>
    <s v="Atención Médica a los Beneficiarios de Pensiones no Contributivas"/>
    <n v="0"/>
    <s v="Atención Médica a los Beneficiarios de Pensiones no Contributivas"/>
    <x v="1"/>
    <x v="0"/>
    <x v="2"/>
    <x v="0"/>
    <x v="0"/>
    <x v="0"/>
    <n v="2329625"/>
    <n v="3829625"/>
    <n v="3481945.4"/>
    <n v="3481945.4"/>
    <n v="0"/>
    <n v="19565400"/>
    <n v="19565400"/>
    <x v="848"/>
  </r>
  <r>
    <x v="1"/>
    <s v="Organismos Descentralizados"/>
    <x v="3"/>
    <x v="3"/>
    <n v="917"/>
    <s v="Ag. Discapacidad"/>
    <n v="62"/>
    <s v="Prevención y Control de Discapacidades"/>
    <n v="0"/>
    <s v="Prevención y Control de Discapacidades"/>
    <n v="1"/>
    <s v="Prevención y Control de Discapacidades"/>
    <x v="1"/>
    <s v="Prevención y Control de Discapacidades"/>
    <n v="0"/>
    <s v="Prevención y Control de Discapacidades"/>
    <x v="1"/>
    <x v="0"/>
    <x v="2"/>
    <x v="0"/>
    <x v="0"/>
    <x v="0"/>
    <n v="732417"/>
    <n v="4232417"/>
    <n v="3991217.4"/>
    <n v="3991217.4"/>
    <n v="476100"/>
    <n v="19496100"/>
    <n v="19496100"/>
    <x v="849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Conducción y Administración"/>
    <x v="1"/>
    <s v="Administración de Bienes del Estado"/>
    <n v="0"/>
    <s v="Administración de Bienes del Estado"/>
    <x v="0"/>
    <x v="4"/>
    <x v="5"/>
    <x v="0"/>
    <x v="0"/>
    <x v="0"/>
    <m/>
    <m/>
    <m/>
    <m/>
    <n v="55411000"/>
    <n v="55411000"/>
    <n v="5049924.13"/>
    <x v="850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Conducción y Administración"/>
    <x v="1"/>
    <s v="Administración de Bienes del Estado"/>
    <n v="0"/>
    <s v="Administración de Bienes del Estado"/>
    <x v="0"/>
    <x v="4"/>
    <x v="5"/>
    <x v="6"/>
    <x v="0"/>
    <x v="0"/>
    <m/>
    <m/>
    <m/>
    <m/>
    <n v="193072000"/>
    <n v="356375831"/>
    <n v="84636596.900000006"/>
    <x v="851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Dirección y Administración de Bienes"/>
    <x v="1"/>
    <s v="Administración de Bienes del Estado"/>
    <n v="0"/>
    <s v="Administración de Bienes del Estado"/>
    <x v="0"/>
    <x v="4"/>
    <x v="5"/>
    <x v="0"/>
    <x v="0"/>
    <x v="0"/>
    <n v="0"/>
    <n v="0"/>
    <n v="4632736.1399999997"/>
    <n v="4632736.1399999997"/>
    <m/>
    <m/>
    <m/>
    <x v="0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1"/>
    <s v="Dirección y Administración de Bienes"/>
    <x v="1"/>
    <s v="Administración de Bienes del Estado"/>
    <n v="0"/>
    <s v="Administración de Bienes del Estado"/>
    <x v="0"/>
    <x v="4"/>
    <x v="5"/>
    <x v="6"/>
    <x v="0"/>
    <x v="0"/>
    <n v="64551528"/>
    <n v="188735628"/>
    <n v="903889.01"/>
    <n v="903889.01"/>
    <m/>
    <m/>
    <m/>
    <x v="0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40"/>
    <s v="Sistema de Gestión de Inmuebles del Estado Nacional"/>
    <x v="1"/>
    <s v="Administración de Bienes del Estado"/>
    <n v="0"/>
    <s v="Administración de Bienes del Estado"/>
    <x v="0"/>
    <x v="4"/>
    <x v="5"/>
    <x v="6"/>
    <x v="0"/>
    <x v="0"/>
    <n v="0"/>
    <n v="0"/>
    <n v="5120000"/>
    <n v="5120000"/>
    <m/>
    <m/>
    <m/>
    <x v="0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44"/>
    <s v="Servicios al Estado Nacional"/>
    <x v="1"/>
    <s v="Administración de Bienes del Estado"/>
    <n v="0"/>
    <s v="Administración de Bienes del Estado"/>
    <x v="0"/>
    <x v="4"/>
    <x v="5"/>
    <x v="0"/>
    <x v="0"/>
    <x v="0"/>
    <n v="10752670"/>
    <n v="10752670"/>
    <n v="0"/>
    <n v="0"/>
    <m/>
    <m/>
    <m/>
    <x v="0"/>
  </r>
  <r>
    <x v="1"/>
    <s v="Organismos Descentralizados"/>
    <x v="4"/>
    <x v="4"/>
    <n v="205"/>
    <s v="Ag. de Adm. de Bs. del Estado"/>
    <n v="34"/>
    <s v="Administración de Bienes del Estado"/>
    <n v="0"/>
    <s v="Administración de Bienes del Estado"/>
    <n v="44"/>
    <s v="Servicios al Estado Nacional"/>
    <x v="1"/>
    <s v="Administración de Bienes del Estado"/>
    <n v="0"/>
    <s v="Administración de Bienes del Estado"/>
    <x v="0"/>
    <x v="4"/>
    <x v="5"/>
    <x v="6"/>
    <x v="0"/>
    <x v="0"/>
    <n v="36877472"/>
    <n v="36877472"/>
    <n v="0"/>
    <n v="0"/>
    <m/>
    <m/>
    <m/>
    <x v="0"/>
  </r>
  <r>
    <x v="1"/>
    <s v="Organismos Descentralizados"/>
    <x v="4"/>
    <x v="4"/>
    <n v="207"/>
    <s v="Ente Nac de Comunicaciones"/>
    <n v="1"/>
    <s v="Actividades Centrales"/>
    <n v="0"/>
    <s v="Actividades Centrales"/>
    <n v="1"/>
    <s v="Conducción y Administración"/>
    <x v="1"/>
    <s v="Actividades Centrales"/>
    <n v="0"/>
    <s v="Actividades Centrales"/>
    <x v="3"/>
    <x v="2"/>
    <x v="8"/>
    <x v="6"/>
    <x v="0"/>
    <x v="0"/>
    <n v="6158801"/>
    <n v="143741400"/>
    <n v="120935906.53"/>
    <n v="120935906.53"/>
    <n v="21731515"/>
    <n v="452824995"/>
    <n v="470404322.13"/>
    <x v="852"/>
  </r>
  <r>
    <x v="1"/>
    <s v="Organismos Descentralizados"/>
    <x v="4"/>
    <x v="4"/>
    <n v="207"/>
    <s v="Ente Nac de Comunicaciones"/>
    <n v="1"/>
    <s v="Actividades Centrales"/>
    <n v="0"/>
    <s v="Actividades Centrales"/>
    <n v="1"/>
    <s v="Conducción y Administración"/>
    <x v="1"/>
    <s v="Actividades Centrales"/>
    <n v="0"/>
    <s v="Actividades Centrales"/>
    <x v="3"/>
    <x v="2"/>
    <x v="8"/>
    <x v="6"/>
    <x v="1"/>
    <x v="1"/>
    <m/>
    <m/>
    <m/>
    <m/>
    <n v="19380000"/>
    <n v="13007179"/>
    <n v="0"/>
    <x v="2"/>
  </r>
  <r>
    <x v="1"/>
    <s v="Organismos Descentralizados"/>
    <x v="4"/>
    <x v="4"/>
    <n v="207"/>
    <s v="Ente Nac de Comunicaciones"/>
    <n v="1"/>
    <s v="Actividades Centrales"/>
    <n v="0"/>
    <s v="Actividades Centrales"/>
    <n v="3"/>
    <s v="Desarrollo de la Competencia"/>
    <x v="1"/>
    <s v="Actividades Centrales"/>
    <n v="0"/>
    <s v="Actividades Centrales"/>
    <x v="3"/>
    <x v="2"/>
    <x v="8"/>
    <x v="6"/>
    <x v="0"/>
    <x v="0"/>
    <m/>
    <m/>
    <m/>
    <m/>
    <n v="0"/>
    <n v="6477605"/>
    <n v="0"/>
    <x v="2"/>
  </r>
  <r>
    <x v="1"/>
    <s v="Organismos Descentralizados"/>
    <x v="4"/>
    <x v="4"/>
    <n v="207"/>
    <s v="Ente Nac de Comunicaciones"/>
    <n v="1"/>
    <s v="Actividades Centrales"/>
    <n v="0"/>
    <s v="Actividades Centrales"/>
    <n v="4"/>
    <s v="Relaciones Institucionales e Internacionales"/>
    <x v="1"/>
    <s v="Actividades Centrales"/>
    <n v="0"/>
    <s v="Actividades Centrales"/>
    <x v="3"/>
    <x v="2"/>
    <x v="8"/>
    <x v="6"/>
    <x v="0"/>
    <x v="0"/>
    <n v="0"/>
    <n v="0"/>
    <n v="149426.45000000001"/>
    <n v="149426.45000000001"/>
    <n v="0"/>
    <n v="12292000"/>
    <n v="245167.62"/>
    <x v="853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0"/>
    <x v="0"/>
    <n v="22433023"/>
    <n v="26502456"/>
    <n v="24442964.260000002"/>
    <n v="24442964.260000002"/>
    <n v="4371414"/>
    <n v="245103964"/>
    <n v="31979211.199999999"/>
    <x v="854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3"/>
    <x v="3"/>
    <m/>
    <m/>
    <m/>
    <m/>
    <n v="0"/>
    <n v="0"/>
    <n v="174213909.94"/>
    <x v="855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8"/>
    <x v="8"/>
    <m/>
    <m/>
    <m/>
    <m/>
    <n v="0"/>
    <n v="0"/>
    <n v="12393038.4"/>
    <x v="856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7"/>
    <x v="7"/>
    <m/>
    <m/>
    <m/>
    <m/>
    <n v="0"/>
    <n v="0"/>
    <n v="908.32"/>
    <x v="857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14"/>
    <x v="14"/>
    <m/>
    <m/>
    <m/>
    <m/>
    <n v="0"/>
    <n v="0"/>
    <n v="2600"/>
    <x v="858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19"/>
    <x v="19"/>
    <m/>
    <m/>
    <m/>
    <m/>
    <n v="0"/>
    <n v="0"/>
    <n v="12355618.5"/>
    <x v="859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20"/>
    <x v="20"/>
    <m/>
    <m/>
    <m/>
    <m/>
    <n v="0"/>
    <n v="0"/>
    <n v="5174"/>
    <x v="860"/>
  </r>
  <r>
    <x v="1"/>
    <s v="Organismos Descentralizados"/>
    <x v="4"/>
    <x v="4"/>
    <n v="207"/>
    <s v="Ente Nac de Comunicaciones"/>
    <n v="16"/>
    <s v="Control y Fiscalización de Servicios de Tecnologías de la Información y las Comunicaciones"/>
    <n v="0"/>
    <s v="Control y Fiscalización de Servicios de Tecnologías de la Información y las Comunicaciones"/>
    <n v="1"/>
    <s v="Control y Fiscalización de Servicios de Tecnologías de la Información y las Comunicaciones"/>
    <x v="1"/>
    <s v="Control y Fiscalización de Servicios de Tecnologías de la Información y las Comunicaciones"/>
    <n v="0"/>
    <s v="Control y Fiscalización de Servicios de Tecnologías de la Información y las Comunicaciones"/>
    <x v="3"/>
    <x v="2"/>
    <x v="8"/>
    <x v="6"/>
    <x v="10"/>
    <x v="10"/>
    <m/>
    <m/>
    <m/>
    <m/>
    <n v="0"/>
    <n v="0"/>
    <n v="12443247"/>
    <x v="861"/>
  </r>
  <r>
    <x v="1"/>
    <s v="Organismos Descentralizados"/>
    <x v="4"/>
    <x v="4"/>
    <n v="207"/>
    <s v="Ente Nac de Comunicaciones"/>
    <n v="17"/>
    <s v="Atención de Usuarios"/>
    <n v="0"/>
    <s v="Atención de Usuarios"/>
    <n v="1"/>
    <s v="Atención de Usuarios"/>
    <x v="1"/>
    <s v="Atención de Usuarios"/>
    <n v="0"/>
    <s v="Atención de Usuarios"/>
    <x v="3"/>
    <x v="2"/>
    <x v="8"/>
    <x v="6"/>
    <x v="0"/>
    <x v="0"/>
    <n v="222520"/>
    <n v="11849"/>
    <n v="0"/>
    <n v="0"/>
    <n v="800000"/>
    <n v="100000"/>
    <n v="0"/>
    <x v="2"/>
  </r>
  <r>
    <x v="1"/>
    <s v="Organismos Descentralizados"/>
    <x v="4"/>
    <x v="4"/>
    <n v="207"/>
    <s v="Ente Nac de Comunicaciones"/>
    <n v="17"/>
    <s v="Atención de Usuarios"/>
    <n v="0"/>
    <s v="Atención de Usuarios"/>
    <n v="1"/>
    <s v="Atención de Usuarios"/>
    <x v="1"/>
    <s v="Atención de Usuarios"/>
    <n v="0"/>
    <s v="Atención de Usuarios"/>
    <x v="3"/>
    <x v="2"/>
    <x v="8"/>
    <x v="6"/>
    <x v="12"/>
    <x v="12"/>
    <m/>
    <m/>
    <m/>
    <m/>
    <n v="0"/>
    <n v="0"/>
    <n v="14500"/>
    <x v="862"/>
  </r>
  <r>
    <x v="1"/>
    <s v="Organismos Descentralizados"/>
    <x v="4"/>
    <x v="4"/>
    <n v="207"/>
    <s v="Ente Nac de Comunicaciones"/>
    <n v="17"/>
    <s v="Atención de Usuarios"/>
    <n v="0"/>
    <s v="Atención de Usuarios"/>
    <n v="1"/>
    <s v="Atención de Usuarios"/>
    <x v="1"/>
    <s v="Atención de Usuarios"/>
    <n v="0"/>
    <s v="Atención de Usuarios"/>
    <x v="3"/>
    <x v="2"/>
    <x v="8"/>
    <x v="6"/>
    <x v="15"/>
    <x v="15"/>
    <m/>
    <m/>
    <m/>
    <m/>
    <n v="0"/>
    <n v="0"/>
    <n v="7599.2"/>
    <x v="863"/>
  </r>
  <r>
    <x v="1"/>
    <s v="Organismos Descentralizados"/>
    <x v="4"/>
    <x v="4"/>
    <n v="207"/>
    <s v="Ente Nac de Comunicaciones"/>
    <n v="17"/>
    <s v="Atención de Usuarios"/>
    <n v="0"/>
    <s v="Atención de Usuarios"/>
    <n v="1"/>
    <s v="Atención de Usuarios"/>
    <x v="1"/>
    <s v="Atención de Usuarios"/>
    <n v="0"/>
    <s v="Atención de Usuarios"/>
    <x v="3"/>
    <x v="2"/>
    <x v="8"/>
    <x v="6"/>
    <x v="17"/>
    <x v="17"/>
    <m/>
    <m/>
    <m/>
    <m/>
    <n v="0"/>
    <n v="0"/>
    <n v="0"/>
    <x v="2"/>
  </r>
  <r>
    <x v="1"/>
    <s v="Organismos Descentralizados"/>
    <x v="4"/>
    <x v="4"/>
    <n v="207"/>
    <s v="Ente Nac de Comunicaciones"/>
    <n v="17"/>
    <s v="Atención de Usuarios"/>
    <n v="0"/>
    <s v="Atención de Usuarios"/>
    <n v="1"/>
    <s v="Atención de Usuarios"/>
    <x v="1"/>
    <s v="Atención de Usuarios"/>
    <n v="0"/>
    <s v="Atención de Usuarios"/>
    <x v="3"/>
    <x v="2"/>
    <x v="8"/>
    <x v="6"/>
    <x v="26"/>
    <x v="26"/>
    <n v="0"/>
    <n v="0"/>
    <n v="1849"/>
    <n v="1849"/>
    <m/>
    <m/>
    <m/>
    <x v="0"/>
  </r>
  <r>
    <x v="1"/>
    <s v="Organismos Descentralizados"/>
    <x v="4"/>
    <x v="4"/>
    <n v="207"/>
    <s v="Ente Nac de Comunicaciones"/>
    <n v="18"/>
    <s v="Administración de Servicios de Tecnologías de la Información y las Comunicaciones"/>
    <n v="0"/>
    <s v="Administración de Servicios de Tecnologías de la Información y las Comunicaciones"/>
    <n v="2"/>
    <s v="Administración de Autorizaciones de Prestación de Servicios de Tecnología de la Información y las Comunicaciones"/>
    <x v="1"/>
    <s v="Administración de Servicios de Tecnologías de la Información y las Comunicaciones"/>
    <n v="0"/>
    <s v="Administración de Servicios de Tecnologías de la Información y las Comunicaciones"/>
    <x v="3"/>
    <x v="2"/>
    <x v="8"/>
    <x v="6"/>
    <x v="0"/>
    <x v="0"/>
    <n v="30000"/>
    <n v="10000"/>
    <n v="0"/>
    <n v="0"/>
    <n v="0"/>
    <n v="50000"/>
    <n v="34610.980000000003"/>
    <x v="864"/>
  </r>
  <r>
    <x v="1"/>
    <s v="Organismos Descentralizados"/>
    <x v="4"/>
    <x v="4"/>
    <n v="207"/>
    <s v="Ente Nac de Comunicaciones"/>
    <n v="18"/>
    <s v="Administración de Servicios de Tecnologías de la Información y las Comunicaciones"/>
    <n v="0"/>
    <s v="Administración de Servicios de Tecnologías de la Información y las Comunicaciones"/>
    <n v="3"/>
    <s v="Planificación y Convergencia de Servicios de Tecnología de la Información y las Comunicaciones"/>
    <x v="1"/>
    <s v="Administración de Servicios de Tecnologías de la Información y las Comunicaciones"/>
    <n v="0"/>
    <s v="Administración de Servicios de Tecnologías de la Información y las Comunicaciones"/>
    <x v="3"/>
    <x v="2"/>
    <x v="8"/>
    <x v="6"/>
    <x v="0"/>
    <x v="0"/>
    <m/>
    <m/>
    <m/>
    <m/>
    <n v="0"/>
    <n v="50000"/>
    <n v="0"/>
    <x v="2"/>
  </r>
  <r>
    <x v="1"/>
    <s v="Organismos Descentralizados"/>
    <x v="4"/>
    <x v="4"/>
    <n v="207"/>
    <s v="Ente Nac de Comunicaciones"/>
    <n v="20"/>
    <s v="Control de Servicios Postales"/>
    <n v="0"/>
    <s v="Control de Servicios Postales"/>
    <n v="1"/>
    <s v="Control de Servicios Postales"/>
    <x v="1"/>
    <s v="Control de Servicios Postales"/>
    <n v="0"/>
    <s v="Control de Servicios Postales"/>
    <x v="3"/>
    <x v="2"/>
    <x v="8"/>
    <x v="6"/>
    <x v="0"/>
    <x v="0"/>
    <n v="30000"/>
    <n v="10000"/>
    <n v="0"/>
    <n v="0"/>
    <n v="200000"/>
    <n v="50000"/>
    <n v="0"/>
    <x v="2"/>
  </r>
  <r>
    <x v="1"/>
    <s v="Organismos Descentralizados"/>
    <x v="4"/>
    <x v="4"/>
    <n v="207"/>
    <s v="Ente Nac de Comunicaciones"/>
    <n v="22"/>
    <s v="Control y Fiscalización de los Servicios de Comunicación Audiovisual"/>
    <n v="0"/>
    <s v="Control y Fiscalización de los Servicios de Comunicación Audiovisual"/>
    <n v="1"/>
    <s v="Control y Fiscalización de los Servicios de Comunicación Audiovisual"/>
    <x v="1"/>
    <s v="Control y Fiscalización de los Servicios de Comunicación Audiovisual"/>
    <n v="0"/>
    <s v="Control y Fiscalización de los Servicios de Comunicación Audiovisual"/>
    <x v="3"/>
    <x v="2"/>
    <x v="8"/>
    <x v="6"/>
    <x v="0"/>
    <x v="0"/>
    <n v="30000"/>
    <n v="10000"/>
    <n v="0"/>
    <n v="0"/>
    <n v="0"/>
    <n v="2192612"/>
    <n v="2059136.86"/>
    <x v="865"/>
  </r>
  <r>
    <x v="1"/>
    <s v="Organismos Descentralizados"/>
    <x v="4"/>
    <x v="4"/>
    <n v="207"/>
    <s v="Ente Nac de Comunicaciones"/>
    <n v="23"/>
    <s v="Enseñanza, Capacitación y Habilitación"/>
    <n v="0"/>
    <s v="Enseñanza, Capacitación y Habilitación"/>
    <n v="1"/>
    <s v="Instrucción Profesionales de Radiodifusión y Conexos"/>
    <x v="1"/>
    <s v="Enseñanza, Capacitación y Habilitación"/>
    <n v="0"/>
    <s v="Enseñanza, Capacitación y Habilitación"/>
    <x v="3"/>
    <x v="2"/>
    <x v="8"/>
    <x v="6"/>
    <x v="0"/>
    <x v="0"/>
    <n v="150000"/>
    <n v="84200"/>
    <n v="74200"/>
    <n v="74200"/>
    <n v="0"/>
    <n v="84574"/>
    <n v="0"/>
    <x v="2"/>
  </r>
  <r>
    <x v="1"/>
    <s v="Organismos Descentralizados"/>
    <x v="4"/>
    <x v="4"/>
    <n v="207"/>
    <s v="Ente Nac de Comunicaciones"/>
    <n v="24"/>
    <s v="Administración y Gestión de Proyecto de Fomento y Desarrollo"/>
    <n v="0"/>
    <s v="Administración y Gestión de Proyecto de Fomento y Desarrollo"/>
    <n v="1"/>
    <s v="Administración y Gestión de Proyecto de Fomento y Desarrollo"/>
    <x v="1"/>
    <s v="Administración y Gestión de Proyecto de Fomento y Desarrollo"/>
    <n v="0"/>
    <s v="Administración y Gestión de Proyecto de Fomento y Desarrollo"/>
    <x v="3"/>
    <x v="2"/>
    <x v="8"/>
    <x v="6"/>
    <x v="0"/>
    <x v="0"/>
    <n v="30000"/>
    <n v="10000"/>
    <n v="0"/>
    <n v="0"/>
    <n v="354572"/>
    <n v="54572"/>
    <n v="0"/>
    <x v="2"/>
  </r>
  <r>
    <x v="1"/>
    <s v="Organismos Descentralizados"/>
    <x v="4"/>
    <x v="4"/>
    <n v="209"/>
    <s v="AA Info Pública"/>
    <n v="16"/>
    <s v="Acceso a la Información Pública y Protección de Datos Personales"/>
    <n v="0"/>
    <s v="Acceso a la Información Pública y Protección de Datos Personales"/>
    <n v="1"/>
    <s v="Acceso a la Información Pública y Protección de Datos Personales"/>
    <x v="1"/>
    <s v="Acceso a la Información Pública y Protección de Datos Personales"/>
    <n v="0"/>
    <s v="Acceso a la Información Pública y Protección de Datos Personales"/>
    <x v="0"/>
    <x v="3"/>
    <x v="4"/>
    <x v="0"/>
    <x v="0"/>
    <x v="0"/>
    <n v="1432152"/>
    <n v="1432152"/>
    <n v="1152762.27"/>
    <n v="1152762.27"/>
    <n v="1453000"/>
    <n v="1453000"/>
    <n v="1221301.47"/>
    <x v="866"/>
  </r>
  <r>
    <x v="1"/>
    <s v="Organismos Descentralizados"/>
    <x v="5"/>
    <x v="5"/>
    <n v="200"/>
    <s v="RENAPER"/>
    <n v="16"/>
    <s v="Identificación, Registro y Clasificación del Potencial Humano Nacional"/>
    <n v="0"/>
    <s v="Identificación, Registro y Clasificación del Potencial Humano Nacional"/>
    <n v="1"/>
    <s v="Emisión del Documento Nacional de Identidad"/>
    <x v="1"/>
    <s v="Identificación, Registro y Clasificación del Potencial Humano Nacional"/>
    <n v="0"/>
    <s v="Identificación, Registro y Clasificación del Potencial Humano Nacional"/>
    <x v="0"/>
    <x v="5"/>
    <x v="9"/>
    <x v="0"/>
    <x v="0"/>
    <x v="0"/>
    <m/>
    <m/>
    <m/>
    <m/>
    <n v="672185960"/>
    <n v="672185960"/>
    <n v="667185466.13"/>
    <x v="867"/>
  </r>
  <r>
    <x v="1"/>
    <s v="Organismos Descentralizados"/>
    <x v="5"/>
    <x v="5"/>
    <n v="200"/>
    <s v="Registro Nac de las Personas"/>
    <n v="16"/>
    <s v="Identificación, Registro y Clasificación del Potencial Humano Nacional"/>
    <n v="0"/>
    <s v="Identificación, Registro y Clasificación del Potencial Humano Nacional"/>
    <n v="1"/>
    <s v="Emisión del Documento Nacional de Identidad"/>
    <x v="1"/>
    <s v="Identificación, Registro y Clasificación del Potencial Humano Nacional"/>
    <n v="0"/>
    <s v="Identificación, Registro y Clasificación del Potencial Humano Nacional"/>
    <x v="0"/>
    <x v="5"/>
    <x v="9"/>
    <x v="0"/>
    <x v="0"/>
    <x v="0"/>
    <n v="31981950"/>
    <n v="107981950"/>
    <n v="14037066.609999999"/>
    <n v="14037066.609999999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erramiento Seco Techo - Sector M - Edificio N°6 - Sede Central"/>
    <x v="18"/>
    <s v="Cerramiento Seco Techo - Sector M - Edificio N°6 - Sede Central"/>
    <n v="51"/>
    <s v="Cerramiento Seco Techo - Sector M - Edificio N°6 - Sede Central"/>
    <x v="0"/>
    <x v="5"/>
    <x v="9"/>
    <x v="0"/>
    <x v="0"/>
    <x v="0"/>
    <m/>
    <m/>
    <m/>
    <m/>
    <n v="188000"/>
    <n v="8152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erramiento Seco Techo - Sector M - Edificio N°6 - Sede Central"/>
    <x v="18"/>
    <s v="Cerramiento Seco Techo - Sector M - Edificio N°6 - Sede Central"/>
    <n v="51"/>
    <s v="Cerramiento Seco Techo - Sector M - Edificio N°6 - Sede Central"/>
    <x v="0"/>
    <x v="5"/>
    <x v="9"/>
    <x v="6"/>
    <x v="0"/>
    <x v="0"/>
    <m/>
    <m/>
    <m/>
    <m/>
    <n v="0"/>
    <n v="1500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limatización Segundo Piso del Edificio N°6 de la Dirección Nacional de Migraciones"/>
    <x v="83"/>
    <s v="Climatización Segundo Piso del Edificio N°6 de la Dirección Nacional de Migraciones"/>
    <n v="51"/>
    <s v="Climatización Segundo Piso del Edificio N°6 de la Dirección Nacional de Migraciones"/>
    <x v="0"/>
    <x v="5"/>
    <x v="9"/>
    <x v="0"/>
    <x v="0"/>
    <x v="0"/>
    <n v="0"/>
    <n v="4965000"/>
    <n v="4965000"/>
    <n v="496500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0"/>
    <x v="14"/>
    <x v="14"/>
    <m/>
    <m/>
    <m/>
    <m/>
    <n v="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0"/>
    <x v="20"/>
    <x v="20"/>
    <m/>
    <m/>
    <m/>
    <m/>
    <n v="0"/>
    <n v="0"/>
    <n v="1764767.35"/>
    <x v="868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0"/>
    <x v="26"/>
    <x v="26"/>
    <m/>
    <m/>
    <m/>
    <m/>
    <n v="0"/>
    <n v="2313273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0"/>
    <x v="24"/>
    <x v="24"/>
    <m/>
    <m/>
    <m/>
    <m/>
    <n v="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0"/>
    <x v="25"/>
    <x v="25"/>
    <m/>
    <m/>
    <m/>
    <m/>
    <n v="240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6"/>
    <x v="14"/>
    <x v="14"/>
    <m/>
    <m/>
    <m/>
    <m/>
    <n v="0"/>
    <n v="3561370"/>
    <n v="2910000"/>
    <x v="869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6"/>
    <x v="26"/>
    <x v="26"/>
    <m/>
    <m/>
    <m/>
    <m/>
    <n v="0"/>
    <n v="0"/>
    <n v="23750000"/>
    <x v="87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Habitacionales para Pasos de Frontera"/>
    <x v="52"/>
    <s v="Construcción de Módulos Habitacionales para Pasos de Frontera"/>
    <n v="51"/>
    <s v="Construcción de Módulos Habitacionales para Pasos de Frontera"/>
    <x v="0"/>
    <x v="5"/>
    <x v="9"/>
    <x v="6"/>
    <x v="24"/>
    <x v="24"/>
    <m/>
    <m/>
    <m/>
    <m/>
    <n v="0"/>
    <n v="33720000"/>
    <n v="9970000"/>
    <x v="871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Construcción de Módulos de Control para Pasos de Frontera"/>
    <x v="48"/>
    <s v="Construcción de Módulos de Control para Pasos de Frontera"/>
    <n v="51"/>
    <s v="Construcción de Módulos de Control para Pasos de Frontera"/>
    <x v="0"/>
    <x v="5"/>
    <x v="9"/>
    <x v="0"/>
    <x v="25"/>
    <x v="25"/>
    <m/>
    <m/>
    <m/>
    <m/>
    <n v="60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Impermeabilización de Cubiertas y Arreglo de Pluviales de la Sede Hipólito Yrigoyen"/>
    <x v="98"/>
    <s v="Impermeabilización de Cubiertas y Arreglo de Pluviales de la Sede Hipólito Yrigoyen"/>
    <n v="51"/>
    <s v="Impermeabilización de Cubiertas y Arreglo de Pluviales de la Sede Hipólito Yrigoyen"/>
    <x v="0"/>
    <x v="5"/>
    <x v="9"/>
    <x v="0"/>
    <x v="0"/>
    <x v="0"/>
    <m/>
    <m/>
    <m/>
    <m/>
    <n v="180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Impermeabilización de Cubiertas, Terrazas y Arreglo de Pluviales. Pasarelas Técnicas AA"/>
    <x v="59"/>
    <s v="Impermeabilización de Cubiertas, Terrazas y Arreglo de Pluviales. Pasarelas Técnicas AA"/>
    <n v="51"/>
    <s v="Impermeabilización de Cubiertas, Terrazas y Arreglo de Pluviales. Pasarelas Técnicas AA"/>
    <x v="0"/>
    <x v="5"/>
    <x v="9"/>
    <x v="0"/>
    <x v="0"/>
    <x v="0"/>
    <m/>
    <m/>
    <m/>
    <m/>
    <n v="50300000"/>
    <n v="50300000"/>
    <n v="4235385"/>
    <x v="87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Incorporación de Pasarelas Automatizadas para el Control Migratorio en Paso Fronterizo Posadas- Encarnación"/>
    <x v="79"/>
    <s v="Incorporación de Pasarelas Automatizadas para el Control Migratorio en Paso Fronterizo Posadas- Encarnación"/>
    <n v="51"/>
    <s v="Incorporación de Pasarelas Automatizadas para el Control Migratorio en Paso Fronterizo Posadas- Encarnación"/>
    <x v="0"/>
    <x v="5"/>
    <x v="9"/>
    <x v="0"/>
    <x v="0"/>
    <x v="0"/>
    <n v="0"/>
    <n v="0"/>
    <n v="0"/>
    <n v="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Incorporación de Pasarelas Automatizadas para el Control Migratorio en Paso Fronterizo Posadas- Encarnación"/>
    <x v="79"/>
    <s v="Incorporación de Pasarelas Automatizadas para el Control Migratorio en Paso Fronterizo Posadas- Encarnación"/>
    <n v="51"/>
    <s v="Incorporación de Pasarelas Automatizadas para el Control Migratorio en Paso Fronterizo Posadas- Encarnación"/>
    <x v="0"/>
    <x v="5"/>
    <x v="9"/>
    <x v="0"/>
    <x v="19"/>
    <x v="19"/>
    <n v="15900000"/>
    <n v="0"/>
    <n v="0"/>
    <n v="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Incorporación de Pasarelas Automatizadas para el Control Migratorio en Paso Fronterizo Tancredo Neves"/>
    <x v="75"/>
    <s v="Incorporación de Pasarelas Automatizadas para el Control Migratorio en Paso Fronterizo Tancredo Neves"/>
    <n v="51"/>
    <s v="Incorporación de Pasarelas Automatizadas para el Control Migratorio en Paso Fronterizo Tancredo Neves"/>
    <x v="0"/>
    <x v="5"/>
    <x v="9"/>
    <x v="0"/>
    <x v="0"/>
    <x v="0"/>
    <n v="0"/>
    <n v="0"/>
    <n v="0"/>
    <n v="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Incorporación de Pasarelas Automatizadas para el Control Migratorio en Paso Fronterizo Tancredo Neves"/>
    <x v="75"/>
    <s v="Incorporación de Pasarelas Automatizadas para el Control Migratorio en Paso Fronterizo Tancredo Neves"/>
    <n v="51"/>
    <s v="Incorporación de Pasarelas Automatizadas para el Control Migratorio en Paso Fronterizo Tancredo Neves"/>
    <x v="0"/>
    <x v="5"/>
    <x v="9"/>
    <x v="0"/>
    <x v="19"/>
    <x v="19"/>
    <n v="7532250"/>
    <n v="0"/>
    <n v="0"/>
    <n v="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Modificación Estructural de la Cámara Transformadora Eléctrica y Cableado Completo Trifásico"/>
    <x v="80"/>
    <s v="Modificación Estructural de la Cámara Transformadora Eléctrica y Cableado Completo Trifásico"/>
    <n v="51"/>
    <s v="Modificación Estructural de la Cámara Transformadora Eléctrica y Cableado Completo Trifásico"/>
    <x v="0"/>
    <x v="5"/>
    <x v="9"/>
    <x v="0"/>
    <x v="0"/>
    <x v="0"/>
    <m/>
    <m/>
    <m/>
    <m/>
    <n v="0"/>
    <n v="6144600"/>
    <n v="614460"/>
    <x v="873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Eléctrica y de Climatización de la Sede Hipólito Yrigoyen"/>
    <x v="89"/>
    <s v="Readecuación Eléctrica y de Climatización de la Sede Hipólito Yrigoyen"/>
    <n v="51"/>
    <s v="Readecuación Eléctrica y de Climatización de la Sede Hipólito Yrigoyen"/>
    <x v="0"/>
    <x v="5"/>
    <x v="9"/>
    <x v="0"/>
    <x v="0"/>
    <x v="0"/>
    <m/>
    <m/>
    <m/>
    <m/>
    <n v="34396637"/>
    <n v="4596637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Núcleos Sanitarios y Redes Cloacales"/>
    <x v="44"/>
    <s v="Readecuación Núcleos Sanitarios y Redes Cloacales"/>
    <n v="51"/>
    <s v="Readecuación Núcleos Sanitarios y Redes Cloacales"/>
    <x v="0"/>
    <x v="5"/>
    <x v="9"/>
    <x v="0"/>
    <x v="0"/>
    <x v="0"/>
    <m/>
    <m/>
    <m/>
    <m/>
    <n v="28500000"/>
    <n v="28500000"/>
    <n v="3877500"/>
    <x v="874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de Espacios para Uso de Jardín de Infantes en el Edificio N°5 - Sede Central"/>
    <x v="19"/>
    <s v="Readecuación de Espacios para Uso de Jardín de Infantes en el Edificio N°5 - Sede Central"/>
    <n v="51"/>
    <s v="Readecuación de Espacios para Uso de Jardín de Infantes en el Edificio N°5 - Sede Central"/>
    <x v="0"/>
    <x v="5"/>
    <x v="9"/>
    <x v="0"/>
    <x v="0"/>
    <x v="0"/>
    <m/>
    <m/>
    <m/>
    <m/>
    <n v="402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adecuación de Exteriores, Sistema de Riego y Veredas, Parque Interno e Iluminación de Estacionamiento de la Sede Central"/>
    <x v="82"/>
    <s v="Readecuación de Exteriores, Sistema de Riego y Veredas, Parque Interno e Iluminación de Estacionamiento de la Sede Central"/>
    <n v="51"/>
    <s v="Readecuación de Exteriores, Sistema de Riego y Veredas, Parque Interno e Iluminación de Estacionamiento de la Sede Central"/>
    <x v="0"/>
    <x v="5"/>
    <x v="9"/>
    <x v="0"/>
    <x v="0"/>
    <x v="0"/>
    <m/>
    <m/>
    <m/>
    <m/>
    <n v="23280000"/>
    <n v="4637871"/>
    <n v="4637870.8600000003"/>
    <x v="875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emplazo de Tanques y Bombas de Elevación de Agua Edificio N° 1 de la Sede Central"/>
    <x v="99"/>
    <s v="Reemplazo de Tanques y Bombas de Elevación de Agua Edificio N° 1 de la Sede Central"/>
    <n v="51"/>
    <s v="Reemplazo de Tanques y Bombas de Elevación de Agua Edificio N° 1 de la Sede Central"/>
    <x v="0"/>
    <x v="5"/>
    <x v="9"/>
    <x v="0"/>
    <x v="0"/>
    <x v="0"/>
    <m/>
    <m/>
    <m/>
    <m/>
    <n v="4200000"/>
    <n v="4200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estructuración Edilicia y Operacional Paso Aguas Blancas"/>
    <x v="87"/>
    <s v="Reestructuración Edilicia y Operacional Paso Aguas Blancas"/>
    <n v="51"/>
    <s v="Reestructuración Edilicia y Operacional Paso Aguas Blancas"/>
    <x v="0"/>
    <x v="5"/>
    <x v="9"/>
    <x v="0"/>
    <x v="10"/>
    <x v="10"/>
    <m/>
    <m/>
    <m/>
    <m/>
    <n v="11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ormas Edilicias Paso Concordia"/>
    <x v="51"/>
    <s v="Reformas Edilicias Paso Concordia"/>
    <n v="51"/>
    <s v="Reformas Edilicias Paso Concordia"/>
    <x v="0"/>
    <x v="5"/>
    <x v="9"/>
    <x v="0"/>
    <x v="6"/>
    <x v="6"/>
    <m/>
    <m/>
    <m/>
    <m/>
    <n v="98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ormas Edilicias Paso Gualeguaychu"/>
    <x v="46"/>
    <s v="Reformas Edilicias Paso Gualeguaychu"/>
    <n v="51"/>
    <s v="Reformas Edilicias Paso Gualeguaychu"/>
    <x v="0"/>
    <x v="5"/>
    <x v="9"/>
    <x v="0"/>
    <x v="6"/>
    <x v="6"/>
    <m/>
    <m/>
    <m/>
    <m/>
    <n v="12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ormas Edilicias Paso Integración Austral"/>
    <x v="90"/>
    <s v="Reformas Edilicias Paso Integración Austral"/>
    <n v="51"/>
    <s v="Reformas Edilicias Paso Integración Austral"/>
    <x v="0"/>
    <x v="5"/>
    <x v="9"/>
    <x v="0"/>
    <x v="26"/>
    <x v="26"/>
    <m/>
    <m/>
    <m/>
    <m/>
    <n v="55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ormas Edilicias Paso Integración de la Provincia de Misiones"/>
    <x v="74"/>
    <s v="Reformas Edilicias Paso Integración de la Provincia de Misiones"/>
    <n v="51"/>
    <s v="Reformas Edilicias Paso Integración de la Provincia de Misiones"/>
    <x v="0"/>
    <x v="5"/>
    <x v="9"/>
    <x v="0"/>
    <x v="19"/>
    <x v="19"/>
    <m/>
    <m/>
    <m/>
    <m/>
    <n v="4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ormas Edilicias Paso La Quiaca"/>
    <x v="78"/>
    <s v="Reformas Edilicias Paso La Quiaca"/>
    <n v="51"/>
    <s v="Reformas Edilicias Paso La Quiaca"/>
    <x v="0"/>
    <x v="5"/>
    <x v="9"/>
    <x v="0"/>
    <x v="11"/>
    <x v="11"/>
    <m/>
    <m/>
    <m/>
    <m/>
    <n v="77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ormas Edilicias Paso Misión La Paz"/>
    <x v="76"/>
    <s v="Reformas Edilicias Paso Misión La Paz"/>
    <n v="51"/>
    <s v="Reformas Edilicias Paso Misión La Paz"/>
    <x v="0"/>
    <x v="5"/>
    <x v="9"/>
    <x v="0"/>
    <x v="10"/>
    <x v="10"/>
    <m/>
    <m/>
    <m/>
    <m/>
    <n v="56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ormas Edilicias Paso de Jama"/>
    <x v="45"/>
    <s v="Reformas Edilicias Paso de Jama"/>
    <n v="51"/>
    <s v="Reformas Edilicias Paso de Jama"/>
    <x v="0"/>
    <x v="5"/>
    <x v="9"/>
    <x v="0"/>
    <x v="11"/>
    <x v="11"/>
    <m/>
    <m/>
    <m/>
    <m/>
    <n v="56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funcionalización Integral del Inmueble Delegación San Juan"/>
    <x v="85"/>
    <s v="Refuncionalización Integral del Inmueble Delegación San Juan"/>
    <n v="51"/>
    <s v="Refuncionalización Integral del Inmueble Delegación San Juan"/>
    <x v="0"/>
    <x v="5"/>
    <x v="9"/>
    <x v="0"/>
    <x v="4"/>
    <x v="4"/>
    <m/>
    <m/>
    <m/>
    <m/>
    <n v="500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jas Perimetrales de Ingreso de la Sede Central"/>
    <x v="70"/>
    <s v="Rejas Perimetrales de Ingreso de la Sede Central"/>
    <n v="51"/>
    <s v="Rejas Perimetrales de Ingreso de la Sede Central"/>
    <x v="0"/>
    <x v="5"/>
    <x v="9"/>
    <x v="6"/>
    <x v="0"/>
    <x v="0"/>
    <n v="826464"/>
    <n v="0"/>
    <n v="0"/>
    <n v="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modelaciones Edilicias Paso Andresito"/>
    <x v="73"/>
    <s v="Remodelaciones Edilicias Paso Andresito"/>
    <n v="51"/>
    <s v="Remodelaciones Edilicias Paso Andresito"/>
    <x v="0"/>
    <x v="5"/>
    <x v="9"/>
    <x v="0"/>
    <x v="19"/>
    <x v="19"/>
    <m/>
    <m/>
    <m/>
    <m/>
    <n v="42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modelaciones Edilicias Paso Iguazú"/>
    <x v="62"/>
    <s v="Remodelaciones Edilicias Paso Iguazú"/>
    <n v="51"/>
    <s v="Remodelaciones Edilicias Paso Iguazú"/>
    <x v="0"/>
    <x v="5"/>
    <x v="9"/>
    <x v="0"/>
    <x v="19"/>
    <x v="19"/>
    <m/>
    <m/>
    <m/>
    <m/>
    <n v="7500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modelaciones Edilicias Paso de los Libres"/>
    <x v="42"/>
    <s v="Remodelaciones Edilicias Paso de los Libres"/>
    <n v="51"/>
    <s v="Remodelaciones Edilicias Paso de los Libres"/>
    <x v="0"/>
    <x v="5"/>
    <x v="9"/>
    <x v="0"/>
    <x v="12"/>
    <x v="12"/>
    <m/>
    <m/>
    <m/>
    <m/>
    <n v="1400000"/>
    <n v="1400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0"/>
    <s v="Reparación Edilicia en la Delegación Mar del Plata"/>
    <x v="77"/>
    <s v="Reparación Edilicia en la Delegación Mar del Plata"/>
    <n v="51"/>
    <s v="Reparación Edilicia en la Delegación Mar del Plata"/>
    <x v="0"/>
    <x v="5"/>
    <x v="9"/>
    <x v="0"/>
    <x v="3"/>
    <x v="3"/>
    <m/>
    <m/>
    <m/>
    <m/>
    <n v="400000"/>
    <n v="400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0"/>
    <x v="0"/>
    <x v="0"/>
    <n v="226317200"/>
    <n v="46639877"/>
    <n v="11331269.1"/>
    <n v="11331269.1"/>
    <n v="0"/>
    <n v="85324529"/>
    <n v="220409516.38"/>
    <x v="876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0"/>
    <x v="3"/>
    <x v="3"/>
    <n v="0"/>
    <n v="0"/>
    <n v="266931"/>
    <n v="266931"/>
    <n v="0"/>
    <n v="0"/>
    <n v="655774.1"/>
    <x v="877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0"/>
    <x v="6"/>
    <x v="6"/>
    <m/>
    <m/>
    <m/>
    <m/>
    <n v="0"/>
    <n v="0"/>
    <n v="363699.98"/>
    <x v="878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0"/>
    <x v="19"/>
    <x v="19"/>
    <m/>
    <m/>
    <m/>
    <m/>
    <n v="0"/>
    <n v="0"/>
    <n v="359389.11"/>
    <x v="879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0"/>
    <x v="4"/>
    <x v="4"/>
    <n v="0"/>
    <n v="0"/>
    <n v="24607"/>
    <n v="24607"/>
    <n v="0"/>
    <n v="0"/>
    <n v="1030330.65"/>
    <x v="88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0"/>
    <x v="25"/>
    <x v="25"/>
    <m/>
    <m/>
    <m/>
    <m/>
    <n v="954594363"/>
    <n v="931730570"/>
    <n v="525546357.83999997"/>
    <x v="881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0"/>
    <x v="0"/>
    <n v="102809973"/>
    <n v="42659467"/>
    <n v="17540418.780000001"/>
    <n v="17540418.780000001"/>
    <n v="49241029"/>
    <n v="48873029"/>
    <n v="7511799.04"/>
    <x v="88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3"/>
    <x v="3"/>
    <n v="0"/>
    <n v="0"/>
    <n v="2826000"/>
    <n v="2826000"/>
    <n v="3858300"/>
    <n v="2244300"/>
    <n v="237209"/>
    <x v="883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8"/>
    <x v="8"/>
    <m/>
    <m/>
    <m/>
    <m/>
    <n v="33515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12"/>
    <x v="12"/>
    <n v="0"/>
    <n v="0"/>
    <n v="1200000"/>
    <n v="1200000"/>
    <n v="0"/>
    <n v="0"/>
    <n v="207000"/>
    <x v="884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14"/>
    <x v="14"/>
    <m/>
    <m/>
    <m/>
    <m/>
    <n v="40150000"/>
    <n v="150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6"/>
    <x v="6"/>
    <n v="0"/>
    <n v="0"/>
    <n v="1200000"/>
    <n v="1200000"/>
    <n v="60000"/>
    <n v="60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15"/>
    <x v="15"/>
    <n v="0"/>
    <n v="0"/>
    <n v="765000"/>
    <n v="765000"/>
    <n v="6385250"/>
    <n v="6120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11"/>
    <x v="11"/>
    <n v="0"/>
    <n v="0"/>
    <n v="1206490"/>
    <n v="120649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18"/>
    <x v="18"/>
    <n v="0"/>
    <n v="0"/>
    <n v="1233500"/>
    <n v="1233500"/>
    <n v="18555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19"/>
    <x v="19"/>
    <n v="0"/>
    <n v="0"/>
    <n v="1327000"/>
    <n v="1327000"/>
    <n v="26855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20"/>
    <x v="20"/>
    <n v="0"/>
    <n v="0"/>
    <n v="1800000"/>
    <n v="1800000"/>
    <n v="265250"/>
    <n v="0"/>
    <n v="24999"/>
    <x v="885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21"/>
    <x v="21"/>
    <m/>
    <m/>
    <m/>
    <m/>
    <n v="356214"/>
    <n v="90964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10"/>
    <x v="10"/>
    <n v="0"/>
    <n v="0"/>
    <n v="1800000"/>
    <n v="1800000"/>
    <m/>
    <m/>
    <m/>
    <x v="0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4"/>
    <x v="4"/>
    <n v="0"/>
    <n v="0"/>
    <n v="42500"/>
    <n v="42500"/>
    <n v="25455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22"/>
    <x v="22"/>
    <m/>
    <m/>
    <m/>
    <m/>
    <n v="187000"/>
    <n v="18700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26"/>
    <x v="26"/>
    <n v="124542"/>
    <n v="124542"/>
    <n v="2458160"/>
    <n v="2458160"/>
    <n v="332620"/>
    <n v="7807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5"/>
    <x v="5"/>
    <m/>
    <m/>
    <m/>
    <m/>
    <n v="26190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9"/>
    <x v="9"/>
    <m/>
    <m/>
    <m/>
    <m/>
    <n v="223750"/>
    <n v="0"/>
    <n v="0"/>
    <x v="2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24"/>
    <x v="24"/>
    <n v="0"/>
    <n v="0"/>
    <n v="629609.42000000004"/>
    <n v="629609.42000000004"/>
    <n v="265250"/>
    <n v="0"/>
    <n v="35100"/>
    <x v="886"/>
  </r>
  <r>
    <x v="1"/>
    <s v="Organismos Descentralizados"/>
    <x v="5"/>
    <x v="5"/>
    <n v="201"/>
    <s v="Dirección Nac de Migraciones"/>
    <n v="16"/>
    <s v="Control de Ingresos y Egresos, Admisión y Permanencia de Personas dentro del Territorio Nacional"/>
    <n v="0"/>
    <s v="Control de Ingresos y Egresos, Admisión y Permanencia de Personas dentro del Territorio Nacional"/>
    <n v="1"/>
    <s v="Control de Ingresos y Egresos, Admisión y Permanencia de Personas dentro del Territorio Nacional"/>
    <x v="1"/>
    <s v="Control de Ingresos y Egresos, Admisión y Permanencia de Personas dentro del Territorio Nacional"/>
    <n v="0"/>
    <s v="Control de Ingresos y Egresos, Admisión y Permanencia de Personas dentro del Territorio Nacional"/>
    <x v="0"/>
    <x v="5"/>
    <x v="9"/>
    <x v="6"/>
    <x v="25"/>
    <x v="25"/>
    <m/>
    <m/>
    <m/>
    <m/>
    <n v="48640637"/>
    <n v="54686267"/>
    <n v="64346546.960000001"/>
    <x v="887"/>
  </r>
  <r>
    <x v="1"/>
    <s v="Organismos Descentralizados"/>
    <x v="7"/>
    <x v="7"/>
    <n v="118"/>
    <s v="Inst Nac de Asuntos Indígenas"/>
    <n v="16"/>
    <s v="Atención y Desarrollo de Poblaciones Indígenas"/>
    <n v="0"/>
    <s v="Atención y Desarrollo de Poblaciones Indígenas"/>
    <n v="1"/>
    <s v="Conducción"/>
    <x v="1"/>
    <s v="Atención y Desarrollo de Poblaciones Indígenas"/>
    <n v="0"/>
    <s v="Atención y Desarrollo de Poblaciones Indígenas"/>
    <x v="0"/>
    <x v="2"/>
    <x v="3"/>
    <x v="1"/>
    <x v="0"/>
    <x v="0"/>
    <m/>
    <m/>
    <m/>
    <m/>
    <n v="264000"/>
    <n v="264000"/>
    <n v="744906.01"/>
    <x v="888"/>
  </r>
  <r>
    <x v="1"/>
    <s v="Organismos Descentralizados"/>
    <x v="7"/>
    <x v="7"/>
    <n v="118"/>
    <s v="Inst Nac de Asuntos Indígenas"/>
    <n v="16"/>
    <s v="Atención y Desarrollo de Poblaciones Indígenas"/>
    <n v="0"/>
    <s v="Atención y Desarrollo de Poblaciones Indígenas"/>
    <n v="1"/>
    <s v="Conducción"/>
    <x v="1"/>
    <s v="Atención y Desarrollo de Poblaciones Indígenas"/>
    <n v="0"/>
    <s v="Atención y Desarrollo de Poblaciones Indígenas"/>
    <x v="1"/>
    <x v="2"/>
    <x v="7"/>
    <x v="0"/>
    <x v="0"/>
    <x v="0"/>
    <n v="0"/>
    <n v="0"/>
    <n v="679900"/>
    <n v="679900"/>
    <m/>
    <m/>
    <m/>
    <x v="0"/>
  </r>
  <r>
    <x v="1"/>
    <s v="Organismos Descentralizados"/>
    <x v="7"/>
    <x v="7"/>
    <n v="118"/>
    <s v="Inst Nac de Asuntos Indígenas"/>
    <n v="16"/>
    <s v="Atención y Desarrollo de Poblaciones Indígenas"/>
    <n v="0"/>
    <s v="Atención y Desarrollo de Poblaciones Indígenas"/>
    <n v="3"/>
    <s v="Relevamiento Territorial en Comunidades Indígenas"/>
    <x v="1"/>
    <s v="Atención y Desarrollo de Poblaciones Indígenas"/>
    <n v="0"/>
    <s v="Atención y Desarrollo de Poblaciones Indígenas"/>
    <x v="0"/>
    <x v="2"/>
    <x v="3"/>
    <x v="1"/>
    <x v="0"/>
    <x v="0"/>
    <m/>
    <m/>
    <m/>
    <m/>
    <n v="500000"/>
    <n v="500000"/>
    <n v="0"/>
    <x v="2"/>
  </r>
  <r>
    <x v="1"/>
    <s v="Organismos Descentralizados"/>
    <x v="7"/>
    <x v="7"/>
    <n v="118"/>
    <s v="Inst Nac de Asuntos Indígenas"/>
    <n v="16"/>
    <s v="Atención y Desarrollo de Poblaciones Indígenas"/>
    <n v="0"/>
    <s v="Atención y Desarrollo de Poblaciones Indígenas"/>
    <n v="3"/>
    <s v="Relevamiento Territorial en Comunidades Indígenas"/>
    <x v="1"/>
    <s v="Atención y Desarrollo de Poblaciones Indígenas"/>
    <n v="0"/>
    <s v="Atención y Desarrollo de Poblaciones Indígenas"/>
    <x v="1"/>
    <x v="2"/>
    <x v="7"/>
    <x v="0"/>
    <x v="0"/>
    <x v="0"/>
    <n v="753000"/>
    <n v="753000"/>
    <n v="0"/>
    <n v="0"/>
    <m/>
    <m/>
    <m/>
    <x v="0"/>
  </r>
  <r>
    <x v="1"/>
    <s v="Organismos Descentralizados"/>
    <x v="7"/>
    <x v="7"/>
    <n v="202"/>
    <s v="Ins Nac Con La Dis Xen Rac"/>
    <n v="16"/>
    <s v="Acciones contra la Discriminación, la Xenofobia y el Racismo"/>
    <n v="0"/>
    <s v="Acciones contra la Discriminación, la Xenofobia y el Racismo"/>
    <n v="1"/>
    <s v="Acciones contra la Discriminación, la Xenofobia y el Racismo"/>
    <x v="1"/>
    <s v="Acciones contra la Discriminación, la Xenofobia y el Racismo"/>
    <n v="0"/>
    <s v="Acciones contra la Discriminación, la Xenofobia y el Racismo"/>
    <x v="0"/>
    <x v="2"/>
    <x v="3"/>
    <x v="0"/>
    <x v="0"/>
    <x v="0"/>
    <n v="0"/>
    <n v="400000"/>
    <n v="720813.8"/>
    <n v="720813.8"/>
    <m/>
    <m/>
    <m/>
    <x v="0"/>
  </r>
  <r>
    <x v="1"/>
    <s v="Organismos Descentralizados"/>
    <x v="7"/>
    <x v="7"/>
    <n v="202"/>
    <s v="Ins Nac Con La Dis Xen Rac"/>
    <n v="16"/>
    <s v="Acciones contra la Discriminación, la Xenofobia y el Racismo"/>
    <n v="0"/>
    <s v="Acciones contra la Discriminación, la Xenofobia y el Racismo"/>
    <n v="1"/>
    <s v="Acciones contra la Discriminación, la Xenofobia y el Racismo"/>
    <x v="1"/>
    <s v="Acciones contra la Discriminación, la Xenofobia y el Racismo"/>
    <n v="0"/>
    <s v="Acciones contra la Discriminación, la Xenofobia y el Racismo"/>
    <x v="0"/>
    <x v="2"/>
    <x v="3"/>
    <x v="0"/>
    <x v="25"/>
    <x v="25"/>
    <n v="2883424"/>
    <n v="2483424"/>
    <n v="199417.68"/>
    <n v="199417.68"/>
    <m/>
    <m/>
    <m/>
    <x v="0"/>
  </r>
  <r>
    <x v="1"/>
    <s v="Organismos Descentralizados"/>
    <x v="7"/>
    <x v="7"/>
    <n v="202"/>
    <s v="Ins Nac Con La Dis Xen Rac"/>
    <n v="16"/>
    <s v="Acciones contra la Discriminación, la Xenofobia y el Racismo"/>
    <n v="0"/>
    <s v="Acciones contra la Discriminación, la Xenofobia y el Racismo"/>
    <n v="1"/>
    <s v="Acciones contra la Discriminación, la Xenofobia y el Racismo"/>
    <x v="1"/>
    <s v="Acciones contra la Discriminación, la Xenofobia y el Racismo"/>
    <n v="0"/>
    <s v="Acciones contra la Discriminación, la Xenofobia y el Racismo"/>
    <x v="0"/>
    <x v="2"/>
    <x v="3"/>
    <x v="1"/>
    <x v="0"/>
    <x v="0"/>
    <m/>
    <m/>
    <m/>
    <m/>
    <n v="2925000"/>
    <n v="5425000"/>
    <n v="4309570.34"/>
    <x v="889"/>
  </r>
  <r>
    <x v="1"/>
    <s v="Organismos Descentralizados"/>
    <x v="7"/>
    <x v="7"/>
    <n v="202"/>
    <s v="Ins Nac Con La Dis Xen Rac"/>
    <n v="16"/>
    <s v="Acciones contra la Discriminación, la Xenofobia y el Racismo"/>
    <n v="0"/>
    <s v="Acciones contra la Discriminación, la Xenofobia y el Racismo"/>
    <n v="1"/>
    <s v="Acciones contra la Discriminación, la Xenofobia y el Racismo"/>
    <x v="1"/>
    <s v="Acciones contra la Discriminación, la Xenofobia y el Racismo"/>
    <n v="0"/>
    <s v="Acciones contra la Discriminación, la Xenofobia y el Racismo"/>
    <x v="0"/>
    <x v="2"/>
    <x v="3"/>
    <x v="1"/>
    <x v="5"/>
    <x v="5"/>
    <m/>
    <m/>
    <m/>
    <m/>
    <n v="0"/>
    <n v="0"/>
    <n v="0"/>
    <x v="2"/>
  </r>
  <r>
    <x v="1"/>
    <s v="Organismos Descentralizados"/>
    <x v="7"/>
    <x v="7"/>
    <n v="202"/>
    <s v="Ins Nac Con La Dis Xen Rac"/>
    <n v="16"/>
    <s v="Acciones contra la Discriminación, la Xenofobia y el Racismo"/>
    <n v="0"/>
    <s v="Acciones contra la Discriminación, la Xenofobia y el Racismo"/>
    <n v="1"/>
    <s v="Acciones contra la Discriminación, la Xenofobia y el Racismo"/>
    <x v="1"/>
    <s v="Acciones contra la Discriminación, la Xenofobia y el Racismo"/>
    <n v="0"/>
    <s v="Acciones contra la Discriminación, la Xenofobia y el Racismo"/>
    <x v="0"/>
    <x v="2"/>
    <x v="3"/>
    <x v="1"/>
    <x v="9"/>
    <x v="9"/>
    <m/>
    <m/>
    <m/>
    <m/>
    <n v="0"/>
    <n v="0"/>
    <n v="0"/>
    <x v="2"/>
  </r>
  <r>
    <x v="1"/>
    <s v="Organismos Descentralizados"/>
    <x v="7"/>
    <x v="7"/>
    <n v="206"/>
    <s v="Centro Internacional Prom DDHH"/>
    <n v="16"/>
    <s v="Promoción Internacional de los Derechos Humanos"/>
    <n v="0"/>
    <s v="Promoción Internacional de los Derechos Humanos"/>
    <n v="1"/>
    <s v="Promoción Internacional de los Derechos Humanos"/>
    <x v="1"/>
    <s v="Promoción Internacional de los Derechos Humanos"/>
    <n v="0"/>
    <s v="Promoción Internacional de los Derechos Humanos"/>
    <x v="0"/>
    <x v="2"/>
    <x v="3"/>
    <x v="0"/>
    <x v="0"/>
    <x v="0"/>
    <n v="1540000"/>
    <n v="1540000"/>
    <n v="39915.39"/>
    <n v="39915.39"/>
    <m/>
    <m/>
    <m/>
    <x v="0"/>
  </r>
  <r>
    <x v="1"/>
    <s v="Organismos Descentralizados"/>
    <x v="7"/>
    <x v="7"/>
    <n v="206"/>
    <s v="Centro Internacional Prom DDHH"/>
    <n v="16"/>
    <s v="Promoción Internacional de los Derechos Humanos"/>
    <n v="0"/>
    <s v="Promoción Internacional de los Derechos Humanos"/>
    <n v="1"/>
    <s v="Promoción Internacional de los Derechos Humanos"/>
    <x v="1"/>
    <s v="Promoción Internacional de los Derechos Humanos"/>
    <n v="0"/>
    <s v="Promoción Internacional de los Derechos Humanos"/>
    <x v="0"/>
    <x v="2"/>
    <x v="3"/>
    <x v="1"/>
    <x v="0"/>
    <x v="0"/>
    <m/>
    <m/>
    <m/>
    <m/>
    <n v="1601000"/>
    <n v="1601000"/>
    <n v="1460665.71"/>
    <x v="890"/>
  </r>
  <r>
    <x v="1"/>
    <s v="Organismos Descentralizados"/>
    <x v="7"/>
    <x v="7"/>
    <n v="208"/>
    <s v="Ag Nac de Mat Controlados"/>
    <n v="16"/>
    <s v="Formulación y Ejecución de Políticas para Restringir el Circulante de Armas de Fuego en la Sociedad Civil"/>
    <n v="0"/>
    <s v="Formulación y Ejecución de Políticas para Restringir el Circulante de Armas de Fuego en la Sociedad Civil"/>
    <n v="1"/>
    <s v="Conducción Superior"/>
    <x v="1"/>
    <s v="Formulación y Ejecución de Políticas para Restringir el Circulante de Armas de Fuego en la Sociedad Civil"/>
    <n v="0"/>
    <s v="Formulación y Ejecución de Políticas para Restringir el Circulante de Armas de Fuego en la Sociedad Civil"/>
    <x v="2"/>
    <x v="2"/>
    <x v="15"/>
    <x v="0"/>
    <x v="0"/>
    <x v="0"/>
    <n v="795000"/>
    <n v="25795000"/>
    <n v="24565770.829999998"/>
    <n v="24565770.829999998"/>
    <m/>
    <m/>
    <m/>
    <x v="0"/>
  </r>
  <r>
    <x v="1"/>
    <s v="Organismos Descentralizados"/>
    <x v="7"/>
    <x v="7"/>
    <n v="208"/>
    <s v="Ag Nac de Mat Controlados"/>
    <n v="16"/>
    <s v="Formulación y Ejecución de Políticas para Restringir el Circulante de Armas de Fuego en la Sociedad Civil"/>
    <n v="0"/>
    <s v="Formulación y Ejecución de Políticas para Restringir el Circulante de Armas de Fuego en la Sociedad Civil"/>
    <n v="1"/>
    <s v="Conducción Superior"/>
    <x v="1"/>
    <s v="Formulación y Ejecución de Políticas para Restringir el Circulante de Armas de Fuego en la Sociedad Civil"/>
    <n v="0"/>
    <s v="Formulación y Ejecución de Políticas para Restringir el Circulante de Armas de Fuego en la Sociedad Civil"/>
    <x v="2"/>
    <x v="2"/>
    <x v="15"/>
    <x v="1"/>
    <x v="0"/>
    <x v="0"/>
    <n v="0"/>
    <n v="6000000"/>
    <n v="5997340"/>
    <n v="5997340"/>
    <n v="25850000"/>
    <n v="25850000"/>
    <n v="1945573.44"/>
    <x v="891"/>
  </r>
  <r>
    <x v="1"/>
    <s v="Organismos Descentralizados"/>
    <x v="9"/>
    <x v="9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6"/>
    <s v="Definición, Actualización y Mantenimiento de los Marcos de Referencia Geodésicos"/>
    <x v="1"/>
    <s v="Elaboración y Actualización de Información Geoespacial y Cartografía Básica Nacional"/>
    <n v="0"/>
    <s v="Elaboración y Actualización de Información Geoespacial y Cartografía Básica Nacional"/>
    <x v="1"/>
    <x v="5"/>
    <x v="13"/>
    <x v="0"/>
    <x v="0"/>
    <x v="0"/>
    <m/>
    <m/>
    <m/>
    <m/>
    <n v="5396606"/>
    <n v="5125905"/>
    <n v="5125905"/>
    <x v="892"/>
  </r>
  <r>
    <x v="1"/>
    <s v="Organismos Descentralizados"/>
    <x v="9"/>
    <x v="9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7"/>
    <s v="Conducción y Planeamiento"/>
    <x v="1"/>
    <s v="Elaboración y Actualización de Información Geoespacial y Cartografía Básica Nacional"/>
    <n v="0"/>
    <s v="Elaboración y Actualización de Información Geoespacial y Cartografía Básica Nacional"/>
    <x v="1"/>
    <x v="5"/>
    <x v="13"/>
    <x v="0"/>
    <x v="0"/>
    <x v="0"/>
    <m/>
    <m/>
    <m/>
    <m/>
    <n v="15489718"/>
    <n v="14305766"/>
    <n v="13407021.5"/>
    <x v="893"/>
  </r>
  <r>
    <x v="1"/>
    <s v="Organismos Descentralizados"/>
    <x v="9"/>
    <x v="9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7"/>
    <s v="Conducción y Planeamiento"/>
    <x v="1"/>
    <s v="Elaboración y Actualización de Información Geoespacial y Cartografía Básica Nacional"/>
    <n v="0"/>
    <s v="Elaboración y Actualización de Información Geoespacial y Cartografía Básica Nacional"/>
    <x v="1"/>
    <x v="5"/>
    <x v="13"/>
    <x v="6"/>
    <x v="0"/>
    <x v="0"/>
    <m/>
    <m/>
    <m/>
    <m/>
    <n v="32000"/>
    <n v="557000"/>
    <n v="192288"/>
    <x v="894"/>
  </r>
  <r>
    <x v="1"/>
    <s v="Organismos Descentralizados"/>
    <x v="9"/>
    <x v="9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8"/>
    <s v="Producción Cartográfica"/>
    <x v="1"/>
    <s v="Elaboración y Actualización de Información Geoespacial y Cartografía Básica Nacional"/>
    <n v="0"/>
    <s v="Elaboración y Actualización de Información Geoespacial y Cartografía Básica Nacional"/>
    <x v="1"/>
    <x v="5"/>
    <x v="13"/>
    <x v="0"/>
    <x v="0"/>
    <x v="0"/>
    <m/>
    <m/>
    <m/>
    <m/>
    <n v="891756"/>
    <n v="2346409"/>
    <n v="574113"/>
    <x v="895"/>
  </r>
  <r>
    <x v="1"/>
    <s v="Organismos Descentralizados"/>
    <x v="9"/>
    <x v="9"/>
    <n v="450"/>
    <s v="Inst Geográfico Nacional"/>
    <n v="16"/>
    <s v="Elaboración y Actualización de Información Geoespacial y Cartografía Básica Nacional"/>
    <n v="0"/>
    <s v="Elaboración y Actualización de Información Geoespacial y Cartografía Básica Nacional"/>
    <n v="8"/>
    <s v="Producción Cartográfica"/>
    <x v="1"/>
    <s v="Elaboración y Actualización de Información Geoespacial y Cartografía Básica Nacional"/>
    <n v="0"/>
    <s v="Elaboración y Actualización de Información Geoespacial y Cartografía Básica Nacional"/>
    <x v="1"/>
    <x v="5"/>
    <x v="13"/>
    <x v="6"/>
    <x v="0"/>
    <x v="0"/>
    <n v="32000"/>
    <n v="32000"/>
    <n v="0"/>
    <n v="0"/>
    <m/>
    <m/>
    <m/>
    <x v="0"/>
  </r>
  <r>
    <x v="1"/>
    <s v="Organismos Descentralizados"/>
    <x v="9"/>
    <x v="9"/>
    <n v="452"/>
    <s v="Serv Meteorológico Nacional"/>
    <n v="16"/>
    <s v="Servicios de Meteorología Nacional"/>
    <n v="0"/>
    <s v="Servicios de Meteorología Nacional"/>
    <n v="2"/>
    <s v="Dirección y Administración"/>
    <x v="1"/>
    <s v="Servicios de Meteorología Nacional"/>
    <n v="0"/>
    <s v="Servicios de Meteorología Nacional"/>
    <x v="3"/>
    <x v="3"/>
    <x v="17"/>
    <x v="6"/>
    <x v="0"/>
    <x v="0"/>
    <n v="0"/>
    <n v="0"/>
    <n v="1938927.66"/>
    <n v="1938927.66"/>
    <n v="15999709"/>
    <n v="3243895"/>
    <n v="2108534.96"/>
    <x v="896"/>
  </r>
  <r>
    <x v="1"/>
    <s v="Organismos Descentralizados"/>
    <x v="9"/>
    <x v="9"/>
    <n v="452"/>
    <s v="Serv Meteorológico Nacional"/>
    <n v="16"/>
    <s v="Servicios de Meteorología Nacional"/>
    <n v="0"/>
    <s v="Servicios de Meteorología Nacional"/>
    <n v="2"/>
    <s v="Dirección y Administración"/>
    <x v="1"/>
    <s v="Servicios de Meteorología Nacional"/>
    <n v="0"/>
    <s v="Servicios de Meteorología Nacional"/>
    <x v="3"/>
    <x v="3"/>
    <x v="17"/>
    <x v="6"/>
    <x v="1"/>
    <x v="1"/>
    <m/>
    <m/>
    <m/>
    <m/>
    <n v="1575000"/>
    <n v="1575000"/>
    <n v="0"/>
    <x v="2"/>
  </r>
  <r>
    <x v="1"/>
    <s v="Organismos Descentralizados"/>
    <x v="9"/>
    <x v="9"/>
    <n v="452"/>
    <s v="Serv Meteorológico Nacional"/>
    <n v="16"/>
    <s v="Servicios de Meteorología Nacional"/>
    <n v="0"/>
    <s v="Servicios de Meteorología Nacional"/>
    <n v="3"/>
    <s v="Obtención de Datos"/>
    <x v="1"/>
    <s v="Servicios de Meteorología Nacional"/>
    <n v="0"/>
    <s v="Servicios de Meteorología Nacional"/>
    <x v="3"/>
    <x v="3"/>
    <x v="17"/>
    <x v="6"/>
    <x v="0"/>
    <x v="0"/>
    <n v="10077047"/>
    <n v="27997047"/>
    <n v="22540217.170000002"/>
    <n v="22540217.170000002"/>
    <n v="102712613"/>
    <n v="156785126"/>
    <n v="168844067.22999999"/>
    <x v="897"/>
  </r>
  <r>
    <x v="1"/>
    <s v="Organismos Descentralizados"/>
    <x v="9"/>
    <x v="9"/>
    <n v="452"/>
    <s v="Serv Meteorológico Nacional"/>
    <n v="16"/>
    <s v="Servicios de Meteorología Nacional"/>
    <n v="0"/>
    <s v="Servicios de Meteorología Nacional"/>
    <n v="4"/>
    <s v="Investigación y Nuevas Tecnologías"/>
    <x v="1"/>
    <s v="Servicios de Meteorología Nacional"/>
    <n v="0"/>
    <s v="Servicios de Meteorología Nacional"/>
    <x v="3"/>
    <x v="3"/>
    <x v="17"/>
    <x v="6"/>
    <x v="0"/>
    <x v="0"/>
    <n v="0"/>
    <n v="4000000"/>
    <n v="0"/>
    <n v="0"/>
    <n v="40943649"/>
    <n v="21858098"/>
    <n v="12493012.050000001"/>
    <x v="898"/>
  </r>
  <r>
    <x v="1"/>
    <s v="Organismos Descentralizados"/>
    <x v="9"/>
    <x v="9"/>
    <n v="452"/>
    <s v="Serv Meteorológico Nacional"/>
    <n v="16"/>
    <s v="Servicios de Meteorología Nacional"/>
    <n v="0"/>
    <s v="Servicios de Meteorología Nacional"/>
    <n v="4"/>
    <s v="Investigación y Nuevas Tecnologías"/>
    <x v="1"/>
    <s v="Servicios de Meteorología Nacional"/>
    <n v="0"/>
    <s v="Servicios de Meteorología Nacional"/>
    <x v="3"/>
    <x v="3"/>
    <x v="17"/>
    <x v="6"/>
    <x v="25"/>
    <x v="25"/>
    <m/>
    <m/>
    <m/>
    <m/>
    <n v="12875961"/>
    <n v="0"/>
    <n v="0"/>
    <x v="2"/>
  </r>
  <r>
    <x v="1"/>
    <s v="Organismos Descentralizados"/>
    <x v="9"/>
    <x v="9"/>
    <n v="452"/>
    <s v="Serv Meteorológico Nacional"/>
    <n v="16"/>
    <s v="Servicios de Meteorología Nacional"/>
    <n v="0"/>
    <s v="Servicios de Meteorología Nacional"/>
    <n v="5"/>
    <s v="Planificación, Sistemas, Redes y Comunicaciones"/>
    <x v="1"/>
    <s v="Servicios de Meteorología Nacional"/>
    <n v="0"/>
    <s v="Servicios de Meteorología Nacional"/>
    <x v="3"/>
    <x v="3"/>
    <x v="17"/>
    <x v="6"/>
    <x v="0"/>
    <x v="0"/>
    <n v="2000000"/>
    <n v="4580000"/>
    <n v="9371990.3699999992"/>
    <n v="9371990.3699999992"/>
    <n v="21822188"/>
    <n v="12467001"/>
    <n v="12467000"/>
    <x v="899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Acondicionamiento y Mejora Edilicia de las Instalaciones de Gerencia TIC - Centro Atómico Constituyentes, Prov. de Buenos Aires"/>
    <x v="9"/>
    <s v="Acondicionamiento y Mejora Edilicia de las Instalaciones de Gerencia TIC - Centro Atómico Constituyentes, Prov. de Buenos Aires"/>
    <n v="51"/>
    <s v="Acondicionamiento y Mejora Edilicia de las Instalaciones de Gerencia TIC - Centro Atómico Constituyentes, Prov. de Buenos Aires"/>
    <x v="1"/>
    <x v="5"/>
    <x v="13"/>
    <x v="0"/>
    <x v="0"/>
    <x v="0"/>
    <m/>
    <m/>
    <m/>
    <m/>
    <n v="0"/>
    <n v="0"/>
    <n v="5273462"/>
    <x v="900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Acondicionamiento y Mejora Edilicia de las Instalaciones de Gerencia TIC - Centro Atómico Constituyentes, Prov. de Buenos Aires"/>
    <x v="9"/>
    <s v="Acondicionamiento y Mejora Edilicia de las Instalaciones de Gerencia TIC - Centro Atómico Constituyentes, Prov. de Buenos Aires"/>
    <n v="51"/>
    <s v="Acondicionamiento y Mejora Edilicia de las Instalaciones de Gerencia TIC - Centro Atómico Constituyentes, Prov. de Buenos Aires"/>
    <x v="1"/>
    <x v="5"/>
    <x v="13"/>
    <x v="0"/>
    <x v="3"/>
    <x v="3"/>
    <m/>
    <m/>
    <m/>
    <m/>
    <n v="8000000"/>
    <n v="8000000"/>
    <n v="1680491.4"/>
    <x v="901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Adecuación y Modernización de las Capacidades del Instituto Balseiro, Bariloche, Rio Negro"/>
    <x v="6"/>
    <s v="Adecuación y Modernización de las Capacidades del Instituto Balseiro, Bariloche, Rio Negro"/>
    <n v="51"/>
    <s v="Adecuación y Modernización de las Capacidades del Instituto Balseiro, Bariloche, Rio Negro"/>
    <x v="1"/>
    <x v="5"/>
    <x v="13"/>
    <x v="0"/>
    <x v="21"/>
    <x v="21"/>
    <m/>
    <m/>
    <m/>
    <m/>
    <n v="25000000"/>
    <n v="12626666"/>
    <n v="12626666"/>
    <x v="902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0"/>
    <x v="0"/>
    <m/>
    <m/>
    <m/>
    <m/>
    <n v="0"/>
    <n v="0"/>
    <n v="5702000000"/>
    <x v="903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3"/>
    <x v="3"/>
    <m/>
    <m/>
    <m/>
    <m/>
    <n v="6177000000"/>
    <n v="5722954283"/>
    <n v="0"/>
    <x v="2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21"/>
    <x v="21"/>
    <m/>
    <m/>
    <m/>
    <m/>
    <n v="0"/>
    <n v="0"/>
    <n v="578882.88"/>
    <x v="904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Construcción y Equipamiento de Instalaciones para la Carrera de Ingeniería en Telecomunicaciones en el Instituto Balseiro del Ce"/>
    <x v="15"/>
    <s v="Construcción y Equipamiento de Instalaciones para la Carrera de Ingeniería en Telecomunicaciones en el Instituto Balseiro del Ce"/>
    <n v="51"/>
    <s v="Construcción y Equipamiento de Instalaciones para la Carrera de Ingeniería en Telecomunicaciones en el Instituto Balseiro del Ce"/>
    <x v="1"/>
    <x v="5"/>
    <x v="13"/>
    <x v="0"/>
    <x v="21"/>
    <x v="21"/>
    <m/>
    <m/>
    <m/>
    <m/>
    <n v="20051390"/>
    <n v="7537447"/>
    <n v="1433431.72"/>
    <x v="905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Desarrollo de Tecnología de Láseres para Enriquecimiento de Uranio en el Centro Atómico Bariloche, Pcia. de Río Negro"/>
    <x v="30"/>
    <s v="Desarrollo de Tecnología de Láseres para Enriquecimiento de Uranio en el Centro Atómico Bariloche, Pcia. de Río Negro"/>
    <n v="51"/>
    <s v="Desarrollo de Tecnología de Láseres para Enriquecimiento de Uranio en el Centro Atómico Bariloche, Pcia. de Río Negro"/>
    <x v="1"/>
    <x v="5"/>
    <x v="13"/>
    <x v="0"/>
    <x v="0"/>
    <x v="0"/>
    <m/>
    <m/>
    <m/>
    <m/>
    <n v="0"/>
    <n v="0"/>
    <n v="172006.08"/>
    <x v="906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Desarrollo de Tecnología de Láseres para Enriquecimiento de Uranio en el Centro Atómico Bariloche, Pcia. de Río Negro"/>
    <x v="30"/>
    <s v="Desarrollo de Tecnología de Láseres para Enriquecimiento de Uranio en el Centro Atómico Bariloche, Pcia. de Río Negro"/>
    <n v="51"/>
    <s v="Desarrollo de Tecnología de Láseres para Enriquecimiento de Uranio en el Centro Atómico Bariloche, Pcia. de Río Negro"/>
    <x v="1"/>
    <x v="5"/>
    <x v="13"/>
    <x v="0"/>
    <x v="3"/>
    <x v="3"/>
    <m/>
    <m/>
    <m/>
    <m/>
    <n v="0"/>
    <n v="26500000"/>
    <n v="159485446.56999999"/>
    <x v="907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Desarrollo de Tecnología de Láseres para Enriquecimiento de Uranio en el Centro Atómico Bariloche, Pcia. de Río Negro"/>
    <x v="30"/>
    <s v="Desarrollo de Tecnología de Láseres para Enriquecimiento de Uranio en el Centro Atómico Bariloche, Pcia. de Río Negro"/>
    <n v="51"/>
    <s v="Desarrollo de Tecnología de Láseres para Enriquecimiento de Uranio en el Centro Atómico Bariloche, Pcia. de Río Negro"/>
    <x v="1"/>
    <x v="5"/>
    <x v="13"/>
    <x v="0"/>
    <x v="21"/>
    <x v="21"/>
    <m/>
    <m/>
    <m/>
    <m/>
    <n v="183200000"/>
    <n v="180246579"/>
    <n v="36179573.130000003"/>
    <x v="908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Desarrollo de Tecnología de Láseres para Enriquecimiento de Uranio en el Centro Atómico Bariloche, Pcia. de Río Negro"/>
    <x v="30"/>
    <s v="Desarrollo de Tecnología de Láseres para Enriquecimiento de Uranio en el Centro Atómico Bariloche, Pcia. de Río Negro"/>
    <n v="51"/>
    <s v="Desarrollo de Tecnología de Láseres para Enriquecimiento de Uranio en el Centro Atómico Bariloche, Pcia. de Río Negro"/>
    <x v="1"/>
    <x v="5"/>
    <x v="13"/>
    <x v="0"/>
    <x v="10"/>
    <x v="10"/>
    <m/>
    <m/>
    <m/>
    <m/>
    <n v="0"/>
    <n v="0"/>
    <n v="179385.65"/>
    <x v="909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Desarrollo y Fabricación de Diodos Láser de Cascada Cuántica en Infrarrojo para la Separación Isotópica CNEA"/>
    <x v="67"/>
    <s v="Desarrollo y Fabricación de Diodos Láser de Cascada Cuántica en Infrarrojo para la Separación Isotópica CNEA"/>
    <n v="51"/>
    <s v="Desarrollo y Fabricación de Diodos Láser de Cascada Cuántica en Infrarrojo para la Separación Isotópica CNEA"/>
    <x v="1"/>
    <x v="5"/>
    <x v="13"/>
    <x v="0"/>
    <x v="3"/>
    <x v="3"/>
    <m/>
    <m/>
    <m/>
    <m/>
    <n v="26700000"/>
    <n v="15000000"/>
    <n v="7366367.9699999997"/>
    <x v="910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Desarrollo y Fabricación de Diodos Láser de Cascada Cuántica en Infrarrojo para la Separación Isotópica CNEA"/>
    <x v="67"/>
    <s v="Desarrollo y Fabricación de Diodos Láser de Cascada Cuántica en Infrarrojo para la Separación Isotópica CNEA"/>
    <n v="51"/>
    <s v="Desarrollo y Fabricación de Diodos Láser de Cascada Cuántica en Infrarrojo para la Separación Isotópica CNEA"/>
    <x v="1"/>
    <x v="5"/>
    <x v="13"/>
    <x v="0"/>
    <x v="21"/>
    <x v="21"/>
    <m/>
    <m/>
    <m/>
    <m/>
    <n v="0"/>
    <n v="4334937"/>
    <n v="10266660.949999999"/>
    <x v="911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Mejoramiento de la Infraestructura y Equipamiento de la Sede Central de la Comisión Nacional de Energía Atómica - Fase II"/>
    <x v="4"/>
    <s v="Mejoramiento de la Infraestructura y Equipamiento de la Sede Central de la Comisión Nacional de Energía Atómica - Fase II"/>
    <n v="51"/>
    <s v="Mejoramiento de la Infraestructura y Equipamiento de la Sede Central de la Comisión Nacional de Energía Atómica - Fase II"/>
    <x v="1"/>
    <x v="5"/>
    <x v="13"/>
    <x v="0"/>
    <x v="0"/>
    <x v="0"/>
    <m/>
    <m/>
    <m/>
    <m/>
    <n v="12000000"/>
    <n v="2000000"/>
    <n v="0"/>
    <x v="2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Modernización Infraestructura Informática de la Red Local de Voz y Datos"/>
    <x v="8"/>
    <s v="Modernización Infraestructura Informática de la Red Local de Voz y Datos"/>
    <n v="51"/>
    <s v="Modernización Infraestructura Informática de la Red Local de Voz y Datos"/>
    <x v="1"/>
    <x v="5"/>
    <x v="13"/>
    <x v="0"/>
    <x v="3"/>
    <x v="3"/>
    <m/>
    <m/>
    <m/>
    <m/>
    <n v="25000000"/>
    <n v="14529690"/>
    <n v="5886996"/>
    <x v="912"/>
  </r>
  <r>
    <x v="1"/>
    <s v="Organismos Descentralizados"/>
    <x v="10"/>
    <x v="10"/>
    <n v="105"/>
    <s v="Com Nac de Energía Atómica"/>
    <n v="1"/>
    <s v="Actividades Centrales"/>
    <n v="0"/>
    <s v="Actividades Centrales"/>
    <n v="0"/>
    <s v="Puesta en Marcha del Módulo de Enriquecimiento de Uranio"/>
    <x v="0"/>
    <s v="Puesta en Marcha del Módulo de Enriquecimiento de Uranio"/>
    <n v="51"/>
    <s v="Puesta en Marcha del Módulo de Enriquecimiento de Uranio"/>
    <x v="1"/>
    <x v="5"/>
    <x v="13"/>
    <x v="0"/>
    <x v="21"/>
    <x v="21"/>
    <m/>
    <m/>
    <m/>
    <m/>
    <n v="134912000"/>
    <n v="71260929"/>
    <n v="63290028.259999998"/>
    <x v="913"/>
  </r>
  <r>
    <x v="1"/>
    <s v="Organismos Descentralizados"/>
    <x v="10"/>
    <x v="10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0"/>
    <x v="0"/>
    <m/>
    <m/>
    <m/>
    <m/>
    <n v="38046416"/>
    <n v="30502218"/>
    <n v="27104527.760000002"/>
    <x v="914"/>
  </r>
  <r>
    <x v="1"/>
    <s v="Organismos Descentralizados"/>
    <x v="10"/>
    <x v="10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3"/>
    <x v="3"/>
    <m/>
    <m/>
    <m/>
    <m/>
    <n v="0"/>
    <n v="0"/>
    <n v="7837694.9299999997"/>
    <x v="915"/>
  </r>
  <r>
    <x v="1"/>
    <s v="Organismos Descentralizados"/>
    <x v="10"/>
    <x v="10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21"/>
    <x v="21"/>
    <m/>
    <m/>
    <m/>
    <m/>
    <n v="19811252"/>
    <n v="220053"/>
    <n v="0"/>
    <x v="2"/>
  </r>
  <r>
    <x v="1"/>
    <s v="Organismos Descentralizados"/>
    <x v="10"/>
    <x v="10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25"/>
    <x v="25"/>
    <m/>
    <m/>
    <m/>
    <m/>
    <n v="15135011"/>
    <n v="9617841"/>
    <n v="0"/>
    <x v="2"/>
  </r>
  <r>
    <x v="1"/>
    <s v="Organismos Descentralizados"/>
    <x v="10"/>
    <x v="10"/>
    <n v="105"/>
    <s v="Com Nac de Energía Atómica"/>
    <n v="1"/>
    <s v="Actividades Centrales"/>
    <n v="0"/>
    <s v="Actividades Centrales"/>
    <n v="3"/>
    <s v="Cooperación Institucional"/>
    <x v="1"/>
    <s v="Actividades Centrales"/>
    <n v="0"/>
    <s v="Actividades Centrales"/>
    <x v="1"/>
    <x v="5"/>
    <x v="13"/>
    <x v="0"/>
    <x v="0"/>
    <x v="0"/>
    <m/>
    <m/>
    <m/>
    <m/>
    <n v="375500"/>
    <n v="375500"/>
    <n v="301161.17"/>
    <x v="916"/>
  </r>
  <r>
    <x v="1"/>
    <s v="Organismos Descentralizados"/>
    <x v="10"/>
    <x v="10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0"/>
    <x v="0"/>
    <m/>
    <m/>
    <m/>
    <m/>
    <n v="0"/>
    <n v="110000"/>
    <n v="164536.93"/>
    <x v="917"/>
  </r>
  <r>
    <x v="1"/>
    <s v="Organismos Descentralizados"/>
    <x v="10"/>
    <x v="10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3"/>
    <x v="3"/>
    <m/>
    <m/>
    <m/>
    <m/>
    <n v="0"/>
    <n v="500000"/>
    <n v="1986265.04"/>
    <x v="918"/>
  </r>
  <r>
    <x v="1"/>
    <s v="Organismos Descentralizados"/>
    <x v="10"/>
    <x v="10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21"/>
    <x v="21"/>
    <m/>
    <m/>
    <m/>
    <m/>
    <n v="0"/>
    <n v="1762531"/>
    <n v="2144358.87"/>
    <x v="919"/>
  </r>
  <r>
    <x v="1"/>
    <s v="Organismos Descentralizados"/>
    <x v="10"/>
    <x v="10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25"/>
    <x v="25"/>
    <m/>
    <m/>
    <m/>
    <m/>
    <n v="18951780"/>
    <n v="9336699"/>
    <n v="4045838.34"/>
    <x v="920"/>
  </r>
  <r>
    <x v="1"/>
    <s v="Organismos Descentralizados"/>
    <x v="10"/>
    <x v="10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0"/>
    <x v="0"/>
    <m/>
    <m/>
    <m/>
    <m/>
    <n v="0"/>
    <n v="0"/>
    <n v="133598"/>
    <x v="921"/>
  </r>
  <r>
    <x v="1"/>
    <s v="Organismos Descentralizados"/>
    <x v="10"/>
    <x v="10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3"/>
    <x v="3"/>
    <m/>
    <m/>
    <m/>
    <m/>
    <n v="0"/>
    <n v="420000"/>
    <n v="2060127.9"/>
    <x v="922"/>
  </r>
  <r>
    <x v="1"/>
    <s v="Organismos Descentralizados"/>
    <x v="10"/>
    <x v="10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21"/>
    <x v="21"/>
    <m/>
    <m/>
    <m/>
    <m/>
    <n v="0"/>
    <n v="3850000"/>
    <n v="4528131"/>
    <x v="923"/>
  </r>
  <r>
    <x v="1"/>
    <s v="Organismos Descentralizados"/>
    <x v="10"/>
    <x v="10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25"/>
    <x v="25"/>
    <m/>
    <m/>
    <m/>
    <m/>
    <n v="132035859"/>
    <n v="21800306"/>
    <n v="0"/>
    <x v="2"/>
  </r>
  <r>
    <x v="1"/>
    <s v="Organismos Descentralizados"/>
    <x v="10"/>
    <x v="10"/>
    <n v="105"/>
    <s v="Com Nac de Energía Atómica"/>
    <n v="1"/>
    <s v="Actividades Centrales"/>
    <n v="0"/>
    <s v="Actividades Centrales"/>
    <n v="6"/>
    <s v="Coordinación Proyecto de Ingeniería en Telecomunicaciones"/>
    <x v="1"/>
    <s v="Actividades Centrales"/>
    <n v="0"/>
    <s v="Actividades Centrales"/>
    <x v="1"/>
    <x v="5"/>
    <x v="13"/>
    <x v="0"/>
    <x v="21"/>
    <x v="21"/>
    <m/>
    <m/>
    <m/>
    <m/>
    <n v="0"/>
    <n v="0"/>
    <n v="878000"/>
    <x v="924"/>
  </r>
  <r>
    <x v="1"/>
    <s v="Organismos Descentralizados"/>
    <x v="10"/>
    <x v="10"/>
    <n v="105"/>
    <s v="Com Nac de Energía Atómica"/>
    <n v="1"/>
    <s v="Actividades Centrales"/>
    <n v="0"/>
    <s v="Actividades Centrales"/>
    <n v="6"/>
    <s v="Coordinación Proyecto de Ingeniería en Telecomunicaciones"/>
    <x v="1"/>
    <s v="Actividades Centrales"/>
    <n v="0"/>
    <s v="Actividades Centrales"/>
    <x v="1"/>
    <x v="5"/>
    <x v="13"/>
    <x v="0"/>
    <x v="25"/>
    <x v="25"/>
    <m/>
    <m/>
    <m/>
    <m/>
    <n v="15300000"/>
    <n v="1636586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Ampliación de la Capacidad Experimental Centro Atómico Bariloche - Fase III"/>
    <x v="31"/>
    <s v="Ampliación de la Capacidad Experimental Centro Atómico Bariloche - Fase III"/>
    <n v="51"/>
    <s v="Ampliación de la Capacidad Experimental Centro Atómico Bariloche - Fase III"/>
    <x v="1"/>
    <x v="5"/>
    <x v="13"/>
    <x v="0"/>
    <x v="21"/>
    <x v="21"/>
    <m/>
    <m/>
    <m/>
    <m/>
    <n v="1500000"/>
    <n v="1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Ampliación de la Utilización y Producción del Reactor RA-3"/>
    <x v="0"/>
    <s v="Ampliación de la Utilización y Producción del Reactor RA-3"/>
    <n v="51"/>
    <s v="Ampliación de la Utilización y Producción del Reactor RA-3"/>
    <x v="1"/>
    <x v="5"/>
    <x v="13"/>
    <x v="0"/>
    <x v="3"/>
    <x v="3"/>
    <m/>
    <m/>
    <m/>
    <m/>
    <n v="9650000"/>
    <n v="654270"/>
    <n v="654270"/>
    <x v="925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20"/>
    <s v="Construcción de Reactor RA-10"/>
    <n v="51"/>
    <s v="Construcción de Reactor RA-10"/>
    <x v="1"/>
    <x v="5"/>
    <x v="13"/>
    <x v="0"/>
    <x v="0"/>
    <x v="0"/>
    <m/>
    <m/>
    <m/>
    <m/>
    <n v="0"/>
    <n v="0"/>
    <n v="2239295.5699999998"/>
    <x v="926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20"/>
    <s v="Construcción de Reactor RA-10"/>
    <n v="51"/>
    <s v="Construcción de Reactor RA-10"/>
    <x v="1"/>
    <x v="5"/>
    <x v="13"/>
    <x v="0"/>
    <x v="3"/>
    <x v="3"/>
    <m/>
    <m/>
    <m/>
    <m/>
    <n v="2984000000"/>
    <n v="4034536774"/>
    <n v="4307577673.7600002"/>
    <x v="927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20"/>
    <s v="Construcción de Reactor RA-10"/>
    <n v="51"/>
    <s v="Construcción de Reactor RA-10"/>
    <x v="1"/>
    <x v="5"/>
    <x v="13"/>
    <x v="0"/>
    <x v="21"/>
    <x v="21"/>
    <m/>
    <m/>
    <m/>
    <m/>
    <n v="0"/>
    <n v="310085563"/>
    <n v="10114082.140000001"/>
    <x v="928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26"/>
    <s v="Construcción de Laboratorios de Investigación y Desarrollo de Nucleoelectricidad de Cuarta Generación"/>
    <n v="51"/>
    <s v="Construcción de Laboratorios de Investigación y Desarrollo de Nucleoelectricidad de Cuarta Generación"/>
    <x v="1"/>
    <x v="5"/>
    <x v="13"/>
    <x v="0"/>
    <x v="3"/>
    <x v="3"/>
    <m/>
    <m/>
    <m/>
    <m/>
    <n v="0"/>
    <n v="0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26"/>
    <s v="Construcción de Laboratorios de Investigación y Desarrollo de Nucleoelectricidad de Cuarta Generación"/>
    <n v="51"/>
    <s v="Construcción de Laboratorios de Investigación y Desarrollo de Nucleoelectricidad de Cuarta Generación"/>
    <x v="1"/>
    <x v="5"/>
    <x v="13"/>
    <x v="0"/>
    <x v="25"/>
    <x v="25"/>
    <m/>
    <m/>
    <m/>
    <m/>
    <n v="6611723"/>
    <n v="3962520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Equipamiento de Centro de Investigación y Desarrollo en el Centro Atómico Constituyentes"/>
    <x v="21"/>
    <s v="Equipamiento de Centro de Investigación y Desarrollo en el Centro Atómico Constituyentes"/>
    <n v="51"/>
    <s v="Equipamiento de Centro de Investigación y Desarrollo en el Centro Atómico Constituyentes"/>
    <x v="1"/>
    <x v="5"/>
    <x v="13"/>
    <x v="0"/>
    <x v="3"/>
    <x v="3"/>
    <m/>
    <m/>
    <m/>
    <m/>
    <n v="20000000"/>
    <n v="0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Mejoramiento de la Infraestructura de Servicios del Centro Atómico Bariloche Fase II"/>
    <x v="27"/>
    <s v="Mejoramiento de la Infraestructura de Servicios del Centro Atómico Bariloche Fase II"/>
    <n v="51"/>
    <s v="Mejoramiento de la Infraestructura de Servicios del Centro Atómico Bariloche Fase II"/>
    <x v="1"/>
    <x v="5"/>
    <x v="13"/>
    <x v="0"/>
    <x v="21"/>
    <x v="21"/>
    <m/>
    <m/>
    <m/>
    <m/>
    <n v="8400000"/>
    <n v="24170820"/>
    <n v="18972319"/>
    <x v="929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Modernización y Equipamiento de Laboratorios en Materiales Avanzados, Recubiertos y Tribología"/>
    <x v="71"/>
    <s v="Modernización y Equipamiento de Laboratorios en Materiales Avanzados, Recubiertos y Tribología"/>
    <n v="51"/>
    <s v="Modernización y Equipamiento de Laboratorios en Materiales Avanzados, Recubiertos y Tribología"/>
    <x v="1"/>
    <x v="5"/>
    <x v="13"/>
    <x v="0"/>
    <x v="0"/>
    <x v="0"/>
    <m/>
    <m/>
    <m/>
    <m/>
    <n v="0"/>
    <n v="0"/>
    <n v="34175.019999999997"/>
    <x v="930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Modernización y Equipamiento de Laboratorios en Materiales Avanzados, Recubiertos y Tribología"/>
    <x v="71"/>
    <s v="Modernización y Equipamiento de Laboratorios en Materiales Avanzados, Recubiertos y Tribología"/>
    <n v="51"/>
    <s v="Modernización y Equipamiento de Laboratorios en Materiales Avanzados, Recubiertos y Tribología"/>
    <x v="1"/>
    <x v="5"/>
    <x v="13"/>
    <x v="0"/>
    <x v="3"/>
    <x v="3"/>
    <m/>
    <m/>
    <m/>
    <m/>
    <n v="35000000"/>
    <n v="15447812"/>
    <n v="14329684.640000001"/>
    <x v="931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Reacondicionamiento y Actualización del Circuito Experimental de Baja Presión del Centro Atómico Constituyente"/>
    <x v="36"/>
    <s v="Reacondicionamiento y Actualización del Circuito Experimental de Baja Presión del Centro Atómico Constituyente"/>
    <n v="51"/>
    <s v="Reacondicionamiento y Actualización del Circuito Experimental de Baja Presión del Centro Atómico Constituyente"/>
    <x v="1"/>
    <x v="5"/>
    <x v="13"/>
    <x v="0"/>
    <x v="3"/>
    <x v="3"/>
    <m/>
    <m/>
    <m/>
    <m/>
    <n v="29925000"/>
    <n v="0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Readecuación de Infraestructura del Centro Atómico Bariloche (CAB), Provincia de Río Negro"/>
    <x v="17"/>
    <s v="Readecuación de Infraestructura del Centro Atómico Bariloche (CAB), Provincia de Río Negro"/>
    <n v="51"/>
    <s v="Readecuación de Infraestructura del Centro Atómico Bariloche (CAB), Provincia de Río Negro"/>
    <x v="1"/>
    <x v="5"/>
    <x v="13"/>
    <x v="0"/>
    <x v="21"/>
    <x v="21"/>
    <m/>
    <m/>
    <m/>
    <m/>
    <n v="20000000"/>
    <n v="4292369"/>
    <n v="3198000"/>
    <x v="93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Readecuación de Servicios para la Sostenibilidad Econ. y Ambiental del Centro Atómico Bariloche (CAB), Provincia de Río Negro"/>
    <x v="34"/>
    <s v="Readecuación de Servicios para la Sostenibilidad Econ. y Ambiental del Centro Atómico Bariloche (CAB), Provincia de Río Negro"/>
    <n v="51"/>
    <s v="Readecuación de Servicios para la Sostenibilidad Econ. y Ambiental del Centro Atómico Bariloche (CAB), Provincia de Río Negro"/>
    <x v="1"/>
    <x v="5"/>
    <x v="13"/>
    <x v="0"/>
    <x v="21"/>
    <x v="21"/>
    <m/>
    <m/>
    <m/>
    <m/>
    <n v="5000000"/>
    <n v="831960"/>
    <n v="137958.04"/>
    <x v="933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Tecnología de Fabricación de Componentes Estructurales Base Circonio para Reactores Nucleares de Potencia - Ezeiza"/>
    <x v="10"/>
    <s v="Tecnología de Fabricación de Componentes Estructurales Base Circonio para Reactores Nucleares de Potencia - Ezeiza"/>
    <n v="51"/>
    <s v="Tecnología de Fabricación de Componentes Estructurales Base Circonio para Reactores Nucleares de Potencia - Ezeiza"/>
    <x v="1"/>
    <x v="5"/>
    <x v="13"/>
    <x v="0"/>
    <x v="3"/>
    <x v="3"/>
    <m/>
    <m/>
    <m/>
    <m/>
    <n v="0"/>
    <n v="88166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0"/>
    <s v="Tecnología de Fabricación de Componentes Estructurales Base Circonio para Reactores Nucleares de Potencia - Ezeiza"/>
    <x v="10"/>
    <s v="Tecnología de Fabricación de Componentes Estructurales Base Circonio para Reactores Nucleares de Potencia - Ezeiza"/>
    <n v="51"/>
    <s v="Tecnología de Fabricación de Componentes Estructurales Base Circonio para Reactores Nucleares de Potencia - Ezeiza"/>
    <x v="1"/>
    <x v="5"/>
    <x v="13"/>
    <x v="0"/>
    <x v="25"/>
    <x v="25"/>
    <m/>
    <m/>
    <m/>
    <m/>
    <n v="3985000"/>
    <n v="2487500"/>
    <n v="0"/>
    <x v="2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s v="Desarrollos y Suministros para la Energía Nuclear"/>
    <n v="0"/>
    <s v="Desarrollos y Suministros para la Energía Nuclear"/>
    <x v="1"/>
    <x v="5"/>
    <x v="13"/>
    <x v="0"/>
    <x v="0"/>
    <x v="0"/>
    <m/>
    <m/>
    <m/>
    <m/>
    <n v="0"/>
    <n v="3040000"/>
    <n v="1567898.67"/>
    <x v="934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s v="Desarrollos y Suministros para la Energía Nuclear"/>
    <n v="0"/>
    <s v="Desarrollos y Suministros para la Energía Nuclear"/>
    <x v="1"/>
    <x v="5"/>
    <x v="13"/>
    <x v="0"/>
    <x v="21"/>
    <x v="21"/>
    <m/>
    <m/>
    <m/>
    <m/>
    <n v="7628500"/>
    <n v="7514221"/>
    <n v="10549431.529999999"/>
    <x v="935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s v="Desarrollos y Suministros para la Energía Nuclear"/>
    <n v="0"/>
    <s v="Desarrollos y Suministros para la Energía Nuclear"/>
    <x v="1"/>
    <x v="5"/>
    <x v="13"/>
    <x v="0"/>
    <x v="25"/>
    <x v="25"/>
    <m/>
    <m/>
    <m/>
    <m/>
    <n v="4370000"/>
    <n v="4230000"/>
    <n v="756700"/>
    <x v="936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s v="Desarrollos y Suministros para la Energía Nuclear"/>
    <n v="0"/>
    <s v="Desarrollos y Suministros para la Energía Nuclear"/>
    <x v="1"/>
    <x v="5"/>
    <x v="13"/>
    <x v="0"/>
    <x v="3"/>
    <x v="3"/>
    <m/>
    <m/>
    <m/>
    <m/>
    <n v="0"/>
    <n v="0"/>
    <n v="6567517.8600000003"/>
    <x v="937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s v="Desarrollos y Suministros para la Energía Nuclear"/>
    <n v="0"/>
    <s v="Desarrollos y Suministros para la Energía Nuclear"/>
    <x v="1"/>
    <x v="5"/>
    <x v="13"/>
    <x v="0"/>
    <x v="21"/>
    <x v="21"/>
    <m/>
    <m/>
    <m/>
    <m/>
    <n v="0"/>
    <n v="45000"/>
    <n v="5331944.1399999997"/>
    <x v="938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s v="Desarrollos y Suministros para la Energía Nuclear"/>
    <n v="0"/>
    <s v="Desarrollos y Suministros para la Energía Nuclear"/>
    <x v="1"/>
    <x v="5"/>
    <x v="13"/>
    <x v="0"/>
    <x v="25"/>
    <x v="25"/>
    <m/>
    <m/>
    <m/>
    <m/>
    <n v="7165000"/>
    <n v="8408128"/>
    <n v="1115155.28"/>
    <x v="939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s v="Desarrollos y Suministros para la Energía Nuclear"/>
    <n v="0"/>
    <s v="Desarrollos y Suministros para la Energía Nuclear"/>
    <x v="1"/>
    <x v="5"/>
    <x v="13"/>
    <x v="0"/>
    <x v="3"/>
    <x v="3"/>
    <m/>
    <m/>
    <m/>
    <m/>
    <n v="0"/>
    <n v="1135626"/>
    <n v="11455519.539999999"/>
    <x v="940"/>
  </r>
  <r>
    <x v="1"/>
    <s v="Organismos Descentralizados"/>
    <x v="10"/>
    <x v="10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s v="Desarrollos y Suministros para la Energía Nuclear"/>
    <n v="0"/>
    <s v="Desarrollos y Suministros para la Energía Nuclear"/>
    <x v="1"/>
    <x v="5"/>
    <x v="13"/>
    <x v="0"/>
    <x v="25"/>
    <x v="25"/>
    <m/>
    <m/>
    <m/>
    <m/>
    <n v="33838882"/>
    <n v="20588983"/>
    <n v="1118090"/>
    <x v="941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Adecuación de Instalaciones del Centro Atómico Ezeiza, Provincia de Buenos Aires"/>
    <x v="28"/>
    <s v="Adecuación de Instalaciones del Centro Atómico Ezeiza, Provincia de Buenos Aires"/>
    <n v="51"/>
    <s v="Adecuación de Instalaciones del Centro Atómico Ezeiza, Provincia de Buenos Aires"/>
    <x v="1"/>
    <x v="5"/>
    <x v="13"/>
    <x v="0"/>
    <x v="3"/>
    <x v="3"/>
    <m/>
    <m/>
    <m/>
    <m/>
    <n v="62400000"/>
    <n v="31254000"/>
    <n v="0"/>
    <x v="2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Adecuación de la Planta de Producción de Radiofármacos"/>
    <x v="0"/>
    <s v="Adecuación de la Planta de Producción de Radiofármacos"/>
    <n v="51"/>
    <s v="Adecuación de la Planta de Producción de Radiofármacos"/>
    <x v="1"/>
    <x v="5"/>
    <x v="13"/>
    <x v="0"/>
    <x v="3"/>
    <x v="3"/>
    <m/>
    <m/>
    <m/>
    <m/>
    <n v="20140000"/>
    <n v="5318300"/>
    <n v="125658.43"/>
    <x v="942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6"/>
    <s v="Construcción Nuevo Edificio de Materiales - Centro Atómico Bariloche"/>
    <n v="51"/>
    <s v="Construcción Nuevo Edificio de Materiales - Centro Atómico Bariloche"/>
    <x v="1"/>
    <x v="5"/>
    <x v="13"/>
    <x v="0"/>
    <x v="0"/>
    <x v="0"/>
    <m/>
    <m/>
    <m/>
    <m/>
    <n v="0"/>
    <n v="0"/>
    <n v="271276.5"/>
    <x v="943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6"/>
    <s v="Construcción Nuevo Edificio de Materiales - Centro Atómico Bariloche"/>
    <n v="51"/>
    <s v="Construcción Nuevo Edificio de Materiales - Centro Atómico Bariloche"/>
    <x v="1"/>
    <x v="5"/>
    <x v="13"/>
    <x v="0"/>
    <x v="3"/>
    <x v="3"/>
    <m/>
    <m/>
    <m/>
    <m/>
    <n v="0"/>
    <n v="0"/>
    <n v="2315010.2400000002"/>
    <x v="944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6"/>
    <s v="Construcción Nuevo Edificio de Materiales - Centro Atómico Bariloche"/>
    <n v="51"/>
    <s v="Construcción Nuevo Edificio de Materiales - Centro Atómico Bariloche"/>
    <x v="1"/>
    <x v="5"/>
    <x v="13"/>
    <x v="0"/>
    <x v="21"/>
    <x v="21"/>
    <m/>
    <m/>
    <m/>
    <m/>
    <n v="5450000"/>
    <n v="12406589"/>
    <n v="7114878.04"/>
    <x v="945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Construcción de Cortafuegos Centro Atómico Ezeiza - Fase I"/>
    <x v="10"/>
    <s v="Construcción de Cortafuegos Centro Atómico Ezeiza - Fase I"/>
    <n v="51"/>
    <s v="Construcción de Cortafuegos Centro Atómico Ezeiza - Fase I"/>
    <x v="1"/>
    <x v="5"/>
    <x v="13"/>
    <x v="0"/>
    <x v="3"/>
    <x v="3"/>
    <m/>
    <m/>
    <m/>
    <m/>
    <n v="22085000"/>
    <n v="2284000"/>
    <n v="2284000"/>
    <x v="946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Creación Centro de Radioterapia y Medicina Nuclear en San Carlos de Bariloche, Río Negro"/>
    <x v="40"/>
    <s v="Creación Centro de Radioterapia y Medicina Nuclear en San Carlos de Bariloche, Río Negro"/>
    <n v="51"/>
    <s v="Creación Centro de Radioterapia y Medicina Nuclear en San Carlos de Bariloche, Río Negro"/>
    <x v="1"/>
    <x v="5"/>
    <x v="13"/>
    <x v="0"/>
    <x v="21"/>
    <x v="21"/>
    <m/>
    <m/>
    <m/>
    <m/>
    <n v="30044600"/>
    <n v="21349862"/>
    <n v="18927109.800000001"/>
    <x v="947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15"/>
    <s v="Desarrollo en Radioterapia por Captura Neutrónica (BNCT)"/>
    <n v="51"/>
    <s v="Desarrollo en Radioterapia por Captura Neutrónica (BNCT)"/>
    <x v="1"/>
    <x v="5"/>
    <x v="13"/>
    <x v="0"/>
    <x v="0"/>
    <x v="0"/>
    <m/>
    <m/>
    <m/>
    <m/>
    <n v="0"/>
    <n v="0"/>
    <n v="183299.04"/>
    <x v="948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15"/>
    <s v="Desarrollo en Radioterapia por Captura Neutrónica (BNCT)"/>
    <n v="51"/>
    <s v="Desarrollo en Radioterapia por Captura Neutrónica (BNCT)"/>
    <x v="1"/>
    <x v="5"/>
    <x v="13"/>
    <x v="0"/>
    <x v="3"/>
    <x v="3"/>
    <m/>
    <m/>
    <m/>
    <m/>
    <n v="0"/>
    <n v="310000"/>
    <n v="1569199.11"/>
    <x v="949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15"/>
    <s v="Desarrollo en Radioterapia por Captura Neutrónica (BNCT)"/>
    <n v="51"/>
    <s v="Desarrollo en Radioterapia por Captura Neutrónica (BNCT)"/>
    <x v="1"/>
    <x v="5"/>
    <x v="13"/>
    <x v="0"/>
    <x v="25"/>
    <x v="25"/>
    <m/>
    <m/>
    <m/>
    <m/>
    <n v="9527800"/>
    <n v="7777852"/>
    <n v="0"/>
    <x v="2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Extensión del Ciclo de Vida y Capacidad del Ciclotrón de Producción del Centro Atómico Ezeiza. Provincia de Buenos Aires"/>
    <x v="17"/>
    <s v="Extensión del Ciclo de Vida y Capacidad del Ciclotrón de Producción del Centro Atómico Ezeiza. Provincia de Buenos Aires"/>
    <n v="51"/>
    <s v="Extensión del Ciclo de Vida y Capacidad del Ciclotrón de Producción del Centro Atómico Ezeiza. Provincia de Buenos Aires"/>
    <x v="1"/>
    <x v="5"/>
    <x v="13"/>
    <x v="0"/>
    <x v="3"/>
    <x v="3"/>
    <m/>
    <m/>
    <m/>
    <m/>
    <n v="13000000"/>
    <n v="12522009"/>
    <n v="7966153.4500000002"/>
    <x v="950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Mejoramiento y Ampliación de la Infraestructura del Centro Atómico Ezeiza - Fase II"/>
    <x v="31"/>
    <s v="Mejoramiento y Ampliación de la Infraestructura del Centro Atómico Ezeiza - Fase II"/>
    <n v="51"/>
    <s v="Mejoramiento y Ampliación de la Infraestructura del Centro Atómico Ezeiza - Fase II"/>
    <x v="1"/>
    <x v="5"/>
    <x v="13"/>
    <x v="0"/>
    <x v="3"/>
    <x v="3"/>
    <m/>
    <m/>
    <m/>
    <m/>
    <n v="98411385"/>
    <n v="40794219"/>
    <n v="35209051.159999996"/>
    <x v="951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Mejoramiento y Ampliación del Laboratorio de Procesos por Radiación"/>
    <x v="16"/>
    <s v="Mejoramiento y Ampliación del Laboratorio de Procesos por Radiación"/>
    <n v="51"/>
    <s v="Mejoramiento y Ampliación del Laboratorio de Procesos por Radiación"/>
    <x v="1"/>
    <x v="5"/>
    <x v="13"/>
    <x v="0"/>
    <x v="3"/>
    <x v="3"/>
    <m/>
    <m/>
    <m/>
    <m/>
    <n v="30750000"/>
    <n v="5419232"/>
    <n v="171138.27"/>
    <x v="952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Reequipamiento de los Centros de Medicina Nuclear en el Hospital de Clínicas e Instituto Roffo"/>
    <x v="41"/>
    <s v="Reequipamiento de los Centros de Medicina Nuclear en el Hospital de Clínicas e Instituto Roffo"/>
    <n v="51"/>
    <s v="Reequipamiento de los Centros de Medicina Nuclear en el Hospital de Clínicas e Instituto Roffo"/>
    <x v="1"/>
    <x v="5"/>
    <x v="13"/>
    <x v="0"/>
    <x v="0"/>
    <x v="0"/>
    <m/>
    <m/>
    <m/>
    <m/>
    <n v="43000000"/>
    <n v="35157769"/>
    <n v="0"/>
    <x v="2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Reequipamiento de los Centros de Medicina Nuclear en el Hospital de Clínicas e Instituto Roffo"/>
    <x v="41"/>
    <s v="Reequipamiento de los Centros de Medicina Nuclear en el Hospital de Clínicas e Instituto Roffo"/>
    <n v="51"/>
    <s v="Reequipamiento de los Centros de Medicina Nuclear en el Hospital de Clínicas e Instituto Roffo"/>
    <x v="1"/>
    <x v="5"/>
    <x v="13"/>
    <x v="0"/>
    <x v="3"/>
    <x v="3"/>
    <m/>
    <m/>
    <m/>
    <m/>
    <n v="0"/>
    <n v="0"/>
    <n v="34662768.75"/>
    <x v="953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0"/>
    <s v="Renovación Equipamiento e Instalaciones de Seguridad para Emergencias"/>
    <x v="9"/>
    <s v="Renovación Equipamiento e Instalaciones de Seguridad para Emergencias"/>
    <n v="51"/>
    <s v="Renovación Equipamiento e Instalaciones de Seguridad para Emergencias"/>
    <x v="1"/>
    <x v="5"/>
    <x v="13"/>
    <x v="0"/>
    <x v="3"/>
    <x v="3"/>
    <m/>
    <m/>
    <m/>
    <m/>
    <n v="60000000"/>
    <n v="13403094"/>
    <n v="7776374.8200000003"/>
    <x v="954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1"/>
    <s v="Coordinación y Administración"/>
    <x v="1"/>
    <s v="Aplicaciones de la Tecnología Nuclear"/>
    <n v="0"/>
    <s v="Aplicaciones de la Tecnología Nuclear"/>
    <x v="1"/>
    <x v="5"/>
    <x v="13"/>
    <x v="0"/>
    <x v="3"/>
    <x v="3"/>
    <m/>
    <m/>
    <m/>
    <m/>
    <n v="27340000"/>
    <n v="17502771"/>
    <n v="16321341.130000001"/>
    <x v="955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1"/>
    <s v="Coordinación y Administración"/>
    <x v="1"/>
    <s v="Aplicaciones de la Tecnología Nuclear"/>
    <n v="0"/>
    <s v="Aplicaciones de la Tecnología Nuclear"/>
    <x v="1"/>
    <x v="5"/>
    <x v="13"/>
    <x v="6"/>
    <x v="3"/>
    <x v="3"/>
    <m/>
    <m/>
    <m/>
    <m/>
    <n v="0"/>
    <n v="0"/>
    <n v="0"/>
    <x v="2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s v="Aplicaciones de la Tecnología Nuclear"/>
    <n v="0"/>
    <s v="Aplicaciones de la Tecnología Nuclear"/>
    <x v="1"/>
    <x v="5"/>
    <x v="13"/>
    <x v="0"/>
    <x v="3"/>
    <x v="3"/>
    <m/>
    <m/>
    <m/>
    <m/>
    <n v="33132000"/>
    <n v="32827000"/>
    <n v="12565938.48"/>
    <x v="956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s v="Aplicaciones de la Tecnología Nuclear"/>
    <n v="0"/>
    <s v="Aplicaciones de la Tecnología Nuclear"/>
    <x v="1"/>
    <x v="5"/>
    <x v="13"/>
    <x v="0"/>
    <x v="21"/>
    <x v="21"/>
    <m/>
    <m/>
    <m/>
    <m/>
    <n v="0"/>
    <n v="3507460"/>
    <n v="15652086.16"/>
    <x v="957"/>
  </r>
  <r>
    <x v="1"/>
    <s v="Organismos Descentralizados"/>
    <x v="10"/>
    <x v="10"/>
    <n v="105"/>
    <s v="Com Nac de Energía Atómica"/>
    <n v="21"/>
    <s v="Aplicaciones de la Tecnología Nuclear"/>
    <n v="0"/>
    <s v="Aplicaciones de la Tecnología Nuclear"/>
    <n v="4"/>
    <s v="Aplicación en Medicina Nuclear"/>
    <x v="1"/>
    <s v="Aplicaciones de la Tecnología Nuclear"/>
    <n v="0"/>
    <s v="Aplicaciones de la Tecnología Nuclear"/>
    <x v="1"/>
    <x v="5"/>
    <x v="13"/>
    <x v="0"/>
    <x v="3"/>
    <x v="3"/>
    <m/>
    <m/>
    <m/>
    <m/>
    <n v="12800000"/>
    <n v="6916921"/>
    <n v="3072801.16"/>
    <x v="958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Construcción de Instalaciones e Infraestructura del Área Gestión Ezeiza - Fase II"/>
    <x v="38"/>
    <s v="Construcción de Instalaciones e Infraestructura del Área Gestión Ezeiza - Fase II"/>
    <n v="51"/>
    <s v="Construcción de Instalaciones e Infraestructura del Área Gestión Ezeiza - Fase II"/>
    <x v="1"/>
    <x v="5"/>
    <x v="13"/>
    <x v="0"/>
    <x v="0"/>
    <x v="0"/>
    <m/>
    <m/>
    <m/>
    <m/>
    <n v="0"/>
    <n v="0"/>
    <n v="2873409.6"/>
    <x v="959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Construcción de Instalaciones e Infraestructura del Área Gestión Ezeiza - Fase II"/>
    <x v="38"/>
    <s v="Construcción de Instalaciones e Infraestructura del Área Gestión Ezeiza - Fase II"/>
    <n v="51"/>
    <s v="Construcción de Instalaciones e Infraestructura del Área Gestión Ezeiza - Fase II"/>
    <x v="1"/>
    <x v="5"/>
    <x v="13"/>
    <x v="0"/>
    <x v="3"/>
    <x v="3"/>
    <m/>
    <m/>
    <m/>
    <m/>
    <n v="23572800"/>
    <n v="8762695"/>
    <n v="3814995.23"/>
    <x v="960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Equipamiento de Laboratorios de Química de Reactores y Ciclo del Combustible"/>
    <x v="5"/>
    <s v="Equipamiento de Laboratorios de Química de Reactores y Ciclo del Combustible"/>
    <n v="51"/>
    <s v="Equipamiento de Laboratorios de Química de Reactores y Ciclo del Combustible"/>
    <x v="1"/>
    <x v="5"/>
    <x v="13"/>
    <x v="0"/>
    <x v="0"/>
    <x v="0"/>
    <m/>
    <m/>
    <m/>
    <m/>
    <n v="0"/>
    <n v="11481962"/>
    <n v="3493277.65"/>
    <x v="961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Equipamiento de Laboratorios de Química de Reactores y Ciclo del Combustible"/>
    <x v="5"/>
    <s v="Equipamiento de Laboratorios de Química de Reactores y Ciclo del Combustible"/>
    <n v="51"/>
    <s v="Equipamiento de Laboratorios de Química de Reactores y Ciclo del Combustible"/>
    <x v="1"/>
    <x v="5"/>
    <x v="13"/>
    <x v="0"/>
    <x v="3"/>
    <x v="3"/>
    <m/>
    <m/>
    <m/>
    <m/>
    <n v="16700000"/>
    <n v="5418038"/>
    <n v="7187235.6399999997"/>
    <x v="962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Mejora de la Capacidad de Servicios Internos del Centro Atómico Constituyentes - Construcción y Remodelación de la Infraestructu"/>
    <x v="8"/>
    <s v="Mejora de la Capacidad de Servicios Internos del Centro Atómico Constituyentes - Construcción y Remodelación de la Infraestructu"/>
    <n v="51"/>
    <s v="Mejora de la Capacidad de Servicios Internos del Centro Atómico Constituyentes - Construcción y Remodelación de la Infraestructu"/>
    <x v="1"/>
    <x v="5"/>
    <x v="13"/>
    <x v="0"/>
    <x v="3"/>
    <x v="3"/>
    <m/>
    <m/>
    <m/>
    <m/>
    <n v="43154000"/>
    <n v="8925000"/>
    <n v="0"/>
    <x v="2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1"/>
    <s v="Tratamiento Colas de Mineral de Uranio Malargüe"/>
    <x v="1"/>
    <x v="5"/>
    <x v="13"/>
    <x v="0"/>
    <x v="0"/>
    <x v="0"/>
    <m/>
    <m/>
    <m/>
    <m/>
    <n v="0"/>
    <n v="13400062"/>
    <n v="5375140.7800000003"/>
    <x v="963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1"/>
    <s v="Tratamiento Colas de Mineral de Uranio Malargüe"/>
    <x v="1"/>
    <x v="5"/>
    <x v="13"/>
    <x v="0"/>
    <x v="18"/>
    <x v="18"/>
    <m/>
    <m/>
    <m/>
    <m/>
    <n v="30366667"/>
    <n v="3803647"/>
    <n v="1409723.22"/>
    <x v="964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2"/>
    <s v="Tratamiento Colas de Mineral de Uranio Los Gigantes"/>
    <x v="1"/>
    <x v="5"/>
    <x v="13"/>
    <x v="0"/>
    <x v="0"/>
    <x v="0"/>
    <m/>
    <m/>
    <m/>
    <m/>
    <n v="0"/>
    <n v="19572664"/>
    <n v="9125921.7100000009"/>
    <x v="965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2"/>
    <s v="Tratamiento Colas de Mineral de Uranio Los Gigantes"/>
    <x v="1"/>
    <x v="5"/>
    <x v="13"/>
    <x v="0"/>
    <x v="3"/>
    <x v="3"/>
    <m/>
    <m/>
    <m/>
    <m/>
    <n v="0"/>
    <n v="3000000"/>
    <n v="0"/>
    <x v="2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2"/>
    <s v="Tratamiento Colas de Mineral de Uranio Los Gigantes"/>
    <x v="1"/>
    <x v="5"/>
    <x v="13"/>
    <x v="0"/>
    <x v="8"/>
    <x v="8"/>
    <m/>
    <m/>
    <m/>
    <m/>
    <n v="16047167"/>
    <n v="4026050"/>
    <n v="3174735.92"/>
    <x v="966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2"/>
    <s v="Tratamiento Colas de Mineral de Uranio Los Gigantes"/>
    <x v="1"/>
    <x v="5"/>
    <x v="13"/>
    <x v="0"/>
    <x v="18"/>
    <x v="18"/>
    <m/>
    <m/>
    <m/>
    <m/>
    <n v="0"/>
    <n v="0"/>
    <n v="50158.85"/>
    <x v="967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3"/>
    <s v="Tratamiento Colas de Mineral de Uranio Complejo Córdoba"/>
    <x v="1"/>
    <x v="5"/>
    <x v="13"/>
    <x v="0"/>
    <x v="0"/>
    <x v="0"/>
    <m/>
    <m/>
    <m/>
    <m/>
    <n v="0"/>
    <n v="4725888"/>
    <n v="4362200.16"/>
    <x v="968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"/>
    <x v="13"/>
    <s v="Tratamiento Residuos Radiactivos de Baja Actividad"/>
    <n v="53"/>
    <s v="Tratamiento Colas de Mineral de Uranio Complejo Córdoba"/>
    <x v="1"/>
    <x v="5"/>
    <x v="13"/>
    <x v="0"/>
    <x v="8"/>
    <x v="8"/>
    <m/>
    <m/>
    <m/>
    <m/>
    <n v="15397667"/>
    <n v="8422599"/>
    <n v="1820413.05"/>
    <x v="969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1"/>
    <s v="Coordinación y Administración"/>
    <x v="1"/>
    <s v="Acciones para la Seguridad Nuclear y Protección Ambiental"/>
    <n v="0"/>
    <s v="Acciones para la Seguridad Nuclear y Protección Ambiental"/>
    <x v="1"/>
    <x v="5"/>
    <x v="13"/>
    <x v="0"/>
    <x v="3"/>
    <x v="3"/>
    <m/>
    <m/>
    <m/>
    <m/>
    <n v="4895000"/>
    <n v="645000"/>
    <n v="866965.7"/>
    <x v="970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0"/>
    <x v="0"/>
    <m/>
    <m/>
    <m/>
    <m/>
    <n v="0"/>
    <n v="860000"/>
    <n v="11951656.1"/>
    <x v="971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3"/>
    <x v="3"/>
    <m/>
    <m/>
    <m/>
    <m/>
    <n v="4595000"/>
    <n v="2240000"/>
    <n v="1006614.99"/>
    <x v="972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21"/>
    <x v="21"/>
    <m/>
    <m/>
    <m/>
    <m/>
    <n v="0"/>
    <n v="0"/>
    <n v="433604.63"/>
    <x v="973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25"/>
    <x v="25"/>
    <m/>
    <m/>
    <m/>
    <m/>
    <n v="44169000"/>
    <n v="29907050"/>
    <n v="2085180.62"/>
    <x v="974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1"/>
    <x v="1"/>
    <m/>
    <m/>
    <m/>
    <m/>
    <n v="9000000"/>
    <n v="4170165"/>
    <n v="0"/>
    <x v="2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s v="Acciones para la Seguridad Nuclear y Protección Ambiental"/>
    <n v="0"/>
    <s v="Acciones para la Seguridad Nuclear y Protección Ambiental"/>
    <x v="1"/>
    <x v="5"/>
    <x v="13"/>
    <x v="0"/>
    <x v="0"/>
    <x v="0"/>
    <m/>
    <m/>
    <m/>
    <m/>
    <n v="0"/>
    <n v="0"/>
    <n v="2639203.1800000002"/>
    <x v="975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s v="Acciones para la Seguridad Nuclear y Protección Ambiental"/>
    <n v="0"/>
    <s v="Acciones para la Seguridad Nuclear y Protección Ambiental"/>
    <x v="1"/>
    <x v="5"/>
    <x v="13"/>
    <x v="0"/>
    <x v="3"/>
    <x v="3"/>
    <m/>
    <m/>
    <m/>
    <m/>
    <n v="14225000"/>
    <n v="11270000"/>
    <n v="6626255.6900000004"/>
    <x v="976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"/>
    <x v="1"/>
    <s v="Acciones para la Seguridad Nuclear y Protección Ambiental"/>
    <n v="0"/>
    <s v="Acciones para la Seguridad Nuclear y Protección Ambiental"/>
    <x v="1"/>
    <x v="5"/>
    <x v="13"/>
    <x v="0"/>
    <x v="0"/>
    <x v="0"/>
    <m/>
    <m/>
    <m/>
    <m/>
    <n v="800000"/>
    <n v="380000"/>
    <n v="1809165.08"/>
    <x v="977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"/>
    <x v="1"/>
    <s v="Acciones para la Seguridad Nuclear y Protección Ambiental"/>
    <n v="0"/>
    <s v="Acciones para la Seguridad Nuclear y Protección Ambiental"/>
    <x v="1"/>
    <x v="5"/>
    <x v="13"/>
    <x v="0"/>
    <x v="18"/>
    <x v="18"/>
    <m/>
    <m/>
    <m/>
    <m/>
    <n v="0"/>
    <n v="0"/>
    <n v="18913.93"/>
    <x v="978"/>
  </r>
  <r>
    <x v="1"/>
    <s v="Organismos Descentralizados"/>
    <x v="10"/>
    <x v="10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"/>
    <x v="1"/>
    <s v="Acciones para la Seguridad Nuclear y Protección Ambiental"/>
    <n v="0"/>
    <s v="Acciones para la Seguridad Nuclear y Protección Ambiental"/>
    <x v="1"/>
    <x v="5"/>
    <x v="13"/>
    <x v="0"/>
    <x v="25"/>
    <x v="25"/>
    <m/>
    <m/>
    <m/>
    <m/>
    <n v="1000000"/>
    <n v="1000000"/>
    <n v="0"/>
    <x v="2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Ampliación y Actualización de las Capacidades Experimentales del Laboratorio de Propiedades Mecánicas del Centro Atómico Bariloc"/>
    <x v="67"/>
    <s v="Ampliación y Actualización de las Capacidades Experimentales del Laboratorio de Propiedades Mecánicas del Centro Atómico Bariloc"/>
    <n v="51"/>
    <s v="Ampliación y Actualización de las Capacidades Experimentales del Laboratorio de Propiedades Mecánicas del Centro Atómico Bariloc"/>
    <x v="1"/>
    <x v="5"/>
    <x v="13"/>
    <x v="0"/>
    <x v="21"/>
    <x v="21"/>
    <m/>
    <m/>
    <m/>
    <m/>
    <n v="46750000"/>
    <n v="71813084"/>
    <n v="71813083.329999998"/>
    <x v="979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Construcción Laboratorios para Investigación y Desarrollo"/>
    <x v="5"/>
    <s v="Construcción Laboratorios para Investigación y Desarrollo"/>
    <n v="51"/>
    <s v="Construcción Laboratorios para Investigación y Desarrollo"/>
    <x v="1"/>
    <x v="5"/>
    <x v="13"/>
    <x v="0"/>
    <x v="25"/>
    <x v="25"/>
    <m/>
    <m/>
    <m/>
    <m/>
    <n v="66990000"/>
    <n v="42218"/>
    <n v="0"/>
    <x v="2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Construcción de Tecnologías de Aceleradores para Aplicaciones Nucleares"/>
    <x v="38"/>
    <s v="Construcción de Tecnologías de Aceleradores para Aplicaciones Nucleares"/>
    <n v="51"/>
    <s v="Construcción de Tecnologías de Aceleradores para Aplicaciones Nucleares"/>
    <x v="1"/>
    <x v="5"/>
    <x v="13"/>
    <x v="0"/>
    <x v="3"/>
    <x v="3"/>
    <m/>
    <m/>
    <m/>
    <m/>
    <n v="0"/>
    <n v="0"/>
    <n v="0"/>
    <x v="2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Construcción de Tecnologías de Aceleradores para Aplicaciones Nucleares"/>
    <x v="38"/>
    <s v="Construcción de Tecnologías de Aceleradores para Aplicaciones Nucleares"/>
    <n v="51"/>
    <s v="Construcción de Tecnologías de Aceleradores para Aplicaciones Nucleares"/>
    <x v="1"/>
    <x v="5"/>
    <x v="13"/>
    <x v="0"/>
    <x v="25"/>
    <x v="25"/>
    <m/>
    <m/>
    <m/>
    <m/>
    <n v="20000000"/>
    <n v="0"/>
    <n v="0"/>
    <x v="2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Desarrollo Micro y Nano Disposit, Detectores y Sensores, Uso en Aplic. Médicas, Energ. y Memorías (CAC), Prov. de Buenos Aires"/>
    <x v="21"/>
    <s v="Desarrollo Micro y Nano Disposit, Detectores y Sensores, Uso en Aplic. Médicas, Energ. y Memorías (CAC), Prov. de Buenos Aires"/>
    <n v="51"/>
    <s v="Desarrollo Micro y Nano Disposit, Detectores y Sensores, Uso en Aplic. Médicas, Energ. y Memorías (CAC), Prov. de Buenos Aires"/>
    <x v="1"/>
    <x v="5"/>
    <x v="13"/>
    <x v="0"/>
    <x v="3"/>
    <x v="3"/>
    <m/>
    <m/>
    <m/>
    <m/>
    <n v="30000000"/>
    <n v="55645000"/>
    <n v="55403332.280000001"/>
    <x v="980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Desarrollo Micro y Nano Disposit, Detectores y Sensores, Uso en Aplic. Médicas, Energ. y Memorías (CAC), Prov. de Buenos Aires"/>
    <x v="21"/>
    <s v="Desarrollo Micro y Nano Disposit, Detectores y Sensores, Uso en Aplic. Médicas, Energ. y Memorías (CAC), Prov. de Buenos Aires"/>
    <n v="51"/>
    <s v="Desarrollo Micro y Nano Disposit, Detectores y Sensores, Uso en Aplic. Médicas, Energ. y Memorías (CAC), Prov. de Buenos Aires"/>
    <x v="1"/>
    <x v="5"/>
    <x v="13"/>
    <x v="0"/>
    <x v="21"/>
    <x v="21"/>
    <m/>
    <m/>
    <m/>
    <m/>
    <n v="0"/>
    <n v="1242499"/>
    <n v="237177"/>
    <x v="981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Desarrollo Tecnol. Cuánticas en Sensores de Ultra-alta Sensibilidad e Imágenes Médicas con Resol.Micrométrica- Centro Atóm Bche"/>
    <x v="39"/>
    <s v="Desarrollo Tecnol. Cuánticas en Sensores de Ultra-alta Sensibilidad e Imágenes Médicas con Resol.Micrométrica- Centro Atóm Bche"/>
    <n v="51"/>
    <s v="Desarrollo Tecnol. Cuánticas en Sensores de Ultra-alta Sensibilidad e Imágenes Médicas con Resol.Micrométrica- Centro Atóm Bche"/>
    <x v="1"/>
    <x v="5"/>
    <x v="13"/>
    <x v="0"/>
    <x v="21"/>
    <x v="21"/>
    <m/>
    <m/>
    <m/>
    <m/>
    <n v="164000000"/>
    <n v="147878249"/>
    <n v="111079489.92"/>
    <x v="982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Desarrollo de un Acelerador para la Terapia por Captura Neutrónica (BNCT) y otras Aplicaciones"/>
    <x v="0"/>
    <s v="Desarrollo de un Acelerador para la Terapia por Captura Neutrónica (BNCT) y otras Aplicaciones"/>
    <n v="51"/>
    <s v="Desarrollo de un Acelerador para la Terapia por Captura Neutrónica (BNCT) y otras Aplicaciones"/>
    <x v="1"/>
    <x v="5"/>
    <x v="13"/>
    <x v="0"/>
    <x v="3"/>
    <x v="3"/>
    <m/>
    <m/>
    <m/>
    <m/>
    <n v="23350000"/>
    <n v="30724144"/>
    <n v="17170521.32"/>
    <x v="983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16"/>
    <s v="Desarrollo y Fabricación de Instrumentos de Caracterización de Materiales Utilizando Haces de Neutrones del RA - 10"/>
    <n v="51"/>
    <s v="Desarrollo y Fabricación de Instrumentos de Caracterización de Materiales Utilizando Haces de Neutrones del RA - 10"/>
    <x v="1"/>
    <x v="5"/>
    <x v="13"/>
    <x v="0"/>
    <x v="0"/>
    <x v="0"/>
    <m/>
    <m/>
    <m/>
    <m/>
    <n v="0"/>
    <n v="0"/>
    <n v="70274.3"/>
    <x v="984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16"/>
    <s v="Desarrollo y Fabricación de Instrumentos de Caracterización de Materiales Utilizando Haces de Neutrones del RA - 10"/>
    <n v="51"/>
    <s v="Desarrollo y Fabricación de Instrumentos de Caracterización de Materiales Utilizando Haces de Neutrones del RA - 10"/>
    <x v="1"/>
    <x v="5"/>
    <x v="13"/>
    <x v="0"/>
    <x v="3"/>
    <x v="3"/>
    <m/>
    <m/>
    <m/>
    <m/>
    <n v="277100000"/>
    <n v="217037688"/>
    <n v="148528347.68000001"/>
    <x v="985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16"/>
    <s v="Desarrollo y Fabricación de Instrumentos de Caracterización de Materiales Utilizando Haces de Neutrones del RA - 10"/>
    <n v="51"/>
    <s v="Desarrollo y Fabricación de Instrumentos de Caracterización de Materiales Utilizando Haces de Neutrones del RA - 10"/>
    <x v="1"/>
    <x v="5"/>
    <x v="13"/>
    <x v="0"/>
    <x v="21"/>
    <x v="21"/>
    <m/>
    <m/>
    <m/>
    <m/>
    <n v="0"/>
    <n v="11000000"/>
    <n v="57370853.240000002"/>
    <x v="986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Fortalecimiento Infraestructura de Micro y Nanotecnología"/>
    <x v="10"/>
    <s v="Fortalecimiento Infraestructura de Micro y Nanotecnología"/>
    <n v="51"/>
    <s v="Fortalecimiento Infraestructura de Micro y Nanotecnología"/>
    <x v="1"/>
    <x v="5"/>
    <x v="13"/>
    <x v="0"/>
    <x v="3"/>
    <x v="3"/>
    <m/>
    <m/>
    <m/>
    <m/>
    <n v="7500000"/>
    <n v="30336220"/>
    <n v="28433533.620000001"/>
    <x v="987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Fortalecimiento Infraestructura de Micro y Nanotecnología"/>
    <x v="10"/>
    <s v="Fortalecimiento Infraestructura de Micro y Nanotecnología"/>
    <n v="51"/>
    <s v="Fortalecimiento Infraestructura de Micro y Nanotecnología"/>
    <x v="1"/>
    <x v="5"/>
    <x v="13"/>
    <x v="0"/>
    <x v="21"/>
    <x v="21"/>
    <m/>
    <m/>
    <m/>
    <m/>
    <n v="0"/>
    <n v="0"/>
    <n v="1647556"/>
    <x v="988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Instalación Sist de Generación Eléct Distr de 400 Kw AC mediante E, Solar Fotovoltaica en el CAC, Prov. de Buenos Aires"/>
    <x v="41"/>
    <s v="Instalación Sist de Generación Eléct Distr de 400 Kw AC mediante E, Solar Fotovoltaica en el CAC, Prov. de Buenos Aires"/>
    <n v="51"/>
    <s v="Instalación Sist de Generación Eléct Distr de 400 Kw AC mediante E, Solar Fotovoltaica en el CAC, Prov. de Buenos Aires"/>
    <x v="1"/>
    <x v="5"/>
    <x v="13"/>
    <x v="0"/>
    <x v="3"/>
    <x v="3"/>
    <m/>
    <m/>
    <m/>
    <m/>
    <n v="19200000"/>
    <n v="10815000"/>
    <n v="10732833.810000001"/>
    <x v="989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Modernización de la Planta de Producción Criogénica del Centro Atómico Bariloche - Fase II"/>
    <x v="9"/>
    <s v="Modernización de la Planta de Producción Criogénica del Centro Atómico Bariloche - Fase II"/>
    <n v="51"/>
    <s v="Modernización de la Planta de Producción Criogénica del Centro Atómico Bariloche - Fase II"/>
    <x v="1"/>
    <x v="5"/>
    <x v="13"/>
    <x v="0"/>
    <x v="0"/>
    <x v="0"/>
    <m/>
    <m/>
    <m/>
    <m/>
    <n v="0"/>
    <n v="1121659"/>
    <n v="1121658.1200000001"/>
    <x v="990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0"/>
    <s v="Modernización de la Planta de Producción Criogénica del Centro Atómico Bariloche - Fase II"/>
    <x v="9"/>
    <s v="Modernización de la Planta de Producción Criogénica del Centro Atómico Bariloche - Fase II"/>
    <n v="51"/>
    <s v="Modernización de la Planta de Producción Criogénica del Centro Atómico Bariloche - Fase II"/>
    <x v="1"/>
    <x v="5"/>
    <x v="13"/>
    <x v="0"/>
    <x v="21"/>
    <x v="21"/>
    <m/>
    <m/>
    <m/>
    <m/>
    <n v="192380000"/>
    <n v="147408770"/>
    <n v="147059231.59"/>
    <x v="991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s v="Investigación y Aplicaciones no Nucleares"/>
    <n v="0"/>
    <s v="Investigación y Aplicaciones no Nucleares"/>
    <x v="1"/>
    <x v="5"/>
    <x v="13"/>
    <x v="0"/>
    <x v="3"/>
    <x v="3"/>
    <m/>
    <m/>
    <m/>
    <m/>
    <n v="7456000"/>
    <n v="8209470"/>
    <n v="48231882.630000003"/>
    <x v="992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s v="Investigación y Aplicaciones no Nucleares"/>
    <n v="0"/>
    <s v="Investigación y Aplicaciones no Nucleares"/>
    <x v="1"/>
    <x v="5"/>
    <x v="13"/>
    <x v="0"/>
    <x v="21"/>
    <x v="21"/>
    <m/>
    <m/>
    <m/>
    <m/>
    <n v="0"/>
    <n v="0"/>
    <n v="19930439.260000002"/>
    <x v="993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s v="Investigación y Aplicaciones no Nucleares"/>
    <n v="0"/>
    <s v="Investigación y Aplicaciones no Nucleares"/>
    <x v="1"/>
    <x v="5"/>
    <x v="13"/>
    <x v="0"/>
    <x v="25"/>
    <x v="25"/>
    <m/>
    <m/>
    <m/>
    <m/>
    <n v="85408000"/>
    <n v="61655607"/>
    <n v="0"/>
    <x v="2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0"/>
    <x v="0"/>
    <m/>
    <m/>
    <m/>
    <m/>
    <n v="0"/>
    <n v="0"/>
    <n v="6400"/>
    <x v="994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3"/>
    <x v="3"/>
    <m/>
    <m/>
    <m/>
    <m/>
    <n v="0"/>
    <n v="172408"/>
    <n v="110727148.44"/>
    <x v="995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21"/>
    <x v="21"/>
    <m/>
    <m/>
    <m/>
    <m/>
    <n v="0"/>
    <n v="0"/>
    <n v="27242591.879999999"/>
    <x v="996"/>
  </r>
  <r>
    <x v="1"/>
    <s v="Organismos Descentralizados"/>
    <x v="10"/>
    <x v="10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1"/>
    <x v="1"/>
    <m/>
    <m/>
    <m/>
    <m/>
    <n v="239385900"/>
    <n v="152007438"/>
    <n v="0"/>
    <x v="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Adecuación Ambiental Edilicia y Construcción de Laboratorio en Regional Cuyo"/>
    <x v="40"/>
    <s v="Adecuación Ambiental Edilicia y Construcción de Laboratorio en Regional Cuyo"/>
    <n v="51"/>
    <s v="Adecuación Ambiental Edilicia y Construcción de Laboratorio en Regional Cuyo"/>
    <x v="1"/>
    <x v="5"/>
    <x v="13"/>
    <x v="0"/>
    <x v="18"/>
    <x v="18"/>
    <m/>
    <m/>
    <m/>
    <m/>
    <n v="7030200"/>
    <n v="7030200"/>
    <n v="6955505.3499999996"/>
    <x v="997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Desarrollo de Prototipos de Máquinas Centrífugas para Separación Isotópica de Uranio"/>
    <x v="10"/>
    <s v="Desarrollo de Prototipos de Máquinas Centrífugas para Separación Isotópica de Uranio"/>
    <n v="51"/>
    <s v="Desarrollo de Prototipos de Máquinas Centrífugas para Separación Isotópica de Uranio"/>
    <x v="1"/>
    <x v="5"/>
    <x v="13"/>
    <x v="0"/>
    <x v="3"/>
    <x v="3"/>
    <m/>
    <m/>
    <m/>
    <m/>
    <n v="120000000"/>
    <n v="74805715"/>
    <n v="6223740.7300000004"/>
    <x v="998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Desarrollo de Prototipos de Máquinas Centrífugas para Separación Isotópica de Uranio"/>
    <x v="10"/>
    <s v="Desarrollo de Prototipos de Máquinas Centrífugas para Separación Isotópica de Uranio"/>
    <n v="51"/>
    <s v="Desarrollo de Prototipos de Máquinas Centrífugas para Separación Isotópica de Uranio"/>
    <x v="1"/>
    <x v="5"/>
    <x v="13"/>
    <x v="0"/>
    <x v="21"/>
    <x v="21"/>
    <m/>
    <m/>
    <m/>
    <m/>
    <n v="0"/>
    <n v="0"/>
    <n v="4425925"/>
    <x v="999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Evaluación de Recursos Uraníferos en la Provincia de la Rioja"/>
    <x v="9"/>
    <s v="Evaluación de Recursos Uraníferos en la Provincia de la Rioja"/>
    <n v="51"/>
    <s v="Evaluación de Recursos Uraníferos en la Provincia de la Rioja"/>
    <x v="1"/>
    <x v="5"/>
    <x v="13"/>
    <x v="0"/>
    <x v="8"/>
    <x v="8"/>
    <m/>
    <m/>
    <m/>
    <m/>
    <n v="0"/>
    <n v="120000"/>
    <n v="9781619.3300000001"/>
    <x v="1000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Evaluación de Recursos Uraníferos en la Provincia de la Rioja"/>
    <x v="9"/>
    <s v="Evaluación de Recursos Uraníferos en la Provincia de la Rioja"/>
    <n v="51"/>
    <s v="Evaluación de Recursos Uraníferos en la Provincia de la Rioja"/>
    <x v="1"/>
    <x v="5"/>
    <x v="13"/>
    <x v="0"/>
    <x v="17"/>
    <x v="17"/>
    <m/>
    <m/>
    <m/>
    <m/>
    <n v="11287000"/>
    <n v="10467000"/>
    <n v="0"/>
    <x v="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Exploración de Uranio Cuenca Neuquina - Atlántica y Cuenca Cuyana"/>
    <x v="38"/>
    <s v="Exploración de Uranio Cuenca Neuquina - Atlántica y Cuenca Cuyana"/>
    <n v="51"/>
    <s v="Exploración de Uranio Cuenca Neuquina - Atlántica y Cuenca Cuyana"/>
    <x v="1"/>
    <x v="5"/>
    <x v="13"/>
    <x v="0"/>
    <x v="0"/>
    <x v="0"/>
    <m/>
    <m/>
    <m/>
    <m/>
    <n v="0"/>
    <n v="0"/>
    <n v="653670.40000000002"/>
    <x v="1001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Exploración de Uranio Cuenca Neuquina - Atlántica y Cuenca Cuyana"/>
    <x v="38"/>
    <s v="Exploración de Uranio Cuenca Neuquina - Atlántica y Cuenca Cuyana"/>
    <n v="51"/>
    <s v="Exploración de Uranio Cuenca Neuquina - Atlántica y Cuenca Cuyana"/>
    <x v="1"/>
    <x v="5"/>
    <x v="13"/>
    <x v="0"/>
    <x v="8"/>
    <x v="8"/>
    <m/>
    <m/>
    <m/>
    <m/>
    <n v="0"/>
    <n v="0"/>
    <n v="264038.44"/>
    <x v="100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Exploración de Uranio Cuenca Neuquina - Atlántica y Cuenca Cuyana"/>
    <x v="38"/>
    <s v="Exploración de Uranio Cuenca Neuquina - Atlántica y Cuenca Cuyana"/>
    <n v="51"/>
    <s v="Exploración de Uranio Cuenca Neuquina - Atlántica y Cuenca Cuyana"/>
    <x v="1"/>
    <x v="5"/>
    <x v="13"/>
    <x v="0"/>
    <x v="14"/>
    <x v="14"/>
    <m/>
    <m/>
    <m/>
    <m/>
    <n v="0"/>
    <n v="0"/>
    <n v="357734.40000000002"/>
    <x v="1003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Exploración de Uranio Cuenca Neuquina - Atlántica y Cuenca Cuyana"/>
    <x v="38"/>
    <s v="Exploración de Uranio Cuenca Neuquina - Atlántica y Cuenca Cuyana"/>
    <n v="51"/>
    <s v="Exploración de Uranio Cuenca Neuquina - Atlántica y Cuenca Cuyana"/>
    <x v="1"/>
    <x v="5"/>
    <x v="13"/>
    <x v="0"/>
    <x v="18"/>
    <x v="18"/>
    <m/>
    <m/>
    <m/>
    <m/>
    <n v="0"/>
    <n v="1672450"/>
    <n v="17528212.800000001"/>
    <x v="1004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Exploración de Uranio Cuenca Neuquina - Atlántica y Cuenca Cuyana"/>
    <x v="38"/>
    <s v="Exploración de Uranio Cuenca Neuquina - Atlántica y Cuenca Cuyana"/>
    <n v="51"/>
    <s v="Exploración de Uranio Cuenca Neuquina - Atlántica y Cuenca Cuyana"/>
    <x v="1"/>
    <x v="5"/>
    <x v="13"/>
    <x v="0"/>
    <x v="25"/>
    <x v="25"/>
    <m/>
    <m/>
    <m/>
    <m/>
    <n v="22148401"/>
    <n v="19290751"/>
    <n v="0"/>
    <x v="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Gestión de Pasivos en Disposición Transitoria del Complejo Minero Fabril San Rafael"/>
    <x v="25"/>
    <s v="Gestión de Pasivos en Disposición Transitoria del Complejo Minero Fabril San Rafael"/>
    <n v="51"/>
    <s v="Gestión de Pasivos en Disposición Transitoria del Complejo Minero Fabril San Rafael"/>
    <x v="1"/>
    <x v="5"/>
    <x v="13"/>
    <x v="0"/>
    <x v="18"/>
    <x v="18"/>
    <m/>
    <m/>
    <m/>
    <m/>
    <n v="26600000"/>
    <n v="20948860"/>
    <n v="3781909.38"/>
    <x v="1005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Implementación del Equipamiento en Celdas Blindadas y Cajas de Guantes para la Recuperación de Material Nuclear de Blancos de Ir"/>
    <x v="4"/>
    <s v="Implementación del Equipamiento en Celdas Blindadas y Cajas de Guantes para la Recuperación de Material Nuclear de Blancos de Ir"/>
    <n v="51"/>
    <s v="Implementación del Equipamiento en Celdas Blindadas y Cajas de Guantes para la Recuperación de Material Nuclear de Blancos de Ir"/>
    <x v="1"/>
    <x v="5"/>
    <x v="13"/>
    <x v="0"/>
    <x v="3"/>
    <x v="3"/>
    <m/>
    <m/>
    <m/>
    <m/>
    <n v="4265467"/>
    <n v="1190000"/>
    <n v="77911.899999999994"/>
    <x v="1006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Instalación para el Desarrollo y Producción de Polvos y Aleaciones de Combustibles Compuestos de Uranio de Alta y Muy Alta Densi"/>
    <x v="6"/>
    <s v="Instalación para el Desarrollo y Producción de Polvos y Aleaciones de Combustibles Compuestos de Uranio de Alta y Muy Alta Densi"/>
    <n v="51"/>
    <s v="Instalación para el Desarrollo y Producción de Polvos y Aleaciones de Combustibles Compuestos de Uranio de Alta y Muy Alta Densi"/>
    <x v="1"/>
    <x v="5"/>
    <x v="13"/>
    <x v="0"/>
    <x v="3"/>
    <x v="3"/>
    <m/>
    <m/>
    <m/>
    <m/>
    <n v="4500000"/>
    <n v="218800"/>
    <n v="0"/>
    <x v="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Mejoras y Ampliación de Instalaciones para el Desarrollo y la Producción de Elementos Combustibles"/>
    <x v="8"/>
    <s v="Mejoras y Ampliación de Instalaciones para el Desarrollo y la Producción de Elementos Combustibles"/>
    <n v="51"/>
    <s v="Mejoras y Ampliación de Instalaciones para el Desarrollo y la Producción de Elementos Combustibles"/>
    <x v="1"/>
    <x v="5"/>
    <x v="13"/>
    <x v="0"/>
    <x v="3"/>
    <x v="3"/>
    <m/>
    <m/>
    <m/>
    <m/>
    <n v="13000000"/>
    <n v="11344645"/>
    <n v="1806734.74"/>
    <x v="1007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Mejoras y Ampliación de Instalaciones para el Desarrollo y la Producción de Elementos Combustibles"/>
    <x v="8"/>
    <s v="Mejoras y Ampliación de Instalaciones para el Desarrollo y la Producción de Elementos Combustibles"/>
    <n v="51"/>
    <s v="Mejoras y Ampliación de Instalaciones para el Desarrollo y la Producción de Elementos Combustibles"/>
    <x v="1"/>
    <x v="5"/>
    <x v="13"/>
    <x v="0"/>
    <x v="18"/>
    <x v="18"/>
    <m/>
    <m/>
    <m/>
    <m/>
    <n v="0"/>
    <n v="0"/>
    <n v="373700"/>
    <x v="1008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Cerro Solo"/>
    <x v="2"/>
    <s v="Perforación Yacimiento de Uranio Cerro Solo"/>
    <n v="51"/>
    <s v="Perforación Yacimiento de Uranio Cerro Solo"/>
    <x v="1"/>
    <x v="5"/>
    <x v="13"/>
    <x v="0"/>
    <x v="3"/>
    <x v="3"/>
    <m/>
    <m/>
    <m/>
    <m/>
    <n v="0"/>
    <n v="0"/>
    <n v="224024.5"/>
    <x v="1009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Cerro Solo"/>
    <x v="2"/>
    <s v="Perforación Yacimiento de Uranio Cerro Solo"/>
    <n v="51"/>
    <s v="Perforación Yacimiento de Uranio Cerro Solo"/>
    <x v="1"/>
    <x v="5"/>
    <x v="13"/>
    <x v="0"/>
    <x v="14"/>
    <x v="14"/>
    <m/>
    <m/>
    <m/>
    <m/>
    <n v="4790383"/>
    <n v="5490383"/>
    <n v="5193453.16"/>
    <x v="1010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Noroeste Argentino"/>
    <x v="3"/>
    <s v="Perforación Yacimiento de Uranio Noroeste Argentino"/>
    <n v="51"/>
    <s v="Perforación Yacimiento de Uranio Noroeste Argentino"/>
    <x v="1"/>
    <x v="5"/>
    <x v="13"/>
    <x v="0"/>
    <x v="3"/>
    <x v="3"/>
    <m/>
    <m/>
    <m/>
    <m/>
    <n v="0"/>
    <n v="0"/>
    <n v="21591.62"/>
    <x v="1011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Noroeste Argentino"/>
    <x v="3"/>
    <s v="Perforación Yacimiento de Uranio Noroeste Argentino"/>
    <n v="51"/>
    <s v="Perforación Yacimiento de Uranio Noroeste Argentino"/>
    <x v="1"/>
    <x v="5"/>
    <x v="13"/>
    <x v="0"/>
    <x v="13"/>
    <x v="13"/>
    <m/>
    <m/>
    <m/>
    <m/>
    <n v="2125000"/>
    <n v="1515000"/>
    <n v="22553.3"/>
    <x v="101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Noroeste Argentino"/>
    <x v="3"/>
    <s v="Perforación Yacimiento de Uranio Noroeste Argentino"/>
    <n v="51"/>
    <s v="Perforación Yacimiento de Uranio Noroeste Argentino"/>
    <x v="1"/>
    <x v="5"/>
    <x v="13"/>
    <x v="0"/>
    <x v="10"/>
    <x v="10"/>
    <m/>
    <m/>
    <m/>
    <m/>
    <n v="0"/>
    <n v="610000"/>
    <n v="1968652.91"/>
    <x v="1013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Recuperación del Yacimiento Don Otto para la Extracción de Uranio - Salta"/>
    <x v="14"/>
    <s v="Recuperación del Yacimiento Don Otto para la Extracción de Uranio - Salta"/>
    <n v="51"/>
    <s v="Recuperación del Yacimiento Don Otto para la Extracción de Uranio - Salta"/>
    <x v="1"/>
    <x v="5"/>
    <x v="13"/>
    <x v="0"/>
    <x v="10"/>
    <x v="10"/>
    <m/>
    <m/>
    <m/>
    <m/>
    <n v="2414000"/>
    <n v="2414000"/>
    <n v="2290313.35"/>
    <x v="1014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Reestructuración y Ampliación Planta de Recubrimientos Especiales en el Centro Tecnológico Pilcaniyeu"/>
    <x v="67"/>
    <s v="Reestructuración y Ampliación Planta de Recubrimientos Especiales en el Centro Tecnológico Pilcaniyeu"/>
    <n v="51"/>
    <s v="Reestructuración y Ampliación Planta de Recubrimientos Especiales en el Centro Tecnológico Pilcaniyeu"/>
    <x v="1"/>
    <x v="5"/>
    <x v="13"/>
    <x v="0"/>
    <x v="3"/>
    <x v="3"/>
    <m/>
    <m/>
    <m/>
    <m/>
    <n v="0"/>
    <n v="300000"/>
    <n v="1338080"/>
    <x v="1015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Reestructuración y Ampliación Planta de Recubrimientos Especiales en el Centro Tecnológico Pilcaniyeu"/>
    <x v="67"/>
    <s v="Reestructuración y Ampliación Planta de Recubrimientos Especiales en el Centro Tecnológico Pilcaniyeu"/>
    <n v="51"/>
    <s v="Reestructuración y Ampliación Planta de Recubrimientos Especiales en el Centro Tecnológico Pilcaniyeu"/>
    <x v="1"/>
    <x v="5"/>
    <x v="13"/>
    <x v="0"/>
    <x v="21"/>
    <x v="21"/>
    <m/>
    <m/>
    <m/>
    <m/>
    <n v="2500000"/>
    <n v="2100000"/>
    <n v="32604.39"/>
    <x v="1016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Remediación de Pasivos Complejo Minero Fabril San Rafael - Mendoza"/>
    <x v="0"/>
    <s v="Remediación de Pasivos Complejo Minero Fabril San Rafael - Mendoza"/>
    <n v="51"/>
    <s v="Remediación de Pasivos Complejo Minero Fabril San Rafael - Mendoza"/>
    <x v="1"/>
    <x v="5"/>
    <x v="13"/>
    <x v="0"/>
    <x v="18"/>
    <x v="18"/>
    <m/>
    <m/>
    <m/>
    <m/>
    <n v="47120000"/>
    <n v="38878198"/>
    <n v="29879116.350000001"/>
    <x v="1017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0"/>
    <s v="Reparación y Modernización del Edificio Ingeniería de Plantas Químicas (IPQ) y Anexos del Centro Atómico Ezeiza"/>
    <x v="39"/>
    <s v="Reparación y Modernización del Edificio Ingeniería de Plantas Químicas (IPQ) y Anexos del Centro Atómico Ezeiza"/>
    <n v="51"/>
    <s v="Reparación y Modernización del Edificio Ingeniería de Plantas Químicas (IPQ) y Anexos del Centro Atómico Ezeiza"/>
    <x v="1"/>
    <x v="5"/>
    <x v="13"/>
    <x v="0"/>
    <x v="3"/>
    <x v="3"/>
    <m/>
    <m/>
    <m/>
    <m/>
    <n v="6700000"/>
    <n v="5800000"/>
    <n v="0"/>
    <x v="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0"/>
    <x v="0"/>
    <m/>
    <m/>
    <m/>
    <m/>
    <n v="0"/>
    <n v="0"/>
    <n v="121000"/>
    <x v="1018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3"/>
    <x v="3"/>
    <m/>
    <m/>
    <m/>
    <m/>
    <n v="0"/>
    <n v="0"/>
    <n v="1457199.37"/>
    <x v="1019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8"/>
    <x v="8"/>
    <m/>
    <m/>
    <m/>
    <m/>
    <n v="0"/>
    <n v="0"/>
    <n v="5847695.7599999998"/>
    <x v="1020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4"/>
    <x v="14"/>
    <m/>
    <m/>
    <m/>
    <m/>
    <n v="0"/>
    <n v="0"/>
    <n v="337205.32"/>
    <x v="1021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8"/>
    <x v="18"/>
    <m/>
    <m/>
    <m/>
    <m/>
    <n v="0"/>
    <n v="0"/>
    <n v="2992025.94"/>
    <x v="102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0"/>
    <x v="10"/>
    <m/>
    <m/>
    <m/>
    <m/>
    <n v="0"/>
    <n v="0"/>
    <n v="2497566.94"/>
    <x v="1023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"/>
    <x v="1"/>
    <m/>
    <m/>
    <m/>
    <m/>
    <n v="40663050"/>
    <n v="15142796"/>
    <n v="227371.79"/>
    <x v="1024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2"/>
    <s v="Producción de Materias Primas Nucleares"/>
    <x v="1"/>
    <s v="Suministros y Tecnología del Ciclo de Combustible Nuclear"/>
    <n v="0"/>
    <s v="Suministros y Tecnología del Ciclo de Combustible Nuclear"/>
    <x v="1"/>
    <x v="5"/>
    <x v="13"/>
    <x v="0"/>
    <x v="8"/>
    <x v="8"/>
    <m/>
    <m/>
    <m/>
    <m/>
    <n v="0"/>
    <n v="0"/>
    <n v="12360"/>
    <x v="1025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2"/>
    <s v="Producción de Materias Primas Nucleares"/>
    <x v="1"/>
    <s v="Suministros y Tecnología del Ciclo de Combustible Nuclear"/>
    <n v="0"/>
    <s v="Suministros y Tecnología del Ciclo de Combustible Nuclear"/>
    <x v="1"/>
    <x v="5"/>
    <x v="13"/>
    <x v="0"/>
    <x v="18"/>
    <x v="18"/>
    <m/>
    <m/>
    <m/>
    <m/>
    <n v="0"/>
    <n v="0"/>
    <n v="562567.68999999994"/>
    <x v="1026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2"/>
    <s v="Producción de Materias Primas Nucleares"/>
    <x v="1"/>
    <s v="Suministros y Tecnología del Ciclo de Combustible Nuclear"/>
    <n v="0"/>
    <s v="Suministros y Tecnología del Ciclo de Combustible Nuclear"/>
    <x v="1"/>
    <x v="5"/>
    <x v="13"/>
    <x v="0"/>
    <x v="20"/>
    <x v="20"/>
    <m/>
    <m/>
    <m/>
    <m/>
    <n v="0"/>
    <n v="0"/>
    <n v="122552.5"/>
    <x v="1027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2"/>
    <s v="Producción de Materias Primas Nucleares"/>
    <x v="1"/>
    <s v="Suministros y Tecnología del Ciclo de Combustible Nuclear"/>
    <n v="0"/>
    <s v="Suministros y Tecnología del Ciclo de Combustible Nuclear"/>
    <x v="1"/>
    <x v="5"/>
    <x v="13"/>
    <x v="0"/>
    <x v="25"/>
    <x v="25"/>
    <m/>
    <m/>
    <m/>
    <m/>
    <n v="884000"/>
    <n v="697480"/>
    <n v="0"/>
    <x v="2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3"/>
    <s v="Tecnología de Combustibles Nucleares"/>
    <x v="1"/>
    <s v="Suministros y Tecnología del Ciclo de Combustible Nuclear"/>
    <n v="0"/>
    <s v="Suministros y Tecnología del Ciclo de Combustible Nuclear"/>
    <x v="1"/>
    <x v="5"/>
    <x v="13"/>
    <x v="0"/>
    <x v="3"/>
    <x v="3"/>
    <m/>
    <m/>
    <m/>
    <m/>
    <n v="0"/>
    <n v="0"/>
    <n v="9310458.1199999992"/>
    <x v="1028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3"/>
    <s v="Tecnología de Combustibles Nucleares"/>
    <x v="1"/>
    <s v="Suministros y Tecnología del Ciclo de Combustible Nuclear"/>
    <n v="0"/>
    <s v="Suministros y Tecnología del Ciclo de Combustible Nuclear"/>
    <x v="1"/>
    <x v="5"/>
    <x v="13"/>
    <x v="0"/>
    <x v="21"/>
    <x v="21"/>
    <m/>
    <m/>
    <m/>
    <m/>
    <n v="0"/>
    <n v="0"/>
    <n v="527835.1"/>
    <x v="1029"/>
  </r>
  <r>
    <x v="1"/>
    <s v="Organismos Descentralizados"/>
    <x v="10"/>
    <x v="10"/>
    <n v="105"/>
    <s v="Com Nac de Energía Atómica"/>
    <n v="24"/>
    <s v="Suministros y Tecnología del Ciclo de Combustible Nuclear"/>
    <n v="0"/>
    <s v="Suministros y Tecnología del Ciclo de Combustible Nuclear"/>
    <n v="3"/>
    <s v="Tecnología de Combustibles Nucleares"/>
    <x v="1"/>
    <s v="Suministros y Tecnología del Ciclo de Combustible Nuclear"/>
    <n v="0"/>
    <s v="Suministros y Tecnología del Ciclo de Combustible Nuclear"/>
    <x v="1"/>
    <x v="5"/>
    <x v="13"/>
    <x v="0"/>
    <x v="25"/>
    <x v="25"/>
    <m/>
    <m/>
    <m/>
    <m/>
    <n v="20240000"/>
    <n v="11574380"/>
    <n v="0"/>
    <x v="2"/>
  </r>
  <r>
    <x v="1"/>
    <s v="Organismos Descentralizados"/>
    <x v="10"/>
    <x v="10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s v="Coordinación del Plan Nacional de Medicina"/>
    <n v="0"/>
    <s v="Coordinación del Plan Nacional de Medicina"/>
    <x v="1"/>
    <x v="5"/>
    <x v="13"/>
    <x v="0"/>
    <x v="0"/>
    <x v="0"/>
    <m/>
    <m/>
    <m/>
    <m/>
    <n v="2370000"/>
    <n v="744000"/>
    <n v="0"/>
    <x v="2"/>
  </r>
  <r>
    <x v="1"/>
    <s v="Organismos Descentralizados"/>
    <x v="10"/>
    <x v="10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s v="Coordinación del Plan Nacional de Medicina"/>
    <n v="0"/>
    <s v="Coordinación del Plan Nacional de Medicina"/>
    <x v="1"/>
    <x v="5"/>
    <x v="13"/>
    <x v="0"/>
    <x v="3"/>
    <x v="3"/>
    <m/>
    <m/>
    <m/>
    <m/>
    <n v="0"/>
    <n v="0"/>
    <n v="153300"/>
    <x v="1030"/>
  </r>
  <r>
    <x v="1"/>
    <s v="Organismos Descentralizados"/>
    <x v="10"/>
    <x v="10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s v="Coordinación del Plan Nacional de Medicina"/>
    <n v="0"/>
    <s v="Coordinación del Plan Nacional de Medicina"/>
    <x v="1"/>
    <x v="5"/>
    <x v="13"/>
    <x v="0"/>
    <x v="21"/>
    <x v="21"/>
    <m/>
    <m/>
    <m/>
    <m/>
    <n v="0"/>
    <n v="0"/>
    <n v="489466.44"/>
    <x v="1031"/>
  </r>
  <r>
    <x v="1"/>
    <s v="Organismos Descentralizados"/>
    <x v="10"/>
    <x v="10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s v="Coordinación del Plan Nacional de Medicina"/>
    <n v="0"/>
    <s v="Coordinación del Plan Nacional de Medicina"/>
    <x v="1"/>
    <x v="5"/>
    <x v="13"/>
    <x v="0"/>
    <x v="1"/>
    <x v="1"/>
    <m/>
    <m/>
    <m/>
    <m/>
    <n v="2100000"/>
    <n v="2100000"/>
    <n v="0"/>
    <x v="2"/>
  </r>
  <r>
    <x v="1"/>
    <s v="Organismos Descentralizados"/>
    <x v="10"/>
    <x v="10"/>
    <n v="602"/>
    <s v="Comisión Nacional de Valores"/>
    <n v="16"/>
    <s v="Control y Fiscalización de la Oferta Pública"/>
    <n v="0"/>
    <s v="Control y Fiscalización de la Oferta Pública"/>
    <n v="1"/>
    <s v="Control de la Oferta Pública de Títulos Valores y Agentes Intermediarios"/>
    <x v="1"/>
    <s v="Control y Fiscalización de la Oferta Pública"/>
    <n v="0"/>
    <s v="Control y Fiscalización de la Oferta Pública"/>
    <x v="3"/>
    <x v="7"/>
    <x v="27"/>
    <x v="6"/>
    <x v="0"/>
    <x v="0"/>
    <n v="9156957"/>
    <n v="15856957"/>
    <n v="3621424.08"/>
    <n v="3599440.69"/>
    <n v="10006000"/>
    <n v="141006000"/>
    <n v="22783000.100000001"/>
    <x v="1032"/>
  </r>
  <r>
    <x v="1"/>
    <s v="Organismos Descentralizados"/>
    <x v="10"/>
    <x v="10"/>
    <n v="603"/>
    <s v="Superint Seguros de la Nación"/>
    <n v="16"/>
    <s v="Control y Fiscalización de la Actividad Aseguradora y Reaseguradora"/>
    <n v="0"/>
    <s v="Control y Fiscalización de la Actividad Aseguradora y Reaseguradora"/>
    <n v="0"/>
    <s v="Remodelación del Piso 4° del Edificio Central de la Superintendencia de Seguros de la Nación"/>
    <x v="2"/>
    <s v="Remodelación del Piso 4° del Edificio Central de la Superintendencia de Seguros de la Nación"/>
    <n v="51"/>
    <s v="Remodelación del Piso 4° del Edificio Central de la Superintendencia de Seguros de la Nación"/>
    <x v="3"/>
    <x v="7"/>
    <x v="27"/>
    <x v="6"/>
    <x v="0"/>
    <x v="0"/>
    <n v="12000000"/>
    <n v="12000000"/>
    <n v="0"/>
    <n v="0"/>
    <m/>
    <m/>
    <m/>
    <x v="0"/>
  </r>
  <r>
    <x v="1"/>
    <s v="Organismos Descentralizados"/>
    <x v="10"/>
    <x v="10"/>
    <n v="603"/>
    <s v="Superint Seguros de la Nación"/>
    <n v="16"/>
    <s v="Control y Fiscalización de la Actividad Aseguradora y Reaseguradora"/>
    <n v="0"/>
    <s v="Control y Fiscalización de la Actividad Aseguradora y Reaseguradora"/>
    <n v="2"/>
    <s v="Servicios Administrativos"/>
    <x v="1"/>
    <s v="Control y Fiscalización de la Actividad Aseguradora y Reaseguradora"/>
    <n v="0"/>
    <s v="Control y Fiscalización de la Actividad Aseguradora y Reaseguradora"/>
    <x v="3"/>
    <x v="7"/>
    <x v="27"/>
    <x v="6"/>
    <x v="0"/>
    <x v="0"/>
    <n v="52132681"/>
    <n v="52132681"/>
    <n v="39689780.390000001"/>
    <n v="39426270.390000001"/>
    <n v="74030000"/>
    <n v="74030000"/>
    <n v="46039864.710000001"/>
    <x v="1033"/>
  </r>
  <r>
    <x v="1"/>
    <s v="Organismos Descentralizados"/>
    <x v="10"/>
    <x v="10"/>
    <n v="603"/>
    <s v="Superint Seguros de la Nación"/>
    <n v="16"/>
    <s v="Control y Fiscalización de la Actividad Aseguradora y Reaseguradora"/>
    <n v="0"/>
    <s v="Control y Fiscalización de la Actividad Aseguradora y Reaseguradora"/>
    <n v="3"/>
    <s v="Asesoría, Representación y Patrocinio Legal"/>
    <x v="1"/>
    <s v="Control y Fiscalización de la Actividad Aseguradora y Reaseguradora"/>
    <n v="0"/>
    <s v="Control y Fiscalización de la Actividad Aseguradora y Reaseguradora"/>
    <x v="3"/>
    <x v="7"/>
    <x v="27"/>
    <x v="6"/>
    <x v="0"/>
    <x v="0"/>
    <n v="2898"/>
    <n v="2898"/>
    <n v="1128567.8600000001"/>
    <n v="1128567.8600000001"/>
    <m/>
    <m/>
    <m/>
    <x v="0"/>
  </r>
  <r>
    <x v="1"/>
    <s v="Organismos Descentralizados"/>
    <x v="10"/>
    <x v="10"/>
    <n v="603"/>
    <s v="Superint Seguros de la Nación"/>
    <n v="16"/>
    <s v="Control y Fiscalización de la Actividad Aseguradora y Reaseguradora"/>
    <n v="0"/>
    <s v="Control y Fiscalización de la Actividad Aseguradora y Reaseguradora"/>
    <n v="4"/>
    <s v="Estudios Económico-Financieros"/>
    <x v="1"/>
    <s v="Control y Fiscalización de la Actividad Aseguradora y Reaseguradora"/>
    <n v="0"/>
    <s v="Control y Fiscalización de la Actividad Aseguradora y Reaseguradora"/>
    <x v="3"/>
    <x v="7"/>
    <x v="27"/>
    <x v="6"/>
    <x v="0"/>
    <x v="0"/>
    <n v="1150"/>
    <n v="1150"/>
    <n v="0"/>
    <n v="0"/>
    <m/>
    <m/>
    <m/>
    <x v="0"/>
  </r>
  <r>
    <x v="1"/>
    <s v="Organismos Descentralizados"/>
    <x v="10"/>
    <x v="10"/>
    <n v="603"/>
    <s v="Superint Seguros de la Nación"/>
    <n v="16"/>
    <s v="Control y Fiscalización de la Actividad Aseguradora y Reaseguradora"/>
    <n v="0"/>
    <s v="Control y Fiscalización de la Actividad Aseguradora y Reaseguradora"/>
    <n v="6"/>
    <s v="Evaluación Económica del Mercado Asegurador"/>
    <x v="1"/>
    <s v="Control y Fiscalización de la Actividad Aseguradora y Reaseguradora"/>
    <n v="0"/>
    <s v="Control y Fiscalización de la Actividad Aseguradora y Reaseguradora"/>
    <x v="3"/>
    <x v="7"/>
    <x v="27"/>
    <x v="6"/>
    <x v="0"/>
    <x v="0"/>
    <n v="5997"/>
    <n v="5997"/>
    <n v="18688"/>
    <n v="18688"/>
    <m/>
    <m/>
    <m/>
    <x v="0"/>
  </r>
  <r>
    <x v="1"/>
    <s v="Organismos Descentralizados"/>
    <x v="10"/>
    <x v="10"/>
    <n v="620"/>
    <s v="Tribunal Fiscal de la Nación"/>
    <n v="16"/>
    <s v="Resolución de Cuestiones Dudosas y Litigiosas"/>
    <n v="0"/>
    <s v="Resolución de Cuestiones Dudosas y Litigiosas"/>
    <n v="1"/>
    <s v="Resolución de Cuestiones Dudosas y Litigiosas"/>
    <x v="1"/>
    <s v="Resolución de Cuestiones Dudosas y Litigiosas"/>
    <n v="0"/>
    <s v="Resolución de Cuestiones Dudosas y Litigiosas"/>
    <x v="0"/>
    <x v="4"/>
    <x v="5"/>
    <x v="0"/>
    <x v="0"/>
    <x v="0"/>
    <n v="2150000"/>
    <n v="2150000"/>
    <n v="0"/>
    <n v="0"/>
    <n v="2181000"/>
    <n v="0"/>
    <n v="0"/>
    <x v="2"/>
  </r>
  <r>
    <x v="1"/>
    <s v="Organismos Descentralizados"/>
    <x v="10"/>
    <x v="10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s v="Regulación del Transporte y Distribución de Gas"/>
    <n v="0"/>
    <s v="Regulación del Transporte y Distribución de Gas"/>
    <x v="3"/>
    <x v="0"/>
    <x v="18"/>
    <x v="6"/>
    <x v="0"/>
    <x v="0"/>
    <m/>
    <m/>
    <m/>
    <m/>
    <n v="45274000"/>
    <n v="70274000"/>
    <n v="51065449.369999997"/>
    <x v="1034"/>
  </r>
  <r>
    <x v="1"/>
    <s v="Organismos Descentralizados"/>
    <x v="10"/>
    <x v="10"/>
    <n v="652"/>
    <s v="Ente Nac Regul Electricidad"/>
    <n v="16"/>
    <s v="Regulación y Contralor del Mercado Eléctrico"/>
    <n v="0"/>
    <s v="Regulación y Contralor del Mercado Eléctrico"/>
    <n v="1"/>
    <s v="Regulación y Contralor del Mercado Eléctrico"/>
    <x v="1"/>
    <s v="Regulación y Contralor del Mercado Eléctrico"/>
    <n v="0"/>
    <s v="Regulación y Contralor del Mercado Eléctrico"/>
    <x v="3"/>
    <x v="0"/>
    <x v="18"/>
    <x v="6"/>
    <x v="0"/>
    <x v="0"/>
    <m/>
    <m/>
    <m/>
    <m/>
    <n v="14487000"/>
    <n v="14487000"/>
    <n v="5517777.5"/>
    <x v="1035"/>
  </r>
  <r>
    <x v="1"/>
    <s v="Organismos Descentralizados"/>
    <x v="10"/>
    <x v="10"/>
    <n v="670"/>
    <s v="Unidad de Infor. Finaciera"/>
    <n v="37"/>
    <s v="Prevención del Lavado de Activos"/>
    <n v="0"/>
    <s v="Prevención del Lavado de Activos"/>
    <n v="1"/>
    <s v="Conducción y Administración"/>
    <x v="1"/>
    <s v="Prevención del Lavado de Activos"/>
    <n v="0"/>
    <s v="Prevención del Lavado de Activos"/>
    <x v="0"/>
    <x v="2"/>
    <x v="3"/>
    <x v="0"/>
    <x v="0"/>
    <x v="0"/>
    <m/>
    <m/>
    <m/>
    <m/>
    <n v="0"/>
    <n v="0"/>
    <n v="0"/>
    <x v="2"/>
  </r>
  <r>
    <x v="1"/>
    <s v="Organismos Descentralizados"/>
    <x v="10"/>
    <x v="10"/>
    <n v="670"/>
    <s v="Unidad de Infor. Finaciera"/>
    <n v="37"/>
    <s v="Prevención del Lavado de Activos"/>
    <n v="0"/>
    <s v="Prevención del Lavado de Activos"/>
    <n v="2"/>
    <s v="Acciones para la Prevención del Lavado de Activos"/>
    <x v="1"/>
    <s v="Prevención del Lavado de Activos"/>
    <n v="0"/>
    <s v="Prevención del Lavado de Activos"/>
    <x v="0"/>
    <x v="2"/>
    <x v="3"/>
    <x v="0"/>
    <x v="0"/>
    <x v="0"/>
    <n v="21859679"/>
    <n v="41659679"/>
    <n v="31607435.870000001"/>
    <n v="31525679.82"/>
    <n v="22641000"/>
    <n v="40591444"/>
    <n v="39824702.369999997"/>
    <x v="1036"/>
  </r>
  <r>
    <x v="1"/>
    <s v="Organismos Descentralizados"/>
    <x v="10"/>
    <x v="10"/>
    <n v="670"/>
    <s v="Unidad de Infor. Finaciera"/>
    <n v="37"/>
    <s v="Prevención del Lavado de Activos"/>
    <n v="0"/>
    <s v="Prevención del Lavado de Activos"/>
    <n v="2"/>
    <s v="Acciones para la Prevención del Lavado de Activos"/>
    <x v="1"/>
    <s v="Prevención del Lavado de Activos"/>
    <n v="0"/>
    <s v="Prevención del Lavado de Activos"/>
    <x v="0"/>
    <x v="2"/>
    <x v="3"/>
    <x v="0"/>
    <x v="19"/>
    <x v="19"/>
    <m/>
    <m/>
    <m/>
    <m/>
    <n v="0"/>
    <n v="0"/>
    <n v="9500"/>
    <x v="304"/>
  </r>
  <r>
    <x v="1"/>
    <s v="Organismos Descentralizados"/>
    <x v="10"/>
    <x v="10"/>
    <n v="670"/>
    <s v="Unidad de Infor. Finaciera"/>
    <n v="37"/>
    <s v="Prevención del Lavado de Activos"/>
    <n v="0"/>
    <s v="Prevención del Lavado de Activos"/>
    <n v="2"/>
    <s v="Acciones para la Prevención del Lavado de Activos"/>
    <x v="1"/>
    <s v="Prevención del Lavado de Activos"/>
    <n v="0"/>
    <s v="Prevención del Lavado de Activos"/>
    <x v="0"/>
    <x v="2"/>
    <x v="3"/>
    <x v="0"/>
    <x v="10"/>
    <x v="10"/>
    <m/>
    <m/>
    <m/>
    <m/>
    <n v="0"/>
    <n v="0"/>
    <n v="4200"/>
    <x v="1037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0"/>
    <x v="0"/>
    <n v="1189319726"/>
    <n v="1227711972"/>
    <n v="3256497433.0700002"/>
    <n v="3256457924.9099998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3"/>
    <x v="3"/>
    <n v="1088048653"/>
    <n v="2995048653"/>
    <n v="2495774.9"/>
    <n v="2495774.9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20"/>
    <x v="20"/>
    <n v="0"/>
    <n v="0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21"/>
    <x v="21"/>
    <n v="0"/>
    <n v="300000"/>
    <n v="2022565.55"/>
    <n v="2022565.55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Construcción de Reactor de Baja Potencia CAREM - Fase II"/>
    <x v="12"/>
    <s v="Construcción de Reactor de Baja Potencia CAREM - Fase II"/>
    <n v="51"/>
    <s v="Construcción de Reactor de Baja Potencia CAREM - Fase II"/>
    <x v="1"/>
    <x v="5"/>
    <x v="13"/>
    <x v="0"/>
    <x v="10"/>
    <x v="10"/>
    <n v="0"/>
    <n v="0"/>
    <n v="54409.71"/>
    <n v="54409.71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Construcción y Equipamiento de Instalaciones para la Carrera de Ingeniería en Telecomunicaciones en el Instituto Balseiro del Ce"/>
    <x v="15"/>
    <s v="Construcción y Equipamiento de Instalaciones para la Carrera de Ingeniería en Telecomunicaciones en el Instituto Balseiro del Ce"/>
    <n v="51"/>
    <s v="Construcción y Equipamiento de Instalaciones para la Carrera de Ingeniería en Telecomunicaciones en el Instituto Balseiro del Ce"/>
    <x v="1"/>
    <x v="5"/>
    <x v="13"/>
    <x v="0"/>
    <x v="21"/>
    <x v="21"/>
    <n v="30698601"/>
    <n v="32414465"/>
    <n v="6656102.9800000004"/>
    <n v="6656102.9800000004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Desarrollo de Tecnología de Láseres para Enriquecimiento de Uranio en el Centro Atómico Bariloche, Pcia. de Río Negro"/>
    <x v="30"/>
    <s v="Desarrollo de Tecnología de Láseres para Enriquecimiento de Uranio en el Centro Atómico Bariloche, Pcia. de Río Negro"/>
    <n v="51"/>
    <s v="Desarrollo de Tecnología de Láseres para Enriquecimiento de Uranio en el Centro Atómico Bariloche, Pcia. de Río Negro"/>
    <x v="1"/>
    <x v="5"/>
    <x v="13"/>
    <x v="0"/>
    <x v="0"/>
    <x v="0"/>
    <n v="500000"/>
    <n v="0"/>
    <n v="53699.16"/>
    <n v="53699.16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Desarrollo de Tecnología de Láseres para Enriquecimiento de Uranio en el Centro Atómico Bariloche, Pcia. de Río Negro"/>
    <x v="30"/>
    <s v="Desarrollo de Tecnología de Láseres para Enriquecimiento de Uranio en el Centro Atómico Bariloche, Pcia. de Río Negro"/>
    <n v="51"/>
    <s v="Desarrollo de Tecnología de Láseres para Enriquecimiento de Uranio en el Centro Atómico Bariloche, Pcia. de Río Negro"/>
    <x v="1"/>
    <x v="5"/>
    <x v="13"/>
    <x v="0"/>
    <x v="3"/>
    <x v="3"/>
    <n v="1703276"/>
    <n v="40223631"/>
    <n v="31097374.710000001"/>
    <n v="31097374.710000001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Desarrollo de Tecnología de Láseres para Enriquecimiento de Uranio en el Centro Atómico Bariloche, Pcia. de Río Negro"/>
    <x v="30"/>
    <s v="Desarrollo de Tecnología de Láseres para Enriquecimiento de Uranio en el Centro Atómico Bariloche, Pcia. de Río Negro"/>
    <n v="51"/>
    <s v="Desarrollo de Tecnología de Láseres para Enriquecimiento de Uranio en el Centro Atómico Bariloche, Pcia. de Río Negro"/>
    <x v="1"/>
    <x v="5"/>
    <x v="13"/>
    <x v="0"/>
    <x v="21"/>
    <x v="21"/>
    <n v="41824038"/>
    <n v="46129996"/>
    <n v="21003430.41"/>
    <n v="21003430.41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Mejoramiento de la Infraestructura y Equipamiento de la Sede Central de la Comisión Nacional de Energía Atómica - Fase II"/>
    <x v="4"/>
    <s v="Mejoramiento de la Infraestructura y Equipamiento de la Sede Central de la Comisión Nacional de Energía Atómica - Fase II"/>
    <n v="51"/>
    <s v="Mejoramiento de la Infraestructura y Equipamiento de la Sede Central de la Comisión Nacional de Energía Atómica - Fase II"/>
    <x v="1"/>
    <x v="5"/>
    <x v="13"/>
    <x v="0"/>
    <x v="0"/>
    <x v="0"/>
    <n v="8392335"/>
    <n v="13123335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Modernización Infraestructura Informática de la Red Local de Voz y Datos"/>
    <x v="8"/>
    <s v="Modernización Infraestructura Informática de la Red Local de Voz y Datos"/>
    <n v="51"/>
    <s v="Modernización Infraestructura Informática de la Red Local de Voz y Datos"/>
    <x v="1"/>
    <x v="5"/>
    <x v="13"/>
    <x v="0"/>
    <x v="0"/>
    <x v="0"/>
    <n v="0"/>
    <n v="5451798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Modernización Infraestructura Informática de la Red Local de Voz y Datos"/>
    <x v="8"/>
    <s v="Modernización Infraestructura Informática de la Red Local de Voz y Datos"/>
    <n v="51"/>
    <s v="Modernización Infraestructura Informática de la Red Local de Voz y Datos"/>
    <x v="1"/>
    <x v="5"/>
    <x v="13"/>
    <x v="0"/>
    <x v="3"/>
    <x v="3"/>
    <n v="0"/>
    <n v="0"/>
    <n v="3104882.64"/>
    <n v="3104882.64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Modernización Infraestructura Informática de la Red Local de Voz y Datos"/>
    <x v="8"/>
    <s v="Modernización Infraestructura Informática de la Red Local de Voz y Datos"/>
    <n v="51"/>
    <s v="Modernización Infraestructura Informática de la Red Local de Voz y Datos"/>
    <x v="1"/>
    <x v="5"/>
    <x v="13"/>
    <x v="0"/>
    <x v="25"/>
    <x v="25"/>
    <n v="465482"/>
    <n v="0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Modernización Infraestructura para Manejo de Grandes Volúmenes de Información y Súper Cómputo de la CNEA"/>
    <x v="38"/>
    <s v="Modernización Infraestructura para Manejo de Grandes Volúmenes de Información y Súper Cómputo de la CNEA"/>
    <n v="51"/>
    <s v="Modernización Infraestructura para Manejo de Grandes Volúmenes de Información y Súper Cómputo de la CNEA"/>
    <x v="1"/>
    <x v="5"/>
    <x v="13"/>
    <x v="0"/>
    <x v="25"/>
    <x v="25"/>
    <n v="8418490"/>
    <n v="4706290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Puesta en Marcha del Módulo de Enriquecimiento de Uranio"/>
    <x v="0"/>
    <s v="Puesta en Marcha del Módulo de Enriquecimiento de Uranio"/>
    <n v="51"/>
    <s v="Puesta en Marcha del Módulo de Enriquecimiento de Uranio"/>
    <x v="1"/>
    <x v="5"/>
    <x v="13"/>
    <x v="0"/>
    <x v="3"/>
    <x v="3"/>
    <n v="0"/>
    <n v="0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0"/>
    <s v="Puesta en Marcha del Módulo de Enriquecimiento de Uranio"/>
    <x v="0"/>
    <s v="Puesta en Marcha del Módulo de Enriquecimiento de Uranio"/>
    <n v="51"/>
    <s v="Puesta en Marcha del Módulo de Enriquecimiento de Uranio"/>
    <x v="1"/>
    <x v="5"/>
    <x v="13"/>
    <x v="0"/>
    <x v="21"/>
    <x v="21"/>
    <n v="11373596"/>
    <n v="11373596"/>
    <n v="5499361.3099999996"/>
    <n v="5499361.3099999996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0"/>
    <x v="0"/>
    <n v="2514255"/>
    <n v="3644255"/>
    <n v="6577226.46"/>
    <n v="6577226.46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3"/>
    <x v="3"/>
    <n v="27018209"/>
    <n v="23806826"/>
    <n v="6289851.79"/>
    <n v="6289851.79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21"/>
    <x v="21"/>
    <n v="0"/>
    <n v="0"/>
    <n v="10500"/>
    <n v="1050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0"/>
    <x v="25"/>
    <x v="25"/>
    <n v="2928974"/>
    <n v="2928974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2"/>
    <s v="Servicios Operativos de Apoyo"/>
    <x v="1"/>
    <s v="Actividades Centrales"/>
    <n v="0"/>
    <s v="Actividades Centrales"/>
    <x v="1"/>
    <x v="5"/>
    <x v="13"/>
    <x v="6"/>
    <x v="0"/>
    <x v="0"/>
    <n v="890163"/>
    <n v="890163"/>
    <n v="7592.33"/>
    <n v="7592.33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3"/>
    <s v="Cooperación Institucional"/>
    <x v="1"/>
    <s v="Actividades Centrales"/>
    <n v="0"/>
    <s v="Actividades Centrales"/>
    <x v="1"/>
    <x v="5"/>
    <x v="13"/>
    <x v="0"/>
    <x v="0"/>
    <x v="0"/>
    <n v="475645"/>
    <n v="275645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0"/>
    <x v="0"/>
    <n v="913500"/>
    <n v="987500"/>
    <n v="395888.55"/>
    <n v="395888.55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3"/>
    <x v="3"/>
    <n v="1560000"/>
    <n v="2182509"/>
    <n v="77371"/>
    <n v="77371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21"/>
    <x v="21"/>
    <n v="1662782"/>
    <n v="1675782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4"/>
    <s v="Institutos Académicos y Formación de Becarios"/>
    <x v="1"/>
    <s v="Actividades Centrales"/>
    <n v="0"/>
    <s v="Actividades Centrales"/>
    <x v="1"/>
    <x v="5"/>
    <x v="13"/>
    <x v="0"/>
    <x v="25"/>
    <x v="25"/>
    <n v="1162482"/>
    <n v="1162482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0"/>
    <x v="0"/>
    <n v="70000"/>
    <n v="80000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3"/>
    <x v="3"/>
    <n v="537193"/>
    <n v="1172313"/>
    <n v="125132.66"/>
    <n v="125132.66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21"/>
    <x v="21"/>
    <n v="1192760"/>
    <n v="5473794"/>
    <n v="3094291.48"/>
    <n v="3094291.48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5"/>
    <s v="Coordinación y Administración de Grandes Proyectos"/>
    <x v="1"/>
    <s v="Actividades Centrales"/>
    <n v="0"/>
    <s v="Actividades Centrales"/>
    <x v="1"/>
    <x v="5"/>
    <x v="13"/>
    <x v="0"/>
    <x v="25"/>
    <x v="25"/>
    <n v="9231158"/>
    <n v="7150124"/>
    <n v="0"/>
    <n v="0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6"/>
    <s v="Coordinación Proyecto de Ingeniería en Telecomunicaciones"/>
    <x v="1"/>
    <s v="Actividades Centrales"/>
    <n v="0"/>
    <s v="Actividades Centrales"/>
    <x v="1"/>
    <x v="5"/>
    <x v="13"/>
    <x v="0"/>
    <x v="21"/>
    <x v="21"/>
    <n v="40000"/>
    <n v="3220783"/>
    <n v="443570.6"/>
    <n v="443570.6"/>
    <m/>
    <m/>
    <m/>
    <x v="0"/>
  </r>
  <r>
    <x v="1"/>
    <s v="Organismos Descentralizados"/>
    <x v="11"/>
    <x v="11"/>
    <n v="105"/>
    <s v="Com Nac de Energía Atómica"/>
    <n v="1"/>
    <s v="Actividades Centrales"/>
    <n v="0"/>
    <s v="Actividades Centrales"/>
    <n v="6"/>
    <s v="Coordinación Proyecto de Ingeniería en Telecomunicaciones"/>
    <x v="1"/>
    <s v="Actividades Centrales"/>
    <n v="0"/>
    <s v="Actividades Centrales"/>
    <x v="1"/>
    <x v="5"/>
    <x v="13"/>
    <x v="0"/>
    <x v="25"/>
    <x v="25"/>
    <n v="414342"/>
    <n v="414342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Ampliación de la Capacidad Experimental Centro Atómico Bariloche - Fase III"/>
    <x v="31"/>
    <s v="Ampliación de la Capacidad Experimental Centro Atómico Bariloche - Fase III"/>
    <n v="51"/>
    <s v="Ampliación de la Capacidad Experimental Centro Atómico Bariloche - Fase III"/>
    <x v="1"/>
    <x v="5"/>
    <x v="13"/>
    <x v="0"/>
    <x v="21"/>
    <x v="21"/>
    <n v="18278206"/>
    <n v="16508206"/>
    <n v="294666.07"/>
    <n v="294666.07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Ampliación de la Utilización y Producción del Reactor RA-3"/>
    <x v="0"/>
    <s v="Ampliación de la Utilización y Producción del Reactor RA-3"/>
    <n v="51"/>
    <s v="Ampliación de la Utilización y Producción del Reactor RA-3"/>
    <x v="1"/>
    <x v="5"/>
    <x v="13"/>
    <x v="0"/>
    <x v="3"/>
    <x v="3"/>
    <n v="2104622"/>
    <n v="190422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20"/>
    <s v="Construcción de Reactor RA-10"/>
    <n v="51"/>
    <s v="Construcción de Reactor RA-10"/>
    <x v="1"/>
    <x v="5"/>
    <x v="13"/>
    <x v="0"/>
    <x v="0"/>
    <x v="0"/>
    <n v="0"/>
    <n v="0"/>
    <n v="37083398.75"/>
    <n v="37083398.75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20"/>
    <s v="Construcción de Reactor RA-10"/>
    <n v="51"/>
    <s v="Construcción de Reactor RA-10"/>
    <x v="1"/>
    <x v="5"/>
    <x v="13"/>
    <x v="0"/>
    <x v="3"/>
    <x v="3"/>
    <n v="1057936233"/>
    <n v="1564881324"/>
    <n v="1150436627.4300001"/>
    <n v="1150436627.4300001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20"/>
    <s v="Construcción de Reactor RA-10"/>
    <n v="51"/>
    <s v="Construcción de Reactor RA-10"/>
    <x v="1"/>
    <x v="5"/>
    <x v="13"/>
    <x v="0"/>
    <x v="18"/>
    <x v="18"/>
    <n v="0"/>
    <n v="0"/>
    <n v="3836"/>
    <n v="3836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Construcción de Reactor RA-10"/>
    <x v="20"/>
    <s v="Construcción de Reactor RA-10"/>
    <n v="51"/>
    <s v="Construcción de Reactor RA-10"/>
    <x v="1"/>
    <x v="5"/>
    <x v="13"/>
    <x v="0"/>
    <x v="21"/>
    <x v="21"/>
    <n v="0"/>
    <n v="53268550"/>
    <n v="145610005.81999999"/>
    <n v="145610005.81999999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26"/>
    <s v="Construcción de Laboratorios de Investigación y Desarrollo de Nucleoelectricidad de Cuarta Generación"/>
    <n v="51"/>
    <s v="Construcción de Laboratorios de Investigación y Desarrollo de Nucleoelectricidad de Cuarta Generación"/>
    <x v="1"/>
    <x v="5"/>
    <x v="13"/>
    <x v="0"/>
    <x v="3"/>
    <x v="3"/>
    <n v="0"/>
    <n v="0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26"/>
    <s v="Construcción de Laboratorios de Investigación y Desarrollo de Nucleoelectricidad de Cuarta Generación"/>
    <n v="51"/>
    <s v="Construcción de Laboratorios de Investigación y Desarrollo de Nucleoelectricidad de Cuarta Generación"/>
    <x v="1"/>
    <x v="5"/>
    <x v="13"/>
    <x v="0"/>
    <x v="21"/>
    <x v="21"/>
    <n v="0"/>
    <n v="200000"/>
    <n v="70111.06"/>
    <n v="70111.06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Construcción de Laboratorios de Investigación y Desarrollo de Nucleoelectricidad de Cuarta Generación"/>
    <x v="26"/>
    <s v="Construcción de Laboratorios de Investigación y Desarrollo de Nucleoelectricidad de Cuarta Generación"/>
    <n v="51"/>
    <s v="Construcción de Laboratorios de Investigación y Desarrollo de Nucleoelectricidad de Cuarta Generación"/>
    <x v="1"/>
    <x v="5"/>
    <x v="13"/>
    <x v="0"/>
    <x v="25"/>
    <x v="25"/>
    <n v="2327942"/>
    <n v="262088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Equipamiento de Centro de Investigación y Desarrollo en el Centro Atómico Constituyentes"/>
    <x v="21"/>
    <s v="Equipamiento de Centro de Investigación y Desarrollo en el Centro Atómico Constituyentes"/>
    <n v="51"/>
    <s v="Equipamiento de Centro de Investigación y Desarrollo en el Centro Atómico Constituyentes"/>
    <x v="1"/>
    <x v="5"/>
    <x v="13"/>
    <x v="0"/>
    <x v="3"/>
    <x v="3"/>
    <n v="8649419"/>
    <n v="7447223"/>
    <n v="639230.19999999995"/>
    <n v="639230.19999999995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Mejoramiento de la Infraestructura de Servicios del Centro Atómico Bariloche Fase II"/>
    <x v="27"/>
    <s v="Mejoramiento de la Infraestructura de Servicios del Centro Atómico Bariloche Fase II"/>
    <n v="51"/>
    <s v="Mejoramiento de la Infraestructura de Servicios del Centro Atómico Bariloche Fase II"/>
    <x v="1"/>
    <x v="5"/>
    <x v="13"/>
    <x v="0"/>
    <x v="21"/>
    <x v="21"/>
    <n v="2720255"/>
    <n v="17242428"/>
    <n v="15817994.02"/>
    <n v="15817994.02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Modernización y Equipamiento de Laboratorios en Materiales Avanzados, Recubiertos y Tribología"/>
    <x v="71"/>
    <s v="Modernización y Equipamiento de Laboratorios en Materiales Avanzados, Recubiertos y Tribología"/>
    <n v="51"/>
    <s v="Modernización y Equipamiento de Laboratorios en Materiales Avanzados, Recubiertos y Tribología"/>
    <x v="1"/>
    <x v="5"/>
    <x v="13"/>
    <x v="0"/>
    <x v="3"/>
    <x v="3"/>
    <n v="6880375"/>
    <n v="7730524"/>
    <n v="5019924.54"/>
    <n v="5019924.54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Reacondicionamiento y Actualización del Circuito Experimental de Baja Presión del Centro Atómico Constituyente"/>
    <x v="36"/>
    <s v="Reacondicionamiento y Actualización del Circuito Experimental de Baja Presión del Centro Atómico Constituyente"/>
    <n v="51"/>
    <s v="Reacondicionamiento y Actualización del Circuito Experimental de Baja Presión del Centro Atómico Constituyente"/>
    <x v="1"/>
    <x v="5"/>
    <x v="13"/>
    <x v="0"/>
    <x v="3"/>
    <x v="3"/>
    <n v="3060460"/>
    <n v="895460"/>
    <n v="880460"/>
    <n v="88046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Tecnología de Fabricación de Componentes Estructurales Base Circonio para Reactores Nucleares de Potencia - Ezeiza"/>
    <x v="10"/>
    <s v="Tecnología de Fabricación de Componentes Estructurales Base Circonio para Reactores Nucleares de Potencia - Ezeiza"/>
    <n v="51"/>
    <s v="Tecnología de Fabricación de Componentes Estructurales Base Circonio para Reactores Nucleares de Potencia - Ezeiza"/>
    <x v="1"/>
    <x v="5"/>
    <x v="13"/>
    <x v="0"/>
    <x v="3"/>
    <x v="3"/>
    <n v="394000"/>
    <n v="130583"/>
    <n v="433298"/>
    <n v="433298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0"/>
    <s v="Tecnología de Fabricación de Componentes Estructurales Base Circonio para Reactores Nucleares de Potencia - Ezeiza"/>
    <x v="10"/>
    <s v="Tecnología de Fabricación de Componentes Estructurales Base Circonio para Reactores Nucleares de Potencia - Ezeiza"/>
    <n v="51"/>
    <s v="Tecnología de Fabricación de Componentes Estructurales Base Circonio para Reactores Nucleares de Potencia - Ezeiza"/>
    <x v="1"/>
    <x v="5"/>
    <x v="13"/>
    <x v="0"/>
    <x v="25"/>
    <x v="25"/>
    <n v="650522"/>
    <n v="480770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s v="Desarrollos y Suministros para la Energía Nuclear"/>
    <n v="0"/>
    <s v="Desarrollos y Suministros para la Energía Nuclear"/>
    <x v="1"/>
    <x v="5"/>
    <x v="13"/>
    <x v="0"/>
    <x v="0"/>
    <x v="0"/>
    <n v="0"/>
    <n v="6250120"/>
    <n v="55528.9"/>
    <n v="55528.9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s v="Desarrollos y Suministros para la Energía Nuclear"/>
    <n v="0"/>
    <s v="Desarrollos y Suministros para la Energía Nuclear"/>
    <x v="1"/>
    <x v="5"/>
    <x v="13"/>
    <x v="0"/>
    <x v="21"/>
    <x v="21"/>
    <n v="2028504"/>
    <n v="1159147"/>
    <n v="1782845.93"/>
    <n v="1782845.93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1"/>
    <s v="Coordinación y Administración"/>
    <x v="1"/>
    <s v="Desarrollos y Suministros para la Energía Nuclear"/>
    <n v="0"/>
    <s v="Desarrollos y Suministros para la Energía Nuclear"/>
    <x v="1"/>
    <x v="5"/>
    <x v="13"/>
    <x v="0"/>
    <x v="25"/>
    <x v="25"/>
    <n v="1177649"/>
    <n v="22435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s v="Desarrollos y Suministros para la Energía Nuclear"/>
    <n v="0"/>
    <s v="Desarrollos y Suministros para la Energía Nuclear"/>
    <x v="1"/>
    <x v="5"/>
    <x v="13"/>
    <x v="0"/>
    <x v="3"/>
    <x v="3"/>
    <n v="0"/>
    <n v="0"/>
    <n v="1599955.64"/>
    <n v="1599955.64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s v="Desarrollos y Suministros para la Energía Nuclear"/>
    <n v="0"/>
    <s v="Desarrollos y Suministros para la Energía Nuclear"/>
    <x v="1"/>
    <x v="5"/>
    <x v="13"/>
    <x v="0"/>
    <x v="21"/>
    <x v="21"/>
    <n v="0"/>
    <n v="500000"/>
    <n v="1637166.17"/>
    <n v="1637166.17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3"/>
    <s v="Ingeniería de Centrales Nucleares de Potencia"/>
    <x v="1"/>
    <s v="Desarrollos y Suministros para la Energía Nuclear"/>
    <n v="0"/>
    <s v="Desarrollos y Suministros para la Energía Nuclear"/>
    <x v="1"/>
    <x v="5"/>
    <x v="13"/>
    <x v="0"/>
    <x v="25"/>
    <x v="25"/>
    <n v="1659896"/>
    <n v="2159896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s v="Desarrollos y Suministros para la Energía Nuclear"/>
    <n v="0"/>
    <s v="Desarrollos y Suministros para la Energía Nuclear"/>
    <x v="1"/>
    <x v="5"/>
    <x v="13"/>
    <x v="0"/>
    <x v="0"/>
    <x v="0"/>
    <n v="350000"/>
    <n v="350000"/>
    <n v="0"/>
    <n v="0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s v="Desarrollos y Suministros para la Energía Nuclear"/>
    <n v="0"/>
    <s v="Desarrollos y Suministros para la Energía Nuclear"/>
    <x v="1"/>
    <x v="5"/>
    <x v="13"/>
    <x v="0"/>
    <x v="3"/>
    <x v="3"/>
    <n v="29308"/>
    <n v="10857042"/>
    <n v="9708386.6600000001"/>
    <n v="9708386.6600000001"/>
    <m/>
    <m/>
    <m/>
    <x v="0"/>
  </r>
  <r>
    <x v="1"/>
    <s v="Organismos Descentralizados"/>
    <x v="11"/>
    <x v="11"/>
    <n v="105"/>
    <s v="Com Nac de Energía Atómica"/>
    <n v="20"/>
    <s v="Desarrollos y Suministros para la Energía Nuclear"/>
    <n v="0"/>
    <s v="Desarrollos y Suministros para la Energía Nuclear"/>
    <n v="4"/>
    <s v="Desarrollo de Reactores Nucleares de Experimentación y Producción"/>
    <x v="1"/>
    <s v="Desarrollos y Suministros para la Energía Nuclear"/>
    <n v="0"/>
    <s v="Desarrollos y Suministros para la Energía Nuclear"/>
    <x v="1"/>
    <x v="5"/>
    <x v="13"/>
    <x v="0"/>
    <x v="25"/>
    <x v="25"/>
    <n v="4810912"/>
    <n v="2585483"/>
    <n v="138517.96"/>
    <n v="138517.96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Adecuación de la Planta de Producción de Radiofármacos"/>
    <x v="0"/>
    <s v="Adecuación de la Planta de Producción de Radiofármacos"/>
    <n v="51"/>
    <s v="Adecuación de la Planta de Producción de Radiofármacos"/>
    <x v="1"/>
    <x v="5"/>
    <x v="13"/>
    <x v="0"/>
    <x v="3"/>
    <x v="3"/>
    <n v="3587573"/>
    <n v="4927573"/>
    <n v="904889.19"/>
    <n v="904889.19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6"/>
    <s v="Construcción Nuevo Edificio de Materiales - Centro Atómico Bariloche"/>
    <n v="51"/>
    <s v="Construcción Nuevo Edificio de Materiales - Centro Atómico Bariloche"/>
    <x v="1"/>
    <x v="5"/>
    <x v="13"/>
    <x v="0"/>
    <x v="3"/>
    <x v="3"/>
    <n v="0"/>
    <n v="1574775"/>
    <n v="0"/>
    <n v="0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Construcción Nuevo Edificio de Materiales - Centro Atómico Bariloche"/>
    <x v="6"/>
    <s v="Construcción Nuevo Edificio de Materiales - Centro Atómico Bariloche"/>
    <n v="51"/>
    <s v="Construcción Nuevo Edificio de Materiales - Centro Atómico Bariloche"/>
    <x v="1"/>
    <x v="5"/>
    <x v="13"/>
    <x v="0"/>
    <x v="21"/>
    <x v="21"/>
    <n v="5648427"/>
    <n v="7988427"/>
    <n v="5274011.5199999996"/>
    <n v="5274011.5199999996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Construcción de Cortafuegos Centro Atómico Ezeiza - Fase I"/>
    <x v="10"/>
    <s v="Construcción de Cortafuegos Centro Atómico Ezeiza - Fase I"/>
    <n v="51"/>
    <s v="Construcción de Cortafuegos Centro Atómico Ezeiza - Fase I"/>
    <x v="1"/>
    <x v="5"/>
    <x v="13"/>
    <x v="0"/>
    <x v="3"/>
    <x v="3"/>
    <n v="120925"/>
    <n v="720722"/>
    <n v="188516.14"/>
    <n v="188516.14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Creación Centro de Radioterapia y Medicina Nuclear en San Carlos de Bariloche, Río Negro"/>
    <x v="40"/>
    <s v="Creación Centro de Radioterapia y Medicina Nuclear en San Carlos de Bariloche, Río Negro"/>
    <n v="51"/>
    <s v="Creación Centro de Radioterapia y Medicina Nuclear en San Carlos de Bariloche, Río Negro"/>
    <x v="1"/>
    <x v="5"/>
    <x v="13"/>
    <x v="0"/>
    <x v="21"/>
    <x v="21"/>
    <n v="2913245"/>
    <n v="4689445"/>
    <n v="2516669.0499999998"/>
    <n v="2516669.0499999998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15"/>
    <s v="Desarrollo en Radioterapia por Captura Neutrónica (BNCT)"/>
    <n v="51"/>
    <s v="Desarrollo en Radioterapia por Captura Neutrónica (BNCT)"/>
    <x v="1"/>
    <x v="5"/>
    <x v="13"/>
    <x v="0"/>
    <x v="0"/>
    <x v="0"/>
    <n v="0"/>
    <n v="0"/>
    <n v="20196.91"/>
    <n v="20196.91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15"/>
    <s v="Desarrollo en Radioterapia por Captura Neutrónica (BNCT)"/>
    <n v="51"/>
    <s v="Desarrollo en Radioterapia por Captura Neutrónica (BNCT)"/>
    <x v="1"/>
    <x v="5"/>
    <x v="13"/>
    <x v="0"/>
    <x v="3"/>
    <x v="3"/>
    <n v="677448"/>
    <n v="1073006"/>
    <n v="423794.05"/>
    <n v="423794.05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15"/>
    <s v="Desarrollo en Radioterapia por Captura Neutrónica (BNCT)"/>
    <n v="51"/>
    <s v="Desarrollo en Radioterapia por Captura Neutrónica (BNCT)"/>
    <x v="1"/>
    <x v="5"/>
    <x v="13"/>
    <x v="0"/>
    <x v="21"/>
    <x v="21"/>
    <n v="0"/>
    <n v="0"/>
    <n v="14952"/>
    <n v="14952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Desarrollo en Radioterapia por Captura Neutrónica (BNCT)"/>
    <x v="15"/>
    <s v="Desarrollo en Radioterapia por Captura Neutrónica (BNCT)"/>
    <n v="51"/>
    <s v="Desarrollo en Radioterapia por Captura Neutrónica (BNCT)"/>
    <x v="1"/>
    <x v="5"/>
    <x v="13"/>
    <x v="0"/>
    <x v="25"/>
    <x v="25"/>
    <n v="1663282"/>
    <n v="1267724"/>
    <n v="0"/>
    <n v="0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Mejoramiento y Ampliación de la Infraestructura del Centro Atómico Ezeiza - Fase II"/>
    <x v="31"/>
    <s v="Mejoramiento y Ampliación de la Infraestructura del Centro Atómico Ezeiza - Fase II"/>
    <n v="51"/>
    <s v="Mejoramiento y Ampliación de la Infraestructura del Centro Atómico Ezeiza - Fase II"/>
    <x v="1"/>
    <x v="5"/>
    <x v="13"/>
    <x v="0"/>
    <x v="3"/>
    <x v="3"/>
    <n v="3070677"/>
    <n v="9012126"/>
    <n v="205555"/>
    <n v="205555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Mejoramiento y Ampliación del Laboratorio de Procesos por Radiación"/>
    <x v="16"/>
    <s v="Mejoramiento y Ampliación del Laboratorio de Procesos por Radiación"/>
    <n v="51"/>
    <s v="Mejoramiento y Ampliación del Laboratorio de Procesos por Radiación"/>
    <x v="1"/>
    <x v="5"/>
    <x v="13"/>
    <x v="0"/>
    <x v="3"/>
    <x v="3"/>
    <n v="3152172"/>
    <n v="961092"/>
    <n v="503857.04"/>
    <n v="503857.04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Reequipamiento de los Centros de Medicina Nuclear en el Hospital de Clínicas e Instituto Roffo"/>
    <x v="41"/>
    <s v="Reequipamiento de los Centros de Medicina Nuclear en el Hospital de Clínicas e Instituto Roffo"/>
    <n v="51"/>
    <s v="Reequipamiento de los Centros de Medicina Nuclear en el Hospital de Clínicas e Instituto Roffo"/>
    <x v="1"/>
    <x v="5"/>
    <x v="13"/>
    <x v="0"/>
    <x v="3"/>
    <x v="3"/>
    <n v="56750"/>
    <n v="436584"/>
    <n v="0"/>
    <n v="0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0"/>
    <s v="Renovación Equipamiento e Instalaciones de Seguridad para Emergencias"/>
    <x v="9"/>
    <s v="Renovación Equipamiento e Instalaciones de Seguridad para Emergencias"/>
    <n v="51"/>
    <s v="Renovación Equipamiento e Instalaciones de Seguridad para Emergencias"/>
    <x v="1"/>
    <x v="5"/>
    <x v="13"/>
    <x v="0"/>
    <x v="3"/>
    <x v="3"/>
    <n v="8054056"/>
    <n v="15723052"/>
    <n v="4350434.4800000004"/>
    <n v="4350434.4800000004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1"/>
    <s v="Coordinación y Administración"/>
    <x v="1"/>
    <s v="Aplicaciones de la Tecnología Nuclear"/>
    <n v="0"/>
    <s v="Aplicaciones de la Tecnología Nuclear"/>
    <x v="1"/>
    <x v="5"/>
    <x v="13"/>
    <x v="0"/>
    <x v="0"/>
    <x v="0"/>
    <n v="0"/>
    <n v="50000"/>
    <n v="0"/>
    <n v="0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1"/>
    <s v="Coordinación y Administración"/>
    <x v="1"/>
    <s v="Aplicaciones de la Tecnología Nuclear"/>
    <n v="0"/>
    <s v="Aplicaciones de la Tecnología Nuclear"/>
    <x v="1"/>
    <x v="5"/>
    <x v="13"/>
    <x v="0"/>
    <x v="3"/>
    <x v="3"/>
    <n v="48975613"/>
    <n v="20919785"/>
    <n v="5686046.0499999998"/>
    <n v="5686046.0499999998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s v="Aplicaciones de la Tecnología Nuclear"/>
    <n v="0"/>
    <s v="Aplicaciones de la Tecnología Nuclear"/>
    <x v="1"/>
    <x v="5"/>
    <x v="13"/>
    <x v="0"/>
    <x v="3"/>
    <x v="3"/>
    <n v="10510117"/>
    <n v="10550117"/>
    <n v="4600683.04"/>
    <n v="4600683.04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s v="Aplicaciones de la Tecnología Nuclear"/>
    <n v="0"/>
    <s v="Aplicaciones de la Tecnología Nuclear"/>
    <x v="1"/>
    <x v="5"/>
    <x v="13"/>
    <x v="0"/>
    <x v="21"/>
    <x v="21"/>
    <n v="615000"/>
    <n v="615000"/>
    <n v="3403823.94"/>
    <n v="3403823.94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2"/>
    <s v="Producción y Usos de Radioisótopos y Radiaciones"/>
    <x v="1"/>
    <s v="Aplicaciones de la Tecnología Nuclear"/>
    <n v="0"/>
    <s v="Aplicaciones de la Tecnología Nuclear"/>
    <x v="1"/>
    <x v="5"/>
    <x v="13"/>
    <x v="6"/>
    <x v="3"/>
    <x v="3"/>
    <n v="200000"/>
    <n v="200000"/>
    <n v="0"/>
    <n v="0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4"/>
    <s v="Aplicación en Medicina Nuclear"/>
    <x v="1"/>
    <s v="Aplicaciones de la Tecnología Nuclear"/>
    <n v="0"/>
    <s v="Aplicaciones de la Tecnología Nuclear"/>
    <x v="1"/>
    <x v="5"/>
    <x v="13"/>
    <x v="0"/>
    <x v="0"/>
    <x v="0"/>
    <n v="1050000"/>
    <n v="1050000"/>
    <n v="0"/>
    <n v="0"/>
    <m/>
    <m/>
    <m/>
    <x v="0"/>
  </r>
  <r>
    <x v="1"/>
    <s v="Organismos Descentralizados"/>
    <x v="11"/>
    <x v="11"/>
    <n v="105"/>
    <s v="Com Nac de Energía Atómica"/>
    <n v="21"/>
    <s v="Aplicaciones de la Tecnología Nuclear"/>
    <n v="0"/>
    <s v="Aplicaciones de la Tecnología Nuclear"/>
    <n v="4"/>
    <s v="Aplicación en Medicina Nuclear"/>
    <x v="1"/>
    <s v="Aplicaciones de la Tecnología Nuclear"/>
    <n v="0"/>
    <s v="Aplicaciones de la Tecnología Nuclear"/>
    <x v="1"/>
    <x v="5"/>
    <x v="13"/>
    <x v="0"/>
    <x v="3"/>
    <x v="3"/>
    <n v="841849"/>
    <n v="541849"/>
    <n v="453555"/>
    <n v="453555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Construcción de Instalaciones e Infraestructura del Área Gestión Ezeiza - Fase II"/>
    <x v="38"/>
    <s v="Construcción de Instalaciones e Infraestructura del Área Gestión Ezeiza - Fase II"/>
    <n v="51"/>
    <s v="Construcción de Instalaciones e Infraestructura del Área Gestión Ezeiza - Fase II"/>
    <x v="1"/>
    <x v="5"/>
    <x v="13"/>
    <x v="0"/>
    <x v="0"/>
    <x v="0"/>
    <n v="4388000"/>
    <n v="6663000"/>
    <n v="4732790.42"/>
    <n v="4732790.42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Construcción de Instalaciones e Infraestructura del Área Gestión Ezeiza - Fase II"/>
    <x v="38"/>
    <s v="Construcción de Instalaciones e Infraestructura del Área Gestión Ezeiza - Fase II"/>
    <n v="51"/>
    <s v="Construcción de Instalaciones e Infraestructura del Área Gestión Ezeiza - Fase II"/>
    <x v="1"/>
    <x v="5"/>
    <x v="13"/>
    <x v="0"/>
    <x v="3"/>
    <x v="3"/>
    <n v="4752205"/>
    <n v="2177205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Equipamiento de Laboratorios de Química de Reactores y Ciclo del Combustible"/>
    <x v="5"/>
    <s v="Equipamiento de Laboratorios de Química de Reactores y Ciclo del Combustible"/>
    <n v="51"/>
    <s v="Equipamiento de Laboratorios de Química de Reactores y Ciclo del Combustible"/>
    <x v="1"/>
    <x v="5"/>
    <x v="13"/>
    <x v="0"/>
    <x v="0"/>
    <x v="0"/>
    <n v="8358697"/>
    <n v="7525716"/>
    <n v="4484114.63"/>
    <n v="4484114.63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Equipamiento de Laboratorios de Química de Reactores y Ciclo del Combustible"/>
    <x v="5"/>
    <s v="Equipamiento de Laboratorios de Química de Reactores y Ciclo del Combustible"/>
    <n v="51"/>
    <s v="Equipamiento de Laboratorios de Química de Reactores y Ciclo del Combustible"/>
    <x v="1"/>
    <x v="5"/>
    <x v="13"/>
    <x v="0"/>
    <x v="3"/>
    <x v="3"/>
    <n v="5569917"/>
    <n v="12426946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3"/>
    <s v="Facilidad de Tratamiento, Acondicionamiento y Repositorio"/>
    <n v="52"/>
    <s v="Repositorio Fase I"/>
    <x v="1"/>
    <x v="5"/>
    <x v="13"/>
    <x v="0"/>
    <x v="0"/>
    <x v="0"/>
    <n v="527000"/>
    <n v="527000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Facilidad de Tratamiento, Acondicionamiento y Repositorio"/>
    <x v="3"/>
    <s v="Facilidad de Tratamiento, Acondicionamiento y Repositorio"/>
    <n v="52"/>
    <s v="Repositorio Fase I"/>
    <x v="1"/>
    <x v="5"/>
    <x v="13"/>
    <x v="0"/>
    <x v="3"/>
    <x v="3"/>
    <n v="1132996"/>
    <n v="1132996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Mejora de la Capacidad de Servicios Internos del Centro Atómico Constituyentes - Construcción y Remodelación de la Infraestructu"/>
    <x v="8"/>
    <s v="Mejora de la Capacidad de Servicios Internos del Centro Atómico Constituyentes - Construcción y Remodelación de la Infraestructu"/>
    <n v="51"/>
    <s v="Mejora de la Capacidad de Servicios Internos del Centro Atómico Constituyentes - Construcción y Remodelación de la Infraestructu"/>
    <x v="1"/>
    <x v="5"/>
    <x v="13"/>
    <x v="0"/>
    <x v="0"/>
    <x v="0"/>
    <n v="10157633"/>
    <n v="2580000"/>
    <n v="8779.07"/>
    <n v="8779.07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Mejora de la Capacidad de Servicios Internos del Centro Atómico Constituyentes - Construcción y Remodelación de la Infraestructu"/>
    <x v="8"/>
    <s v="Mejora de la Capacidad de Servicios Internos del Centro Atómico Constituyentes - Construcción y Remodelación de la Infraestructu"/>
    <n v="51"/>
    <s v="Mejora de la Capacidad de Servicios Internos del Centro Atómico Constituyentes - Construcción y Remodelación de la Infraestructu"/>
    <x v="1"/>
    <x v="5"/>
    <x v="13"/>
    <x v="0"/>
    <x v="3"/>
    <x v="3"/>
    <n v="7665626"/>
    <n v="4583375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1"/>
    <s v="Tratamiento Colas de Mineral de Uranio Malargüe"/>
    <x v="1"/>
    <x v="5"/>
    <x v="13"/>
    <x v="0"/>
    <x v="0"/>
    <x v="0"/>
    <n v="50000"/>
    <n v="10085000"/>
    <n v="12883331.17"/>
    <n v="12883331.17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1"/>
    <s v="Tratamiento Colas de Mineral de Uranio Malargüe"/>
    <x v="1"/>
    <x v="5"/>
    <x v="13"/>
    <x v="0"/>
    <x v="3"/>
    <x v="3"/>
    <n v="0"/>
    <n v="4811447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1"/>
    <s v="Tratamiento Colas de Mineral de Uranio Malargüe"/>
    <x v="1"/>
    <x v="5"/>
    <x v="13"/>
    <x v="0"/>
    <x v="8"/>
    <x v="8"/>
    <n v="0"/>
    <n v="0"/>
    <n v="58133.599999999999"/>
    <n v="58133.599999999999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1"/>
    <s v="Tratamiento Colas de Mineral de Uranio Malargüe"/>
    <x v="1"/>
    <x v="5"/>
    <x v="13"/>
    <x v="0"/>
    <x v="18"/>
    <x v="18"/>
    <n v="3102061"/>
    <n v="2322061"/>
    <n v="1052599.69"/>
    <n v="1052599.69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2"/>
    <s v="Tratamiento Colas de Mineral de Uranio Los Gigantes"/>
    <x v="1"/>
    <x v="5"/>
    <x v="13"/>
    <x v="0"/>
    <x v="0"/>
    <x v="0"/>
    <n v="100000"/>
    <n v="3532464"/>
    <n v="6413112.5700000003"/>
    <n v="6413112.5700000003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2"/>
    <s v="Tratamiento Colas de Mineral de Uranio Los Gigantes"/>
    <x v="1"/>
    <x v="5"/>
    <x v="13"/>
    <x v="0"/>
    <x v="8"/>
    <x v="8"/>
    <n v="10499787"/>
    <n v="6317787"/>
    <n v="2121869.16"/>
    <n v="2121869.16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3"/>
    <s v="Tratamiento Colas de Mineral de Uranio Complejo Córdoba"/>
    <x v="1"/>
    <x v="5"/>
    <x v="13"/>
    <x v="0"/>
    <x v="0"/>
    <x v="0"/>
    <n v="1090000"/>
    <n v="4550000"/>
    <n v="4564280.8099999996"/>
    <n v="4564280.8099999996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3"/>
    <s v="Tratamiento Colas de Mineral de Uranio Complejo Córdoba"/>
    <x v="1"/>
    <x v="5"/>
    <x v="13"/>
    <x v="0"/>
    <x v="3"/>
    <x v="3"/>
    <n v="0"/>
    <n v="3000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0"/>
    <s v="Tratamiento Residuos Radiactivos de Baja Actividad (PPF 352)"/>
    <x v="13"/>
    <s v="Tratamiento Residuos Radiactivos de Baja Actividad (PPF 352)"/>
    <n v="53"/>
    <s v="Tratamiento Colas de Mineral de Uranio Complejo Córdoba"/>
    <x v="1"/>
    <x v="5"/>
    <x v="13"/>
    <x v="0"/>
    <x v="8"/>
    <x v="8"/>
    <n v="15685167"/>
    <n v="6978151"/>
    <n v="583287.72"/>
    <n v="583287.72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1"/>
    <s v="Coordinación y Administración"/>
    <x v="1"/>
    <s v="Acciones para la Seguridad Nuclear y Protección Ambiental"/>
    <n v="0"/>
    <s v="Acciones para la Seguridad Nuclear y Protección Ambiental"/>
    <x v="1"/>
    <x v="5"/>
    <x v="13"/>
    <x v="0"/>
    <x v="3"/>
    <x v="3"/>
    <n v="53533"/>
    <n v="441980"/>
    <n v="786819.08"/>
    <n v="786819.08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0"/>
    <x v="0"/>
    <n v="1049541"/>
    <n v="1023220"/>
    <n v="4547007.92"/>
    <n v="4547007.92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3"/>
    <x v="3"/>
    <n v="1146120"/>
    <n v="666320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21"/>
    <x v="21"/>
    <n v="0"/>
    <n v="0"/>
    <n v="108700.95"/>
    <n v="108700.95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2"/>
    <s v="Gestión Ambiental y Seguridad Nuclear"/>
    <x v="1"/>
    <s v="Acciones para la Seguridad Nuclear y Protección Ambiental"/>
    <n v="0"/>
    <s v="Acciones para la Seguridad Nuclear y Protección Ambiental"/>
    <x v="1"/>
    <x v="5"/>
    <x v="13"/>
    <x v="0"/>
    <x v="25"/>
    <x v="25"/>
    <n v="15775307"/>
    <n v="7138469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s v="Acciones para la Seguridad Nuclear y Protección Ambiental"/>
    <n v="0"/>
    <s v="Acciones para la Seguridad Nuclear y Protección Ambiental"/>
    <x v="1"/>
    <x v="5"/>
    <x v="13"/>
    <x v="0"/>
    <x v="0"/>
    <x v="0"/>
    <n v="0"/>
    <n v="55074"/>
    <n v="1022787.9"/>
    <n v="1022787.9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3"/>
    <s v="Gestión de Residuos Radiactivos"/>
    <x v="1"/>
    <s v="Acciones para la Seguridad Nuclear y Protección Ambiental"/>
    <n v="0"/>
    <s v="Acciones para la Seguridad Nuclear y Protección Ambiental"/>
    <x v="1"/>
    <x v="5"/>
    <x v="13"/>
    <x v="0"/>
    <x v="3"/>
    <x v="3"/>
    <n v="1888015"/>
    <n v="1823015"/>
    <n v="0"/>
    <n v="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 (BIRF 7583-AR PPF 352-PRAMU)"/>
    <x v="1"/>
    <s v="Acciones para la Seguridad Nuclear y Protección Ambiental"/>
    <n v="0"/>
    <s v="Acciones para la Seguridad Nuclear y Protección Ambiental"/>
    <x v="1"/>
    <x v="5"/>
    <x v="13"/>
    <x v="0"/>
    <x v="0"/>
    <x v="0"/>
    <n v="0"/>
    <n v="350000"/>
    <n v="525000"/>
    <n v="525000"/>
    <m/>
    <m/>
    <m/>
    <x v="0"/>
  </r>
  <r>
    <x v="1"/>
    <s v="Organismos Descentralizados"/>
    <x v="11"/>
    <x v="11"/>
    <n v="105"/>
    <s v="Com Nac de Energía Atómica"/>
    <n v="22"/>
    <s v="Acciones para la Seguridad Nuclear y Protección Ambiental"/>
    <n v="0"/>
    <s v="Acciones para la Seguridad Nuclear y Protección Ambiental"/>
    <n v="4"/>
    <s v="Restitución Ambiental de Minería de Uranio (BIRF 7583-AR PPF 352-PRAMU)"/>
    <x v="1"/>
    <s v="Acciones para la Seguridad Nuclear y Protección Ambiental"/>
    <n v="0"/>
    <s v="Acciones para la Seguridad Nuclear y Protección Ambiental"/>
    <x v="1"/>
    <x v="5"/>
    <x v="13"/>
    <x v="0"/>
    <x v="25"/>
    <x v="25"/>
    <n v="147847"/>
    <n v="122847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Ampliación de Laboratorios de Sistemas Electromecánicos y Electrónicos de Control para la Seguridad, Automatización y Robotizaci"/>
    <x v="4"/>
    <s v="Ampliación de Laboratorios de Sistemas Electromecánicos y Electrónicos de Control para la Seguridad, Automatización y Robotizaci"/>
    <n v="51"/>
    <s v="Ampliación de Laboratorios de Sistemas Electromecánicos y Electrónicos de Control para la Seguridad, Automatización y Robotizaci"/>
    <x v="1"/>
    <x v="5"/>
    <x v="13"/>
    <x v="0"/>
    <x v="3"/>
    <x v="3"/>
    <n v="0"/>
    <n v="0"/>
    <n v="5736"/>
    <n v="5736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Ampliación de Laboratorios de Sistemas Electromecánicos y Electrónicos de Control para la Seguridad, Automatización y Robotizaci"/>
    <x v="4"/>
    <s v="Ampliación de Laboratorios de Sistemas Electromecánicos y Electrónicos de Control para la Seguridad, Automatización y Robotizaci"/>
    <n v="51"/>
    <s v="Ampliación de Laboratorios de Sistemas Electromecánicos y Electrónicos de Control para la Seguridad, Automatización y Robotizaci"/>
    <x v="1"/>
    <x v="5"/>
    <x v="13"/>
    <x v="0"/>
    <x v="25"/>
    <x v="25"/>
    <n v="2325547"/>
    <n v="647925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Ampliación y Actualización de las Capacidades Experimentales del Laboratorio de Propiedades Mecánicas del Centro Atómico Bariloc"/>
    <x v="67"/>
    <s v="Ampliación y Actualización de las Capacidades Experimentales del Laboratorio de Propiedades Mecánicas del Centro Atómico Bariloc"/>
    <n v="51"/>
    <s v="Ampliación y Actualización de las Capacidades Experimentales del Laboratorio de Propiedades Mecánicas del Centro Atómico Bariloc"/>
    <x v="1"/>
    <x v="5"/>
    <x v="13"/>
    <x v="0"/>
    <x v="3"/>
    <x v="3"/>
    <n v="1420000"/>
    <n v="0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Ampliación y Actualización de las Capacidades Experimentales del Laboratorio de Propiedades Mecánicas del Centro Atómico Bariloc"/>
    <x v="67"/>
    <s v="Ampliación y Actualización de las Capacidades Experimentales del Laboratorio de Propiedades Mecánicas del Centro Atómico Bariloc"/>
    <n v="51"/>
    <s v="Ampliación y Actualización de las Capacidades Experimentales del Laboratorio de Propiedades Mecánicas del Centro Atómico Bariloc"/>
    <x v="1"/>
    <x v="5"/>
    <x v="13"/>
    <x v="0"/>
    <x v="21"/>
    <x v="21"/>
    <n v="1260000"/>
    <n v="14235377"/>
    <n v="14235376.970000001"/>
    <n v="14235376.970000001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Construcción Laboratorios para Investigación y Desarrollo"/>
    <x v="5"/>
    <s v="Construcción Laboratorios para Investigación y Desarrollo"/>
    <n v="51"/>
    <s v="Construcción Laboratorios para Investigación y Desarrollo"/>
    <x v="1"/>
    <x v="5"/>
    <x v="13"/>
    <x v="0"/>
    <x v="3"/>
    <x v="3"/>
    <n v="0"/>
    <n v="4681462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Construcción Laboratorios para Investigación y Desarrollo"/>
    <x v="5"/>
    <s v="Construcción Laboratorios para Investigación y Desarrollo"/>
    <n v="51"/>
    <s v="Construcción Laboratorios para Investigación y Desarrollo"/>
    <x v="1"/>
    <x v="5"/>
    <x v="13"/>
    <x v="0"/>
    <x v="25"/>
    <x v="25"/>
    <n v="5000000"/>
    <n v="2352242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Desarrollo de un Acelerador para la Terapia por Captura Neutrónica (BNCT) y otras Aplicaciones"/>
    <x v="0"/>
    <s v="Desarrollo de un Acelerador para la Terapia por Captura Neutrónica (BNCT) y otras Aplicaciones"/>
    <n v="51"/>
    <s v="Desarrollo de un Acelerador para la Terapia por Captura Neutrónica (BNCT) y otras Aplicaciones"/>
    <x v="1"/>
    <x v="5"/>
    <x v="13"/>
    <x v="0"/>
    <x v="0"/>
    <x v="0"/>
    <n v="0"/>
    <n v="6009933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Desarrollo de un Acelerador para la Terapia por Captura Neutrónica (BNCT) y otras Aplicaciones"/>
    <x v="0"/>
    <s v="Desarrollo de un Acelerador para la Terapia por Captura Neutrónica (BNCT) y otras Aplicaciones"/>
    <n v="51"/>
    <s v="Desarrollo de un Acelerador para la Terapia por Captura Neutrónica (BNCT) y otras Aplicaciones"/>
    <x v="1"/>
    <x v="5"/>
    <x v="13"/>
    <x v="0"/>
    <x v="3"/>
    <x v="3"/>
    <n v="30341473"/>
    <n v="13891339"/>
    <n v="968371.37"/>
    <n v="968371.37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16"/>
    <s v="Desarrollo y Fabricación de Instrumentos de Caracterización de Materiales Utilizando Haces de Neutrones del RA - 10"/>
    <n v="51"/>
    <s v="Desarrollo y Fabricación de Instrumentos de Caracterización de Materiales Utilizando Haces de Neutrones del RA - 10"/>
    <x v="1"/>
    <x v="5"/>
    <x v="13"/>
    <x v="0"/>
    <x v="0"/>
    <x v="0"/>
    <n v="0"/>
    <n v="0"/>
    <n v="527693.89"/>
    <n v="527693.89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16"/>
    <s v="Desarrollo y Fabricación de Instrumentos de Caracterización de Materiales Utilizando Haces de Neutrones del RA - 10"/>
    <n v="51"/>
    <s v="Desarrollo y Fabricación de Instrumentos de Caracterización de Materiales Utilizando Haces de Neutrones del RA - 10"/>
    <x v="1"/>
    <x v="5"/>
    <x v="13"/>
    <x v="0"/>
    <x v="3"/>
    <x v="3"/>
    <n v="38236743"/>
    <n v="71334319"/>
    <n v="21668484.699999999"/>
    <n v="21668484.699999999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Desarrollo y Fabricación de Instrumentos de Caracterización de Materiales Utilizando Haces de Neutrones del RA - 10"/>
    <x v="16"/>
    <s v="Desarrollo y Fabricación de Instrumentos de Caracterización de Materiales Utilizando Haces de Neutrones del RA - 10"/>
    <n v="51"/>
    <s v="Desarrollo y Fabricación de Instrumentos de Caracterización de Materiales Utilizando Haces de Neutrones del RA - 10"/>
    <x v="1"/>
    <x v="5"/>
    <x v="13"/>
    <x v="0"/>
    <x v="21"/>
    <x v="21"/>
    <n v="0"/>
    <n v="21582030"/>
    <n v="573857.30000000005"/>
    <n v="573857.30000000005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Fortalecimiento Infraestructura de Micro y Nanotecnología"/>
    <x v="10"/>
    <s v="Fortalecimiento Infraestructura de Micro y Nanotecnología"/>
    <n v="51"/>
    <s v="Fortalecimiento Infraestructura de Micro y Nanotecnología"/>
    <x v="1"/>
    <x v="5"/>
    <x v="13"/>
    <x v="0"/>
    <x v="3"/>
    <x v="3"/>
    <n v="0"/>
    <n v="1810000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Fortalecimiento Infraestructura de Micro y Nanotecnología"/>
    <x v="10"/>
    <s v="Fortalecimiento Infraestructura de Micro y Nanotecnología"/>
    <n v="51"/>
    <s v="Fortalecimiento Infraestructura de Micro y Nanotecnología"/>
    <x v="1"/>
    <x v="5"/>
    <x v="13"/>
    <x v="0"/>
    <x v="21"/>
    <x v="21"/>
    <n v="0"/>
    <n v="915548"/>
    <n v="2725547.72"/>
    <n v="2725547.72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0"/>
    <s v="Modernización de la Planta de Producción Criogénica del Centro Atómico Bariloche - Fase II"/>
    <x v="9"/>
    <s v="Modernización de la Planta de Producción Criogénica del Centro Atómico Bariloche - Fase II"/>
    <n v="51"/>
    <s v="Modernización de la Planta de Producción Criogénica del Centro Atómico Bariloche - Fase II"/>
    <x v="1"/>
    <x v="5"/>
    <x v="13"/>
    <x v="0"/>
    <x v="21"/>
    <x v="21"/>
    <n v="1092269"/>
    <n v="6500936"/>
    <n v="6479727"/>
    <n v="6479727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s v="Investigación y Aplicaciones no Nucleares"/>
    <n v="0"/>
    <s v="Investigación y Aplicaciones no Nucleares"/>
    <x v="1"/>
    <x v="5"/>
    <x v="13"/>
    <x v="0"/>
    <x v="3"/>
    <x v="3"/>
    <n v="6872354"/>
    <n v="50575712"/>
    <n v="3407750.17"/>
    <n v="3407750.17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s v="Investigación y Aplicaciones no Nucleares"/>
    <n v="0"/>
    <s v="Investigación y Aplicaciones no Nucleares"/>
    <x v="1"/>
    <x v="5"/>
    <x v="13"/>
    <x v="0"/>
    <x v="21"/>
    <x v="21"/>
    <n v="0"/>
    <n v="1977970"/>
    <n v="1407227.89"/>
    <n v="1407227.89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1"/>
    <s v="Coordinación y Administración"/>
    <x v="1"/>
    <s v="Investigación y Aplicaciones no Nucleares"/>
    <n v="0"/>
    <s v="Investigación y Aplicaciones no Nucleares"/>
    <x v="1"/>
    <x v="5"/>
    <x v="13"/>
    <x v="0"/>
    <x v="25"/>
    <x v="25"/>
    <n v="7105935"/>
    <n v="7102796"/>
    <n v="0"/>
    <n v="0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0"/>
    <x v="0"/>
    <n v="0"/>
    <n v="0"/>
    <n v="9274"/>
    <n v="9274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3"/>
    <x v="3"/>
    <n v="0"/>
    <n v="720000"/>
    <n v="33924840.960000001"/>
    <n v="33924840.960000001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21"/>
    <x v="21"/>
    <n v="0"/>
    <n v="955000"/>
    <n v="1752088.32"/>
    <n v="1752088.32"/>
    <m/>
    <m/>
    <m/>
    <x v="0"/>
  </r>
  <r>
    <x v="1"/>
    <s v="Organismos Descentralizados"/>
    <x v="11"/>
    <x v="11"/>
    <n v="105"/>
    <s v="Com Nac de Energía Atómica"/>
    <n v="23"/>
    <s v="Investigación y Aplicaciones no Nucleares"/>
    <n v="0"/>
    <s v="Investigación y Aplicaciones no Nucleares"/>
    <n v="2"/>
    <s v="Acciones para la Investigación"/>
    <x v="1"/>
    <s v="Investigación y Aplicaciones no Nucleares"/>
    <n v="0"/>
    <s v="Investigación y Aplicaciones no Nucleares"/>
    <x v="1"/>
    <x v="5"/>
    <x v="13"/>
    <x v="0"/>
    <x v="25"/>
    <x v="25"/>
    <n v="4540640"/>
    <n v="3743043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Construcción Planta Piloto de Desarrollo de Elementos Combustibles de Muy Alta Densidad"/>
    <x v="5"/>
    <s v="Construcción Planta Piloto de Desarrollo de Elementos Combustibles de Muy Alta Densidad"/>
    <n v="51"/>
    <s v="Construcción Planta Piloto de Desarrollo de Elementos Combustibles de Muy Alta Densidad"/>
    <x v="1"/>
    <x v="5"/>
    <x v="13"/>
    <x v="0"/>
    <x v="3"/>
    <x v="3"/>
    <n v="1401893"/>
    <n v="1401893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Construcción y Equipamiento Laboratorio para Materiales y Combustibles Nucleares"/>
    <x v="11"/>
    <s v="Construcción y Equipamiento Laboratorio para Materiales y Combustibles Nucleares"/>
    <n v="51"/>
    <s v="Construcción y Equipamiento Laboratorio para Materiales y Combustibles Nucleares"/>
    <x v="1"/>
    <x v="5"/>
    <x v="13"/>
    <x v="0"/>
    <x v="3"/>
    <x v="3"/>
    <n v="1562886"/>
    <n v="1562886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Desarrollo de Prototipos de Máquinas Centrífugas para Separación Isotópica de Uranio"/>
    <x v="10"/>
    <s v="Desarrollo de Prototipos de Máquinas Centrífugas para Separación Isotópica de Uranio"/>
    <n v="51"/>
    <s v="Desarrollo de Prototipos de Máquinas Centrífugas para Separación Isotópica de Uranio"/>
    <x v="1"/>
    <x v="5"/>
    <x v="13"/>
    <x v="0"/>
    <x v="0"/>
    <x v="0"/>
    <n v="0"/>
    <n v="0"/>
    <n v="149237.28"/>
    <n v="149237.28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Desarrollo de Prototipos de Máquinas Centrífugas para Separación Isotópica de Uranio"/>
    <x v="10"/>
    <s v="Desarrollo de Prototipos de Máquinas Centrífugas para Separación Isotópica de Uranio"/>
    <n v="51"/>
    <s v="Desarrollo de Prototipos de Máquinas Centrífugas para Separación Isotópica de Uranio"/>
    <x v="1"/>
    <x v="5"/>
    <x v="13"/>
    <x v="0"/>
    <x v="3"/>
    <x v="3"/>
    <n v="28347638"/>
    <n v="39664638"/>
    <n v="6251899.3200000003"/>
    <n v="6251899.3200000003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Evaluación de Recursos Uraníferos en la Provincia de la Rioja"/>
    <x v="9"/>
    <s v="Evaluación de Recursos Uraníferos en la Provincia de la Rioja"/>
    <n v="51"/>
    <s v="Evaluación de Recursos Uraníferos en la Provincia de la Rioja"/>
    <x v="1"/>
    <x v="5"/>
    <x v="13"/>
    <x v="0"/>
    <x v="8"/>
    <x v="8"/>
    <n v="498138"/>
    <n v="2246138"/>
    <n v="1247272.25"/>
    <n v="1247272.25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Evaluación de Recursos Uraníferos en la Provincia de la Rioja"/>
    <x v="9"/>
    <s v="Evaluación de Recursos Uraníferos en la Provincia de la Rioja"/>
    <n v="51"/>
    <s v="Evaluación de Recursos Uraníferos en la Provincia de la Rioja"/>
    <x v="1"/>
    <x v="5"/>
    <x v="13"/>
    <x v="0"/>
    <x v="17"/>
    <x v="17"/>
    <n v="1606486"/>
    <n v="1741486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Exploración de Uranio Cuenca Neuquina - Atlántica y Cuenca Cuyana"/>
    <x v="38"/>
    <s v="Exploración de Uranio Cuenca Neuquina - Atlántica y Cuenca Cuyana"/>
    <n v="51"/>
    <s v="Exploración de Uranio Cuenca Neuquina - Atlántica y Cuenca Cuyana"/>
    <x v="1"/>
    <x v="5"/>
    <x v="13"/>
    <x v="0"/>
    <x v="18"/>
    <x v="18"/>
    <n v="399728"/>
    <n v="166116"/>
    <n v="761745.41"/>
    <n v="761745.41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Exploración de Uranio Cuenca Neuquina - Atlántica y Cuenca Cuyana"/>
    <x v="38"/>
    <s v="Exploración de Uranio Cuenca Neuquina - Atlántica y Cuenca Cuyana"/>
    <n v="51"/>
    <s v="Exploración de Uranio Cuenca Neuquina - Atlántica y Cuenca Cuyana"/>
    <x v="1"/>
    <x v="5"/>
    <x v="13"/>
    <x v="0"/>
    <x v="25"/>
    <x v="25"/>
    <n v="1704897"/>
    <n v="1938509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Gestión de Pasivos en Disposición Transitoria del Complejo Minero Fabril San Rafael"/>
    <x v="25"/>
    <s v="Gestión de Pasivos en Disposición Transitoria del Complejo Minero Fabril San Rafael"/>
    <n v="51"/>
    <s v="Gestión de Pasivos en Disposición Transitoria del Complejo Minero Fabril San Rafael"/>
    <x v="1"/>
    <x v="5"/>
    <x v="13"/>
    <x v="0"/>
    <x v="0"/>
    <x v="0"/>
    <n v="0"/>
    <n v="0"/>
    <n v="287228.99"/>
    <n v="287228.99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Gestión de Pasivos en Disposición Transitoria del Complejo Minero Fabril San Rafael"/>
    <x v="25"/>
    <s v="Gestión de Pasivos en Disposición Transitoria del Complejo Minero Fabril San Rafael"/>
    <n v="51"/>
    <s v="Gestión de Pasivos en Disposición Transitoria del Complejo Minero Fabril San Rafael"/>
    <x v="1"/>
    <x v="5"/>
    <x v="13"/>
    <x v="0"/>
    <x v="18"/>
    <x v="18"/>
    <n v="6931264"/>
    <n v="6931264"/>
    <n v="3482998.14"/>
    <n v="3482998.14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Implementación del Equipamiento en Celdas Blindadas y Cajas de Guantes para la Recuperación de Material Nuclear de Blancos de Ir"/>
    <x v="4"/>
    <s v="Implementación del Equipamiento en Celdas Blindadas y Cajas de Guantes para la Recuperación de Material Nuclear de Blancos de Ir"/>
    <n v="51"/>
    <s v="Implementación del Equipamiento en Celdas Blindadas y Cajas de Guantes para la Recuperación de Material Nuclear de Blancos de Ir"/>
    <x v="1"/>
    <x v="5"/>
    <x v="13"/>
    <x v="0"/>
    <x v="3"/>
    <x v="3"/>
    <n v="3827661"/>
    <n v="3827661"/>
    <n v="1027220"/>
    <n v="102722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Instalación para el Desarrollo y Producción de Polvos y Aleaciones de Combustibles Compuestos de Uranio de Alta y Muy Alta Densi"/>
    <x v="6"/>
    <s v="Instalación para el Desarrollo y Producción de Polvos y Aleaciones de Combustibles Compuestos de Uranio de Alta y Muy Alta Densi"/>
    <n v="51"/>
    <s v="Instalación para el Desarrollo y Producción de Polvos y Aleaciones de Combustibles Compuestos de Uranio de Alta y Muy Alta Densi"/>
    <x v="1"/>
    <x v="5"/>
    <x v="13"/>
    <x v="0"/>
    <x v="3"/>
    <x v="3"/>
    <n v="1578467"/>
    <n v="1578467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Mejoras y Ampliación de Instalaciones para el Desarrollo y la Producción de Elementos Combustibles"/>
    <x v="8"/>
    <s v="Mejoras y Ampliación de Instalaciones para el Desarrollo y la Producción de Elementos Combustibles"/>
    <n v="51"/>
    <s v="Mejoras y Ampliación de Instalaciones para el Desarrollo y la Producción de Elementos Combustibles"/>
    <x v="1"/>
    <x v="5"/>
    <x v="13"/>
    <x v="0"/>
    <x v="0"/>
    <x v="0"/>
    <n v="0"/>
    <n v="0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Mejoras y Ampliación de Instalaciones para el Desarrollo y la Producción de Elementos Combustibles"/>
    <x v="8"/>
    <s v="Mejoras y Ampliación de Instalaciones para el Desarrollo y la Producción de Elementos Combustibles"/>
    <n v="51"/>
    <s v="Mejoras y Ampliación de Instalaciones para el Desarrollo y la Producción de Elementos Combustibles"/>
    <x v="1"/>
    <x v="5"/>
    <x v="13"/>
    <x v="0"/>
    <x v="3"/>
    <x v="3"/>
    <n v="10662446"/>
    <n v="9462446"/>
    <n v="3670573.23"/>
    <n v="3670573.23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Mejoras y Ampliación de Instalaciones para el Desarrollo y la Producción de Elementos Combustibles"/>
    <x v="8"/>
    <s v="Mejoras y Ampliación de Instalaciones para el Desarrollo y la Producción de Elementos Combustibles"/>
    <n v="51"/>
    <s v="Mejoras y Ampliación de Instalaciones para el Desarrollo y la Producción de Elementos Combustibles"/>
    <x v="1"/>
    <x v="5"/>
    <x v="13"/>
    <x v="0"/>
    <x v="21"/>
    <x v="21"/>
    <n v="0"/>
    <n v="200000"/>
    <n v="131710"/>
    <n v="13171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Cerro Solo"/>
    <x v="2"/>
    <s v="Perforación Yacimiento de Uranio Cerro Solo"/>
    <n v="51"/>
    <s v="Perforación Yacimiento de Uranio Cerro Solo"/>
    <x v="1"/>
    <x v="5"/>
    <x v="13"/>
    <x v="0"/>
    <x v="0"/>
    <x v="0"/>
    <n v="0"/>
    <n v="0"/>
    <n v="339302.96"/>
    <n v="339302.96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Cerro Solo"/>
    <x v="2"/>
    <s v="Perforación Yacimiento de Uranio Cerro Solo"/>
    <n v="51"/>
    <s v="Perforación Yacimiento de Uranio Cerro Solo"/>
    <x v="1"/>
    <x v="5"/>
    <x v="13"/>
    <x v="0"/>
    <x v="14"/>
    <x v="14"/>
    <n v="4209252"/>
    <n v="6907854"/>
    <n v="4418778.04"/>
    <n v="4418778.04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Noroeste Argentino"/>
    <x v="3"/>
    <s v="Perforación Yacimiento de Uranio Noroeste Argentino"/>
    <n v="51"/>
    <s v="Perforación Yacimiento de Uranio Noroeste Argentino"/>
    <x v="1"/>
    <x v="5"/>
    <x v="13"/>
    <x v="0"/>
    <x v="13"/>
    <x v="13"/>
    <n v="1537412"/>
    <n v="1537412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Perforación Yacimiento de Uranio Noroeste Argentino"/>
    <x v="3"/>
    <s v="Perforación Yacimiento de Uranio Noroeste Argentino"/>
    <n v="51"/>
    <s v="Perforación Yacimiento de Uranio Noroeste Argentino"/>
    <x v="1"/>
    <x v="5"/>
    <x v="13"/>
    <x v="0"/>
    <x v="10"/>
    <x v="10"/>
    <n v="200000"/>
    <n v="200000"/>
    <n v="297767.64"/>
    <n v="297767.64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Recuperación del Yacimiento Don Otto para la Extracción de Uranio - Salta"/>
    <x v="14"/>
    <s v="Recuperación del Yacimiento Don Otto para la Extracción de Uranio - Salta"/>
    <n v="51"/>
    <s v="Recuperación del Yacimiento Don Otto para la Extracción de Uranio - Salta"/>
    <x v="1"/>
    <x v="5"/>
    <x v="13"/>
    <x v="0"/>
    <x v="10"/>
    <x v="10"/>
    <n v="1372596"/>
    <n v="2577949"/>
    <n v="2062958.13"/>
    <n v="2062958.13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Reestructuración y Ampliación Planta de Recubrimientos Especiales en el Centro Tecnológico Pilcaniyeu"/>
    <x v="67"/>
    <s v="Reestructuración y Ampliación Planta de Recubrimientos Especiales en el Centro Tecnológico Pilcaniyeu"/>
    <n v="51"/>
    <s v="Reestructuración y Ampliación Planta de Recubrimientos Especiales en el Centro Tecnológico Pilcaniyeu"/>
    <x v="1"/>
    <x v="5"/>
    <x v="13"/>
    <x v="0"/>
    <x v="3"/>
    <x v="3"/>
    <n v="3242773"/>
    <n v="1920414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Reestructuración y Ampliación Planta de Recubrimientos Especiales en el Centro Tecnológico Pilcaniyeu"/>
    <x v="67"/>
    <s v="Reestructuración y Ampliación Planta de Recubrimientos Especiales en el Centro Tecnológico Pilcaniyeu"/>
    <n v="51"/>
    <s v="Reestructuración y Ampliación Planta de Recubrimientos Especiales en el Centro Tecnológico Pilcaniyeu"/>
    <x v="1"/>
    <x v="5"/>
    <x v="13"/>
    <x v="0"/>
    <x v="21"/>
    <x v="21"/>
    <n v="1282168"/>
    <n v="2282168"/>
    <n v="50600"/>
    <n v="5060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Remediación de Pasivos Complejo Minero Fabril San Rafael - Mendoza"/>
    <x v="0"/>
    <s v="Remediación de Pasivos Complejo Minero Fabril San Rafael - Mendoza"/>
    <n v="51"/>
    <s v="Remediación de Pasivos Complejo Minero Fabril San Rafael - Mendoza"/>
    <x v="1"/>
    <x v="5"/>
    <x v="13"/>
    <x v="0"/>
    <x v="18"/>
    <x v="18"/>
    <n v="9796676"/>
    <n v="24796676"/>
    <n v="4648295.6100000003"/>
    <n v="4648295.6100000003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0"/>
    <s v="Reparación y Modernización del Edificio Ingeniería de Plantas Químicas (IPQ) y Anexos del Centro Atómico Ezeiza"/>
    <x v="39"/>
    <s v="Reparación y Modernización del Edificio Ingeniería de Plantas Químicas (IPQ) y Anexos del Centro Atómico Ezeiza"/>
    <n v="51"/>
    <s v="Reparación y Modernización del Edificio Ingeniería de Plantas Químicas (IPQ) y Anexos del Centro Atómico Ezeiza"/>
    <x v="1"/>
    <x v="5"/>
    <x v="13"/>
    <x v="0"/>
    <x v="3"/>
    <x v="3"/>
    <n v="2104623"/>
    <n v="2104623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0"/>
    <x v="0"/>
    <n v="0"/>
    <n v="0"/>
    <n v="696004.09"/>
    <n v="696004.09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3"/>
    <x v="3"/>
    <n v="5000000"/>
    <n v="2625739"/>
    <n v="154683"/>
    <n v="154683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8"/>
    <x v="8"/>
    <n v="0"/>
    <n v="0"/>
    <n v="529926.01"/>
    <n v="529926.01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4"/>
    <x v="14"/>
    <n v="0"/>
    <n v="0"/>
    <n v="100776"/>
    <n v="100776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8"/>
    <x v="18"/>
    <n v="0"/>
    <n v="0"/>
    <n v="388567.44"/>
    <n v="388567.44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0"/>
    <x v="10"/>
    <n v="0"/>
    <n v="0"/>
    <n v="115962.64"/>
    <n v="115962.64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1"/>
    <s v="Geología y Exploración de Uranio"/>
    <x v="1"/>
    <s v="Suministros y Tecnología del Ciclo de Combustible Nuclear"/>
    <n v="0"/>
    <s v="Suministros y Tecnología del Ciclo de Combustible Nuclear"/>
    <x v="1"/>
    <x v="5"/>
    <x v="13"/>
    <x v="0"/>
    <x v="1"/>
    <x v="1"/>
    <n v="1283820"/>
    <n v="883820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2"/>
    <s v="Producción de Materias Primas Nucleares"/>
    <x v="1"/>
    <s v="Suministros y Tecnología del Ciclo de Combustible Nuclear"/>
    <n v="0"/>
    <s v="Suministros y Tecnología del Ciclo de Combustible Nuclear"/>
    <x v="1"/>
    <x v="5"/>
    <x v="13"/>
    <x v="0"/>
    <x v="18"/>
    <x v="18"/>
    <n v="0"/>
    <n v="1100000"/>
    <n v="744389.08"/>
    <n v="744389.08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2"/>
    <s v="Producción de Materias Primas Nucleares"/>
    <x v="1"/>
    <s v="Suministros y Tecnología del Ciclo de Combustible Nuclear"/>
    <n v="0"/>
    <s v="Suministros y Tecnología del Ciclo de Combustible Nuclear"/>
    <x v="1"/>
    <x v="5"/>
    <x v="13"/>
    <x v="0"/>
    <x v="25"/>
    <x v="25"/>
    <n v="215693"/>
    <n v="215693"/>
    <n v="0"/>
    <n v="0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3"/>
    <s v="Tecnología de Combustibles Nucleares"/>
    <x v="1"/>
    <s v="Suministros y Tecnología del Ciclo de Combustible Nuclear"/>
    <n v="0"/>
    <s v="Suministros y Tecnología del Ciclo de Combustible Nuclear"/>
    <x v="1"/>
    <x v="5"/>
    <x v="13"/>
    <x v="0"/>
    <x v="3"/>
    <x v="3"/>
    <n v="421679"/>
    <n v="891679"/>
    <n v="242651.02"/>
    <n v="242651.02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3"/>
    <s v="Tecnología de Combustibles Nucleares"/>
    <x v="1"/>
    <s v="Suministros y Tecnología del Ciclo de Combustible Nuclear"/>
    <n v="0"/>
    <s v="Suministros y Tecnología del Ciclo de Combustible Nuclear"/>
    <x v="1"/>
    <x v="5"/>
    <x v="13"/>
    <x v="0"/>
    <x v="21"/>
    <x v="21"/>
    <n v="0"/>
    <n v="3100000"/>
    <n v="915295.93"/>
    <n v="915295.93"/>
    <m/>
    <m/>
    <m/>
    <x v="0"/>
  </r>
  <r>
    <x v="1"/>
    <s v="Organismos Descentralizados"/>
    <x v="11"/>
    <x v="11"/>
    <n v="105"/>
    <s v="Com Nac de Energía Atómica"/>
    <n v="24"/>
    <s v="Suministros y Tecnología del Ciclo de Combustible Nuclear"/>
    <n v="0"/>
    <s v="Suministros y Tecnología del Ciclo de Combustible Nuclear"/>
    <n v="3"/>
    <s v="Tecnología de Combustibles Nucleares"/>
    <x v="1"/>
    <s v="Suministros y Tecnología del Ciclo de Combustible Nuclear"/>
    <n v="0"/>
    <s v="Suministros y Tecnología del Ciclo de Combustible Nuclear"/>
    <x v="1"/>
    <x v="5"/>
    <x v="13"/>
    <x v="0"/>
    <x v="25"/>
    <x v="25"/>
    <n v="546387"/>
    <n v="546387"/>
    <n v="0"/>
    <n v="0"/>
    <m/>
    <m/>
    <m/>
    <x v="0"/>
  </r>
  <r>
    <x v="1"/>
    <s v="Organismos Descentralizados"/>
    <x v="11"/>
    <x v="11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s v="Coordinación del Plan Nacional de Medicina"/>
    <n v="0"/>
    <s v="Coordinación del Plan Nacional de Medicina"/>
    <x v="1"/>
    <x v="5"/>
    <x v="13"/>
    <x v="0"/>
    <x v="0"/>
    <x v="0"/>
    <n v="225178"/>
    <n v="1725178"/>
    <n v="690"/>
    <n v="690"/>
    <m/>
    <m/>
    <m/>
    <x v="0"/>
  </r>
  <r>
    <x v="1"/>
    <s v="Organismos Descentralizados"/>
    <x v="11"/>
    <x v="11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s v="Coordinación del Plan Nacional de Medicina"/>
    <n v="0"/>
    <s v="Coordinación del Plan Nacional de Medicina"/>
    <x v="1"/>
    <x v="5"/>
    <x v="13"/>
    <x v="0"/>
    <x v="3"/>
    <x v="3"/>
    <n v="0"/>
    <n v="0"/>
    <n v="0"/>
    <n v="0"/>
    <m/>
    <m/>
    <m/>
    <x v="0"/>
  </r>
  <r>
    <x v="1"/>
    <s v="Organismos Descentralizados"/>
    <x v="11"/>
    <x v="11"/>
    <n v="105"/>
    <s v="Com Nac de Energía Atómica"/>
    <n v="25"/>
    <s v="Coordinación del Plan Nacional de Medicina"/>
    <n v="0"/>
    <s v="Coordinación del Plan Nacional de Medicina"/>
    <n v="1"/>
    <s v="Coordinación Técnica y Administrativa"/>
    <x v="1"/>
    <s v="Coordinación del Plan Nacional de Medicina"/>
    <n v="0"/>
    <s v="Coordinación del Plan Nacional de Medicina"/>
    <x v="1"/>
    <x v="5"/>
    <x v="13"/>
    <x v="0"/>
    <x v="21"/>
    <x v="21"/>
    <n v="0"/>
    <n v="360000"/>
    <n v="0"/>
    <n v="0"/>
    <m/>
    <m/>
    <m/>
    <x v="0"/>
  </r>
  <r>
    <x v="1"/>
    <s v="Organismos Descentralizados"/>
    <x v="11"/>
    <x v="11"/>
    <n v="114"/>
    <s v="Inst Nac de Asoc y Econ Social"/>
    <n v="16"/>
    <s v="Asistencia a la Actividad Cooperativa y Mutual"/>
    <n v="0"/>
    <s v="Asistencia a la Actividad Cooperativa y Mutual"/>
    <n v="1"/>
    <s v="Conducción y Administración"/>
    <x v="1"/>
    <s v="Asistencia a la Actividad Cooperativa y Mutual"/>
    <n v="0"/>
    <s v="Asistencia a la Actividad Cooperativa y Mutual"/>
    <x v="1"/>
    <x v="2"/>
    <x v="7"/>
    <x v="0"/>
    <x v="0"/>
    <x v="0"/>
    <n v="2323321"/>
    <n v="2323321"/>
    <n v="979422.65"/>
    <n v="979422.65"/>
    <n v="2323000"/>
    <n v="2323000"/>
    <n v="1300000"/>
    <x v="1038"/>
  </r>
  <r>
    <x v="1"/>
    <s v="Organismos Descentralizados"/>
    <x v="11"/>
    <x v="11"/>
    <n v="114"/>
    <s v="Inst Nac de Asoc y Econ Social"/>
    <n v="16"/>
    <s v="Asistencia a la Actividad Cooperativa y Mutual"/>
    <n v="0"/>
    <s v="Asistencia a la Actividad Cooperativa y Mutual"/>
    <n v="1"/>
    <s v="Conducción y Administración"/>
    <x v="1"/>
    <s v="Asistencia a la Actividad Cooperativa y Mutual"/>
    <n v="0"/>
    <s v="Asistencia a la Actividad Cooperativa y Mutual"/>
    <x v="1"/>
    <x v="2"/>
    <x v="7"/>
    <x v="6"/>
    <x v="0"/>
    <x v="0"/>
    <n v="2983433"/>
    <n v="2983433"/>
    <n v="2571763.14"/>
    <n v="2571763.14"/>
    <n v="10152000"/>
    <n v="13122000"/>
    <n v="7952935.4400000004"/>
    <x v="1039"/>
  </r>
  <r>
    <x v="1"/>
    <s v="Organismos Descentralizados"/>
    <x v="11"/>
    <x v="11"/>
    <n v="114"/>
    <s v="Inst Nac de Asoc y Econ Social"/>
    <n v="16"/>
    <s v="Asistencia a la Actividad Cooperativa y Mutual"/>
    <n v="0"/>
    <s v="Asistencia a la Actividad Cooperativa y Mutual"/>
    <n v="2"/>
    <s v="Promoción, Capacitación y Fomento Cooperativo Mutual"/>
    <x v="1"/>
    <s v="Asistencia a la Actividad Cooperativa y Mutual"/>
    <n v="0"/>
    <s v="Asistencia a la Actividad Cooperativa y Mutual"/>
    <x v="1"/>
    <x v="2"/>
    <x v="7"/>
    <x v="6"/>
    <x v="0"/>
    <x v="0"/>
    <m/>
    <m/>
    <m/>
    <m/>
    <n v="0"/>
    <n v="0"/>
    <n v="0"/>
    <x v="2"/>
  </r>
  <r>
    <x v="1"/>
    <s v="Organismos Descentralizados"/>
    <x v="11"/>
    <x v="11"/>
    <n v="608"/>
    <s v="Inst Nac Tecnología Industrial"/>
    <n v="1"/>
    <s v="Actividades Centrales"/>
    <n v="0"/>
    <s v="Actividades Centrales"/>
    <n v="1"/>
    <s v="Dirección, Planeamiento y Gestión"/>
    <x v="1"/>
    <s v="Actividades Centrales"/>
    <n v="0"/>
    <s v="Actividades Centrales"/>
    <x v="1"/>
    <x v="5"/>
    <x v="13"/>
    <x v="0"/>
    <x v="0"/>
    <x v="0"/>
    <m/>
    <m/>
    <m/>
    <m/>
    <n v="0"/>
    <n v="0"/>
    <n v="121499"/>
    <x v="1040"/>
  </r>
  <r>
    <x v="1"/>
    <s v="Organismos Descentralizados"/>
    <x v="11"/>
    <x v="11"/>
    <n v="608"/>
    <s v="Inst Nac Tecnología Industrial"/>
    <n v="1"/>
    <s v="Actividades Centrales"/>
    <n v="0"/>
    <s v="Actividades Centrales"/>
    <n v="1"/>
    <s v="Dirección, Planeamiento y Gestión"/>
    <x v="1"/>
    <s v="Actividades Centrales"/>
    <n v="0"/>
    <s v="Actividades Centrales"/>
    <x v="1"/>
    <x v="5"/>
    <x v="13"/>
    <x v="0"/>
    <x v="3"/>
    <x v="3"/>
    <m/>
    <m/>
    <m/>
    <m/>
    <n v="0"/>
    <n v="2000000"/>
    <n v="1807057.81"/>
    <x v="1041"/>
  </r>
  <r>
    <x v="1"/>
    <s v="Organismos Descentralizados"/>
    <x v="11"/>
    <x v="11"/>
    <n v="608"/>
    <s v="Inst Nac Tecnología Industrial"/>
    <n v="1"/>
    <s v="Actividades Centrales"/>
    <n v="0"/>
    <s v="Actividades Centrales"/>
    <n v="1"/>
    <s v="Dirección, Planeamiento y Gestión"/>
    <x v="1"/>
    <s v="Actividades Centrales"/>
    <n v="0"/>
    <s v="Actividades Centrales"/>
    <x v="1"/>
    <x v="5"/>
    <x v="13"/>
    <x v="6"/>
    <x v="3"/>
    <x v="3"/>
    <n v="2771970"/>
    <n v="2771970"/>
    <n v="1077819.8500000001"/>
    <n v="1077819.8500000001"/>
    <m/>
    <m/>
    <m/>
    <x v="0"/>
  </r>
  <r>
    <x v="1"/>
    <s v="Organismos Descentralizados"/>
    <x v="11"/>
    <x v="11"/>
    <n v="608"/>
    <s v="Inst Nac Tecnología Industrial"/>
    <n v="1"/>
    <s v="Actividades Centrales"/>
    <n v="0"/>
    <s v="Actividades Centrales"/>
    <n v="1"/>
    <s v="Dirección, Planeamiento y Gestión"/>
    <x v="1"/>
    <s v="Actividades Centrales"/>
    <n v="0"/>
    <s v="Actividades Centrales"/>
    <x v="1"/>
    <x v="5"/>
    <x v="13"/>
    <x v="4"/>
    <x v="3"/>
    <x v="3"/>
    <n v="5589195"/>
    <n v="5589195"/>
    <n v="1087449.31"/>
    <n v="1087449.31"/>
    <m/>
    <m/>
    <m/>
    <x v="0"/>
  </r>
  <r>
    <x v="1"/>
    <s v="Organismos Descentralizados"/>
    <x v="11"/>
    <x v="11"/>
    <n v="608"/>
    <s v="Inst Nac Tecnología Industrial"/>
    <n v="16"/>
    <s v="Metrología, Desarrollo e Innovación en Procesos Industriales"/>
    <n v="2"/>
    <s v="Fomento de la Competitividad Industrial"/>
    <n v="1"/>
    <s v="Desarrollo y Asistencia a la Industria Alimentaria"/>
    <x v="1"/>
    <s v="Fomento de la Competitividad Industrial"/>
    <n v="0"/>
    <s v="Fomento de la Competitividad Industrial"/>
    <x v="1"/>
    <x v="5"/>
    <x v="13"/>
    <x v="4"/>
    <x v="3"/>
    <x v="3"/>
    <n v="1590223"/>
    <n v="1590223"/>
    <n v="0"/>
    <n v="0"/>
    <m/>
    <m/>
    <m/>
    <x v="0"/>
  </r>
  <r>
    <x v="1"/>
    <s v="Organismos Descentralizados"/>
    <x v="11"/>
    <x v="11"/>
    <n v="608"/>
    <s v="Inst Nac Tecnología Industrial"/>
    <n v="16"/>
    <s v="Metrología, Desarrollo e Innovación en Procesos Industriales"/>
    <n v="2"/>
    <s v="Fomento de la Competitividad Industrial"/>
    <n v="2"/>
    <s v="Acciones para el Desarrollo y Protección de los Recursos Naturales y Medio Ambiente"/>
    <x v="1"/>
    <s v="Fomento de la Competitividad Industrial"/>
    <n v="0"/>
    <s v="Fomento de la Competitividad Industrial"/>
    <x v="1"/>
    <x v="5"/>
    <x v="13"/>
    <x v="4"/>
    <x v="3"/>
    <x v="3"/>
    <n v="264013"/>
    <n v="264013"/>
    <n v="0"/>
    <n v="0"/>
    <m/>
    <m/>
    <m/>
    <x v="0"/>
  </r>
  <r>
    <x v="1"/>
    <s v="Organismos Descentralizados"/>
    <x v="11"/>
    <x v="11"/>
    <n v="608"/>
    <s v="Inst Nac Tecnología Industrial"/>
    <n v="16"/>
    <s v="Metrología, Desarrollo e Innovación en Procesos Industriales"/>
    <n v="2"/>
    <s v="Fomento de la Competitividad Industrial"/>
    <n v="3"/>
    <s v="Desarrollo y Asistencia a la Industria"/>
    <x v="1"/>
    <s v="Fomento de la Competitividad Industrial"/>
    <n v="0"/>
    <s v="Fomento de la Competitividad Industrial"/>
    <x v="1"/>
    <x v="5"/>
    <x v="13"/>
    <x v="0"/>
    <x v="3"/>
    <x v="3"/>
    <n v="591000"/>
    <n v="591000"/>
    <n v="0"/>
    <n v="0"/>
    <m/>
    <m/>
    <m/>
    <x v="0"/>
  </r>
  <r>
    <x v="1"/>
    <s v="Organismos Descentralizados"/>
    <x v="11"/>
    <x v="11"/>
    <n v="608"/>
    <s v="Inst Nac Tecnología Industrial"/>
    <n v="16"/>
    <s v="Metrología, Desarrollo e Innovación en Procesos Industriales"/>
    <n v="2"/>
    <s v="Fomento de la Competitividad Industrial"/>
    <n v="3"/>
    <s v="Desarrollo y Asistencia a la Industria"/>
    <x v="1"/>
    <s v="Fomento de la Competitividad Industrial"/>
    <n v="0"/>
    <s v="Fomento de la Competitividad Industrial"/>
    <x v="1"/>
    <x v="5"/>
    <x v="13"/>
    <x v="4"/>
    <x v="3"/>
    <x v="3"/>
    <n v="6405286"/>
    <n v="6405286"/>
    <n v="144226.18"/>
    <n v="144226.18"/>
    <m/>
    <m/>
    <m/>
    <x v="0"/>
  </r>
  <r>
    <x v="1"/>
    <s v="Organismos Descentralizados"/>
    <x v="11"/>
    <x v="11"/>
    <n v="622"/>
    <s v="Inst Nac Propiedad Industrial"/>
    <n v="18"/>
    <s v="Protección de los Derechos de la Propiedad Industrial"/>
    <n v="0"/>
    <s v="Protección de los Derechos de la Propiedad Industrial"/>
    <n v="1"/>
    <s v="Administración y Conducción Superior"/>
    <x v="1"/>
    <s v="Protección de los Derechos de la Propiedad Industrial"/>
    <n v="0"/>
    <s v="Protección de los Derechos de la Propiedad Industrial"/>
    <x v="3"/>
    <x v="4"/>
    <x v="20"/>
    <x v="0"/>
    <x v="0"/>
    <x v="0"/>
    <n v="10870000"/>
    <n v="966222"/>
    <n v="796879.77"/>
    <n v="796879.77"/>
    <n v="10870000"/>
    <n v="10870000"/>
    <n v="6881471"/>
    <x v="1042"/>
  </r>
  <r>
    <x v="1"/>
    <s v="Organismos Descentralizados"/>
    <x v="11"/>
    <x v="11"/>
    <n v="622"/>
    <s v="Inst Nac Propiedad Industrial"/>
    <n v="18"/>
    <s v="Protección de los Derechos de la Propiedad Industrial"/>
    <n v="0"/>
    <s v="Protección de los Derechos de la Propiedad Industrial"/>
    <n v="1"/>
    <s v="Administración y Conducción Superior"/>
    <x v="1"/>
    <s v="Protección de los Derechos de la Propiedad Industrial"/>
    <n v="0"/>
    <s v="Protección de los Derechos de la Propiedad Industrial"/>
    <x v="3"/>
    <x v="4"/>
    <x v="20"/>
    <x v="6"/>
    <x v="0"/>
    <x v="0"/>
    <n v="24983664"/>
    <n v="11341614"/>
    <n v="9533613.0199999996"/>
    <n v="9533613.0199999996"/>
    <n v="38825130"/>
    <n v="83997130"/>
    <n v="66752379.740000002"/>
    <x v="1043"/>
  </r>
  <r>
    <x v="1"/>
    <s v="Organismos Descentralizados"/>
    <x v="11"/>
    <x v="11"/>
    <n v="624"/>
    <s v="Serv Geológico Minero Arg"/>
    <n v="1"/>
    <s v="Actividades Centrales"/>
    <n v="0"/>
    <s v="Actividades Centrales"/>
    <n v="1"/>
    <s v="Conducción y Dirección Superior"/>
    <x v="1"/>
    <s v="Actividades Centrales"/>
    <n v="0"/>
    <s v="Actividades Centrales"/>
    <x v="1"/>
    <x v="5"/>
    <x v="13"/>
    <x v="0"/>
    <x v="0"/>
    <x v="0"/>
    <n v="0"/>
    <n v="0"/>
    <n v="7695"/>
    <n v="7695"/>
    <n v="0"/>
    <n v="0"/>
    <n v="72380.45"/>
    <x v="1044"/>
  </r>
  <r>
    <x v="1"/>
    <s v="Organismos Descentralizados"/>
    <x v="11"/>
    <x v="11"/>
    <n v="624"/>
    <s v="Serv Geológico Minero Arg"/>
    <n v="1"/>
    <s v="Actividades Centrales"/>
    <n v="0"/>
    <s v="Actividades Centrales"/>
    <n v="1"/>
    <s v="Conducción y Dirección Superior"/>
    <x v="1"/>
    <s v="Actividades Centrales"/>
    <n v="0"/>
    <s v="Actividades Centrales"/>
    <x v="1"/>
    <x v="5"/>
    <x v="13"/>
    <x v="0"/>
    <x v="3"/>
    <x v="3"/>
    <n v="3506744"/>
    <n v="7695"/>
    <n v="0"/>
    <n v="0"/>
    <n v="12300000"/>
    <n v="8269401"/>
    <n v="5517257.8300000001"/>
    <x v="1045"/>
  </r>
  <r>
    <x v="1"/>
    <s v="Organismos Descentralizados"/>
    <x v="11"/>
    <x v="11"/>
    <n v="624"/>
    <s v="Serv Geológico Minero Arg"/>
    <n v="1"/>
    <s v="Actividades Centrales"/>
    <n v="0"/>
    <s v="Actividades Centrales"/>
    <n v="1"/>
    <s v="Conducción y Dirección Superior"/>
    <x v="1"/>
    <s v="Actividades Centrales"/>
    <n v="0"/>
    <s v="Actividades Centrales"/>
    <x v="1"/>
    <x v="5"/>
    <x v="13"/>
    <x v="0"/>
    <x v="1"/>
    <x v="1"/>
    <m/>
    <m/>
    <m/>
    <m/>
    <n v="0"/>
    <n v="0"/>
    <n v="2300000"/>
    <x v="1046"/>
  </r>
  <r>
    <x v="1"/>
    <s v="Organismos Descentralizados"/>
    <x v="11"/>
    <x v="11"/>
    <n v="624"/>
    <s v="Serv Geológico Minero Arg"/>
    <n v="1"/>
    <s v="Actividades Centrales"/>
    <n v="0"/>
    <s v="Actividades Centrales"/>
    <n v="2"/>
    <s v="Coordinación de Actividades Regionales"/>
    <x v="1"/>
    <s v="Actividades Centrales"/>
    <n v="0"/>
    <s v="Actividades Centrales"/>
    <x v="1"/>
    <x v="5"/>
    <x v="13"/>
    <x v="0"/>
    <x v="3"/>
    <x v="3"/>
    <m/>
    <m/>
    <m/>
    <m/>
    <n v="0"/>
    <n v="0"/>
    <n v="1478243.24"/>
    <x v="1047"/>
  </r>
  <r>
    <x v="1"/>
    <s v="Organismos Descentralizados"/>
    <x v="11"/>
    <x v="11"/>
    <n v="624"/>
    <s v="Serv Geológico Minero Arg"/>
    <n v="1"/>
    <s v="Actividades Centrales"/>
    <n v="0"/>
    <s v="Actividades Centrales"/>
    <n v="2"/>
    <s v="Coordinación de Actividades Regionales"/>
    <x v="1"/>
    <s v="Actividades Centrales"/>
    <n v="0"/>
    <s v="Actividades Centrales"/>
    <x v="1"/>
    <x v="5"/>
    <x v="13"/>
    <x v="0"/>
    <x v="8"/>
    <x v="8"/>
    <m/>
    <m/>
    <m/>
    <m/>
    <n v="0"/>
    <n v="0"/>
    <n v="632335"/>
    <x v="1048"/>
  </r>
  <r>
    <x v="1"/>
    <s v="Organismos Descentralizados"/>
    <x v="11"/>
    <x v="11"/>
    <n v="624"/>
    <s v="Serv Geológico Minero Arg"/>
    <n v="1"/>
    <s v="Actividades Centrales"/>
    <n v="0"/>
    <s v="Actividades Centrales"/>
    <n v="2"/>
    <s v="Coordinación de Actividades Regionales"/>
    <x v="1"/>
    <s v="Actividades Centrales"/>
    <n v="0"/>
    <s v="Actividades Centrales"/>
    <x v="1"/>
    <x v="5"/>
    <x v="13"/>
    <x v="0"/>
    <x v="14"/>
    <x v="14"/>
    <m/>
    <m/>
    <m/>
    <m/>
    <n v="0"/>
    <n v="0"/>
    <n v="58208.22"/>
    <x v="1049"/>
  </r>
  <r>
    <x v="1"/>
    <s v="Organismos Descentralizados"/>
    <x v="11"/>
    <x v="11"/>
    <n v="624"/>
    <s v="Serv Geológico Minero Arg"/>
    <n v="1"/>
    <s v="Actividades Centrales"/>
    <n v="0"/>
    <s v="Actividades Centrales"/>
    <n v="2"/>
    <s v="Coordinación de Actividades Regionales"/>
    <x v="1"/>
    <s v="Actividades Centrales"/>
    <n v="0"/>
    <s v="Actividades Centrales"/>
    <x v="1"/>
    <x v="5"/>
    <x v="13"/>
    <x v="0"/>
    <x v="11"/>
    <x v="11"/>
    <n v="0"/>
    <n v="0"/>
    <n v="57776"/>
    <n v="57776"/>
    <m/>
    <m/>
    <m/>
    <x v="0"/>
  </r>
  <r>
    <x v="1"/>
    <s v="Organismos Descentralizados"/>
    <x v="11"/>
    <x v="11"/>
    <n v="624"/>
    <s v="Serv Geológico Minero Arg"/>
    <n v="1"/>
    <s v="Actividades Centrales"/>
    <n v="0"/>
    <s v="Actividades Centrales"/>
    <n v="2"/>
    <s v="Coordinación de Actividades Regionales"/>
    <x v="1"/>
    <s v="Actividades Centrales"/>
    <n v="0"/>
    <s v="Actividades Centrales"/>
    <x v="1"/>
    <x v="5"/>
    <x v="13"/>
    <x v="0"/>
    <x v="18"/>
    <x v="18"/>
    <m/>
    <m/>
    <m/>
    <m/>
    <n v="0"/>
    <n v="0"/>
    <n v="506627"/>
    <x v="1050"/>
  </r>
  <r>
    <x v="1"/>
    <s v="Organismos Descentralizados"/>
    <x v="11"/>
    <x v="11"/>
    <n v="624"/>
    <s v="Serv Geológico Minero Arg"/>
    <n v="1"/>
    <s v="Actividades Centrales"/>
    <n v="0"/>
    <s v="Actividades Centrales"/>
    <n v="2"/>
    <s v="Coordinación de Actividades Regionales"/>
    <x v="1"/>
    <s v="Actividades Centrales"/>
    <n v="0"/>
    <s v="Actividades Centrales"/>
    <x v="1"/>
    <x v="5"/>
    <x v="13"/>
    <x v="0"/>
    <x v="20"/>
    <x v="20"/>
    <m/>
    <m/>
    <m/>
    <m/>
    <n v="0"/>
    <n v="0"/>
    <n v="107897.33"/>
    <x v="1051"/>
  </r>
  <r>
    <x v="1"/>
    <s v="Organismos Descentralizados"/>
    <x v="11"/>
    <x v="11"/>
    <n v="624"/>
    <s v="Serv Geológico Minero Arg"/>
    <n v="1"/>
    <s v="Actividades Centrales"/>
    <n v="0"/>
    <s v="Actividades Centrales"/>
    <n v="2"/>
    <s v="Coordinación de Actividades Regionales"/>
    <x v="1"/>
    <s v="Actividades Centrales"/>
    <n v="0"/>
    <s v="Actividades Centrales"/>
    <x v="1"/>
    <x v="5"/>
    <x v="13"/>
    <x v="0"/>
    <x v="1"/>
    <x v="1"/>
    <n v="4675659"/>
    <n v="57776"/>
    <n v="0"/>
    <n v="0"/>
    <n v="1000000"/>
    <n v="4875494"/>
    <n v="1257380"/>
    <x v="1052"/>
  </r>
  <r>
    <x v="1"/>
    <s v="Organismos Descentralizados"/>
    <x v="11"/>
    <x v="11"/>
    <n v="624"/>
    <s v="Serv Geológico Minero Arg"/>
    <n v="16"/>
    <s v="Desarrollo y Aplicación de la Tecnología Minera"/>
    <n v="0"/>
    <s v="Desarrollo y Aplicación de la Tecnología Minera"/>
    <n v="0"/>
    <s v="Construcción Laboratorio de Geoquímica Isotópica y Geocronología - San Martín - Provincia de Buenos Aires"/>
    <x v="11"/>
    <s v="Construcción Laboratorio de Geoquímica Isotópica y Geocronología - San Martín - Provincia de Buenos Aires"/>
    <n v="51"/>
    <s v="Construcción Laboratorio de Geoquímica Isotópica y Geocronología - San Martín - Provincia de Buenos Aires"/>
    <x v="1"/>
    <x v="5"/>
    <x v="13"/>
    <x v="4"/>
    <x v="3"/>
    <x v="3"/>
    <m/>
    <m/>
    <m/>
    <m/>
    <n v="54000000"/>
    <n v="50971418"/>
    <n v="50971417.119999997"/>
    <x v="1053"/>
  </r>
  <r>
    <x v="1"/>
    <s v="Organismos Descentralizados"/>
    <x v="11"/>
    <x v="11"/>
    <n v="624"/>
    <s v="Serv Geológico Minero Arg"/>
    <n v="16"/>
    <s v="Desarrollo y Aplicación de la Tecnología Minera"/>
    <n v="0"/>
    <s v="Desarrollo y Aplicación de la Tecnología Minera"/>
    <n v="1"/>
    <s v="Asistencia Técnica y Desarrollo Tecnológico"/>
    <x v="1"/>
    <s v="Desarrollo y Aplicación de la Tecnología Minera"/>
    <n v="0"/>
    <s v="Desarrollo y Aplicación de la Tecnología Minera"/>
    <x v="1"/>
    <x v="5"/>
    <x v="13"/>
    <x v="0"/>
    <x v="3"/>
    <x v="3"/>
    <n v="10954414"/>
    <n v="15572297"/>
    <n v="11538601.810000001"/>
    <n v="11538601.810000001"/>
    <m/>
    <m/>
    <m/>
    <x v="0"/>
  </r>
  <r>
    <x v="1"/>
    <s v="Organismos Descentralizados"/>
    <x v="11"/>
    <x v="11"/>
    <n v="624"/>
    <s v="Serv Geológico Minero Arg"/>
    <n v="16"/>
    <s v="Desarrollo y Aplicación de la Tecnología Minera"/>
    <n v="0"/>
    <s v="Desarrollo y Aplicación de la Tecnología Minera"/>
    <n v="1"/>
    <s v="Asistencia Técnica y Desarrollo Tecnológico"/>
    <x v="1"/>
    <s v="Desarrollo y Aplicación de la Tecnología Minera"/>
    <n v="0"/>
    <s v="Desarrollo y Aplicación de la Tecnología Minera"/>
    <x v="1"/>
    <x v="5"/>
    <x v="13"/>
    <x v="6"/>
    <x v="3"/>
    <x v="3"/>
    <n v="489293"/>
    <n v="489293"/>
    <n v="0"/>
    <n v="0"/>
    <m/>
    <m/>
    <m/>
    <x v="0"/>
  </r>
  <r>
    <x v="1"/>
    <s v="Organismos Descentralizados"/>
    <x v="11"/>
    <x v="11"/>
    <n v="624"/>
    <s v="Serv Geológico Minero Arg"/>
    <n v="16"/>
    <s v="Desarrollo y Aplicación de la Tecnología Minera"/>
    <n v="0"/>
    <s v="Desarrollo y Aplicación de la Tecnología Minera"/>
    <n v="1"/>
    <s v="Servicios Analíticos, Ensayos y Procesos"/>
    <x v="1"/>
    <s v="Desarrollo y Aplicación de la Tecnología Minera"/>
    <n v="0"/>
    <s v="Desarrollo y Aplicación de la Tecnología Minera"/>
    <x v="1"/>
    <x v="5"/>
    <x v="13"/>
    <x v="0"/>
    <x v="3"/>
    <x v="3"/>
    <m/>
    <m/>
    <m/>
    <m/>
    <n v="14113000"/>
    <n v="14268105"/>
    <n v="14268104.279999999"/>
    <x v="1054"/>
  </r>
  <r>
    <x v="1"/>
    <s v="Organismos Descentralizados"/>
    <x v="11"/>
    <x v="11"/>
    <n v="624"/>
    <s v="Serv Geológico Minero Arg"/>
    <n v="16"/>
    <s v="Desarrollo y Aplicación de la Tecnología Minera"/>
    <n v="0"/>
    <s v="Desarrollo y Aplicación de la Tecnología Minera"/>
    <n v="1"/>
    <s v="Servicios Analíticos, Ensayos y Procesos"/>
    <x v="1"/>
    <s v="Desarrollo y Aplicación de la Tecnología Minera"/>
    <n v="0"/>
    <s v="Desarrollo y Aplicación de la Tecnología Minera"/>
    <x v="1"/>
    <x v="5"/>
    <x v="13"/>
    <x v="6"/>
    <x v="3"/>
    <x v="3"/>
    <m/>
    <m/>
    <m/>
    <m/>
    <n v="2704135"/>
    <n v="2704135"/>
    <n v="1864135"/>
    <x v="1055"/>
  </r>
  <r>
    <x v="1"/>
    <s v="Organismos Descentralizados"/>
    <x v="11"/>
    <x v="11"/>
    <n v="624"/>
    <s v="Serv Geológico Minero Arg"/>
    <n v="16"/>
    <s v="Desarrollo y Aplicación de la Tecnología Minera"/>
    <n v="0"/>
    <s v="Desarrollo y Aplicación de la Tecnología Minera"/>
    <n v="2"/>
    <s v="Asistencia al Sector Minero"/>
    <x v="1"/>
    <s v="Desarrollo y Aplicación de la Tecnología Minera"/>
    <n v="0"/>
    <s v="Desarrollo y Aplicación de la Tecnología Minera"/>
    <x v="3"/>
    <x v="0"/>
    <x v="18"/>
    <x v="6"/>
    <x v="3"/>
    <x v="3"/>
    <m/>
    <m/>
    <m/>
    <m/>
    <n v="340865"/>
    <n v="340865"/>
    <n v="0"/>
    <x v="2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0"/>
    <x v="0"/>
    <x v="0"/>
    <m/>
    <m/>
    <m/>
    <m/>
    <n v="0"/>
    <n v="0"/>
    <n v="203364.22"/>
    <x v="1056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0"/>
    <x v="3"/>
    <x v="3"/>
    <m/>
    <m/>
    <m/>
    <m/>
    <n v="0"/>
    <n v="0"/>
    <n v="964681.33"/>
    <x v="1057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0"/>
    <x v="8"/>
    <x v="8"/>
    <m/>
    <m/>
    <m/>
    <m/>
    <n v="0"/>
    <n v="0"/>
    <n v="12826"/>
    <x v="1058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0"/>
    <x v="20"/>
    <x v="20"/>
    <m/>
    <m/>
    <m/>
    <m/>
    <n v="2200000"/>
    <n v="2200000"/>
    <n v="143484.65"/>
    <x v="1059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0"/>
    <x v="21"/>
    <x v="21"/>
    <m/>
    <m/>
    <m/>
    <m/>
    <n v="0"/>
    <n v="0"/>
    <n v="359258.63"/>
    <x v="1060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0"/>
    <x v="1"/>
    <x v="1"/>
    <m/>
    <m/>
    <m/>
    <m/>
    <n v="0"/>
    <n v="0"/>
    <n v="5879.5"/>
    <x v="1061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4"/>
    <x v="18"/>
    <x v="18"/>
    <m/>
    <m/>
    <m/>
    <m/>
    <n v="0"/>
    <n v="0"/>
    <n v="63217"/>
    <x v="1062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Construcción Observatorio Nacional Andino de Monitoreo y Riesgo Volcánico"/>
    <x v="3"/>
    <s v="Construcción Observatorio Nacional Andino de Monitoreo y Riesgo Volcánico"/>
    <n v="51"/>
    <s v="Construcción Observatorio Nacional Andino de Monitoreo y Riesgo Volcánico"/>
    <x v="1"/>
    <x v="5"/>
    <x v="13"/>
    <x v="4"/>
    <x v="20"/>
    <x v="20"/>
    <m/>
    <m/>
    <m/>
    <m/>
    <n v="98000000"/>
    <n v="83000000"/>
    <n v="82936774.689999998"/>
    <x v="1063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0"/>
    <s v="Remodelación Repositorio Geológico"/>
    <x v="14"/>
    <s v="Remodelación Repositorio Geológico"/>
    <n v="51"/>
    <s v="Remodelación Repositorio Geológico"/>
    <x v="1"/>
    <x v="5"/>
    <x v="13"/>
    <x v="4"/>
    <x v="3"/>
    <x v="3"/>
    <m/>
    <m/>
    <m/>
    <m/>
    <n v="48000000"/>
    <n v="66028582"/>
    <n v="57501600.299999997"/>
    <x v="1064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s v="Producción de Información Geológica de Base"/>
    <n v="0"/>
    <s v="Producción de Información Geológica de Base"/>
    <x v="1"/>
    <x v="5"/>
    <x v="13"/>
    <x v="0"/>
    <x v="3"/>
    <x v="3"/>
    <n v="1500000"/>
    <n v="909500"/>
    <n v="492500"/>
    <n v="492500"/>
    <m/>
    <m/>
    <m/>
    <x v="0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s v="Producción de Información Geológica de Base"/>
    <n v="0"/>
    <s v="Producción de Información Geológica de Base"/>
    <x v="1"/>
    <x v="5"/>
    <x v="13"/>
    <x v="0"/>
    <x v="1"/>
    <x v="1"/>
    <n v="6777629"/>
    <n v="10867178"/>
    <n v="10866222.359999999"/>
    <n v="10866222.359999999"/>
    <m/>
    <m/>
    <m/>
    <x v="0"/>
  </r>
  <r>
    <x v="1"/>
    <s v="Organismos Descentralizados"/>
    <x v="11"/>
    <x v="11"/>
    <n v="624"/>
    <s v="Serv Geológico Minero Arg"/>
    <n v="19"/>
    <s v="Producción de Información Geológica de Base"/>
    <n v="0"/>
    <s v="Producción de Información Geológica de Base"/>
    <n v="1"/>
    <s v="Evaluación y Producción Geológica de Base"/>
    <x v="1"/>
    <s v="Producción de Información Geológica de Base"/>
    <n v="0"/>
    <s v="Producción de Información Geológica de Base"/>
    <x v="1"/>
    <x v="5"/>
    <x v="13"/>
    <x v="6"/>
    <x v="1"/>
    <x v="1"/>
    <n v="1365917"/>
    <n v="1365917"/>
    <n v="55900"/>
    <n v="55900"/>
    <m/>
    <m/>
    <m/>
    <x v="0"/>
  </r>
  <r>
    <x v="1"/>
    <s v="Organismos Descentralizados"/>
    <x v="11"/>
    <x v="11"/>
    <n v="651"/>
    <s v="Ente Nac Regulador del Gas"/>
    <n v="16"/>
    <s v="Regulación del Transporte y Distribución de Gas"/>
    <n v="0"/>
    <s v="Regulación del Transporte y Distribución de Gas"/>
    <n v="0"/>
    <s v="Remodelación Centro Regional Mendoza"/>
    <x v="3"/>
    <s v="Remodelación Centro Regional Mendoza"/>
    <n v="51"/>
    <s v="Remodelación Centro Regional Mendoza"/>
    <x v="3"/>
    <x v="0"/>
    <x v="18"/>
    <x v="6"/>
    <x v="18"/>
    <x v="18"/>
    <n v="3929164"/>
    <n v="0"/>
    <n v="0"/>
    <n v="0"/>
    <m/>
    <m/>
    <m/>
    <x v="0"/>
  </r>
  <r>
    <x v="1"/>
    <s v="Organismos Descentralizados"/>
    <x v="11"/>
    <x v="11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s v="Regulación del Transporte y Distribución de Gas"/>
    <n v="0"/>
    <s v="Regulación del Transporte y Distribución de Gas"/>
    <x v="3"/>
    <x v="0"/>
    <x v="18"/>
    <x v="6"/>
    <x v="0"/>
    <x v="0"/>
    <n v="31812080"/>
    <n v="42439815"/>
    <n v="36761943.259999998"/>
    <n v="36758218.460000001"/>
    <m/>
    <m/>
    <m/>
    <x v="0"/>
  </r>
  <r>
    <x v="1"/>
    <s v="Organismos Descentralizados"/>
    <x v="11"/>
    <x v="11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s v="Regulación del Transporte y Distribución de Gas"/>
    <n v="0"/>
    <s v="Regulación del Transporte y Distribución de Gas"/>
    <x v="3"/>
    <x v="0"/>
    <x v="18"/>
    <x v="6"/>
    <x v="3"/>
    <x v="3"/>
    <n v="1698571"/>
    <n v="0"/>
    <n v="0"/>
    <n v="0"/>
    <m/>
    <m/>
    <m/>
    <x v="0"/>
  </r>
  <r>
    <x v="1"/>
    <s v="Organismos Descentralizados"/>
    <x v="11"/>
    <x v="11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s v="Regulación del Transporte y Distribución de Gas"/>
    <n v="0"/>
    <s v="Regulación del Transporte y Distribución de Gas"/>
    <x v="3"/>
    <x v="0"/>
    <x v="18"/>
    <x v="6"/>
    <x v="18"/>
    <x v="18"/>
    <n v="0"/>
    <n v="0"/>
    <n v="0"/>
    <n v="0"/>
    <m/>
    <m/>
    <m/>
    <x v="0"/>
  </r>
  <r>
    <x v="1"/>
    <s v="Organismos Descentralizados"/>
    <x v="11"/>
    <x v="11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s v="Regulación del Transporte y Distribución de Gas"/>
    <n v="0"/>
    <s v="Regulación del Transporte y Distribución de Gas"/>
    <x v="3"/>
    <x v="0"/>
    <x v="18"/>
    <x v="6"/>
    <x v="4"/>
    <x v="4"/>
    <n v="0"/>
    <n v="0"/>
    <n v="1500"/>
    <n v="1500"/>
    <m/>
    <m/>
    <m/>
    <x v="0"/>
  </r>
  <r>
    <x v="1"/>
    <s v="Organismos Descentralizados"/>
    <x v="11"/>
    <x v="11"/>
    <n v="651"/>
    <s v="Ente Nac Regulador del Gas"/>
    <n v="16"/>
    <s v="Regulación del Transporte y Distribución de Gas"/>
    <n v="0"/>
    <s v="Regulación del Transporte y Distribución de Gas"/>
    <n v="1"/>
    <s v="Regulación del Transporte y Distribución de Gas"/>
    <x v="1"/>
    <s v="Regulación del Transporte y Distribución de Gas"/>
    <n v="0"/>
    <s v="Regulación del Transporte y Distribución de Gas"/>
    <x v="3"/>
    <x v="0"/>
    <x v="18"/>
    <x v="6"/>
    <x v="25"/>
    <x v="25"/>
    <n v="4746450"/>
    <n v="4746450"/>
    <n v="0"/>
    <n v="0"/>
    <m/>
    <m/>
    <m/>
    <x v="0"/>
  </r>
  <r>
    <x v="1"/>
    <s v="Organismos Descentralizados"/>
    <x v="11"/>
    <x v="11"/>
    <n v="652"/>
    <s v="Ente Nac Regul Electricidad"/>
    <n v="16"/>
    <s v="Regulación y Contralor del Mercado Eléctrico"/>
    <n v="0"/>
    <s v="Regulación y Contralor del Mercado Eléctrico"/>
    <n v="1"/>
    <s v="Regulación y Contralor del Mercado Eléctrico"/>
    <x v="1"/>
    <s v="Regulación y Contralor del Mercado Eléctrico"/>
    <n v="0"/>
    <s v="Regulación y Contralor del Mercado Eléctrico"/>
    <x v="3"/>
    <x v="0"/>
    <x v="18"/>
    <x v="6"/>
    <x v="0"/>
    <x v="0"/>
    <n v="14160584"/>
    <n v="14160584"/>
    <n v="1567302.81"/>
    <n v="1567302.81"/>
    <m/>
    <m/>
    <m/>
    <x v="0"/>
  </r>
  <r>
    <x v="1"/>
    <s v="Organismos Descentralizados"/>
    <x v="12"/>
    <x v="12"/>
    <n v="606"/>
    <s v="Inst Nac Tecnología Agropec"/>
    <n v="1"/>
    <s v="Actividades Centrales"/>
    <n v="0"/>
    <s v="Actividades Centrales"/>
    <n v="0"/>
    <s v="Construcciones y Ampliaciones en Institutos de Castelar y Unidades del Interior del País"/>
    <x v="39"/>
    <s v="Construcciones y Ampliaciones en Institutos de Castelar y Unidades del Interior del País"/>
    <n v="51"/>
    <s v="Construcción Edificio INCUINTA en el Instituto de Virología en Castelar, Provincia de Buenos Aires"/>
    <x v="1"/>
    <x v="5"/>
    <x v="13"/>
    <x v="6"/>
    <x v="0"/>
    <x v="0"/>
    <n v="5931382"/>
    <n v="0"/>
    <n v="6098792"/>
    <n v="6098792"/>
    <m/>
    <m/>
    <m/>
    <x v="0"/>
  </r>
  <r>
    <x v="1"/>
    <s v="Organismos Descentralizados"/>
    <x v="12"/>
    <x v="12"/>
    <n v="606"/>
    <s v="Inst Nac Tecnología Agropec"/>
    <n v="1"/>
    <s v="Actividades Centrales"/>
    <n v="0"/>
    <s v="Actividades Centrales"/>
    <n v="0"/>
    <s v="Construcciones y Ampliaciones en Institutos de Castelar y Unidades del Interior del País"/>
    <x v="39"/>
    <s v="Construcciones y Ampliaciones en Institutos de Castelar y Unidades del Interior del País"/>
    <n v="51"/>
    <s v="Construcción Edificio INCUINTA en el Instituto de Virología en Castelar, Provincia de Buenos Aires"/>
    <x v="1"/>
    <x v="5"/>
    <x v="13"/>
    <x v="6"/>
    <x v="3"/>
    <x v="3"/>
    <n v="73697862"/>
    <n v="6098792"/>
    <n v="0"/>
    <n v="0"/>
    <m/>
    <m/>
    <m/>
    <x v="0"/>
  </r>
  <r>
    <x v="1"/>
    <s v="Organismos Descentralizados"/>
    <x v="12"/>
    <x v="12"/>
    <n v="606"/>
    <s v="Inst Nac Tecnología Agropec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5"/>
    <x v="13"/>
    <x v="6"/>
    <x v="0"/>
    <x v="0"/>
    <n v="89803"/>
    <n v="517677"/>
    <n v="408162.19"/>
    <n v="408160.32"/>
    <n v="5000000"/>
    <n v="1134193"/>
    <n v="293895"/>
    <x v="1065"/>
  </r>
  <r>
    <x v="1"/>
    <s v="Organismos Descentralizados"/>
    <x v="12"/>
    <x v="12"/>
    <n v="606"/>
    <s v="Inst Nac Tecnología Agropec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5"/>
    <x v="13"/>
    <x v="6"/>
    <x v="3"/>
    <x v="3"/>
    <m/>
    <m/>
    <m/>
    <m/>
    <n v="0"/>
    <n v="0"/>
    <n v="300000"/>
    <x v="1066"/>
  </r>
  <r>
    <x v="1"/>
    <s v="Organismos Descentralizados"/>
    <x v="12"/>
    <x v="12"/>
    <n v="606"/>
    <s v="Inst Nac Tecnología Agropec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5"/>
    <x v="13"/>
    <x v="6"/>
    <x v="7"/>
    <x v="7"/>
    <m/>
    <m/>
    <m/>
    <m/>
    <n v="0"/>
    <n v="0"/>
    <n v="388598"/>
    <x v="1067"/>
  </r>
  <r>
    <x v="1"/>
    <s v="Organismos Descentralizados"/>
    <x v="12"/>
    <x v="12"/>
    <n v="606"/>
    <s v="Inst Nac Tecnología Agropec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5"/>
    <x v="13"/>
    <x v="6"/>
    <x v="18"/>
    <x v="18"/>
    <m/>
    <m/>
    <m/>
    <m/>
    <n v="0"/>
    <n v="0"/>
    <n v="50000"/>
    <x v="1068"/>
  </r>
  <r>
    <x v="1"/>
    <s v="Organismos Descentralizados"/>
    <x v="12"/>
    <x v="12"/>
    <n v="606"/>
    <s v="Inst Nac Tecnología Agropec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5"/>
    <x v="13"/>
    <x v="6"/>
    <x v="23"/>
    <x v="23"/>
    <n v="0"/>
    <n v="0"/>
    <n v="87810"/>
    <n v="87810"/>
    <m/>
    <m/>
    <m/>
    <x v="0"/>
  </r>
  <r>
    <x v="1"/>
    <s v="Organismos Descentralizados"/>
    <x v="12"/>
    <x v="12"/>
    <n v="606"/>
    <s v="Inst Nac Tecnología Agropec"/>
    <n v="1"/>
    <s v="Actividades Centrales"/>
    <n v="0"/>
    <s v="Actividades Centrales"/>
    <n v="2"/>
    <s v="Fortalecimiento del Sistema de Innovación Agropecuaria"/>
    <x v="1"/>
    <s v="Actividades Centrales"/>
    <n v="0"/>
    <s v="Actividades Centrales"/>
    <x v="1"/>
    <x v="5"/>
    <x v="13"/>
    <x v="2"/>
    <x v="3"/>
    <x v="3"/>
    <n v="0"/>
    <n v="0"/>
    <n v="0"/>
    <n v="0"/>
    <m/>
    <m/>
    <m/>
    <x v="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0"/>
    <s v="Adecuación de Infraestructura en Torre Tanque del IMYZA"/>
    <x v="18"/>
    <s v="Adecuación de Infraestructura en Torre Tanque del IMYZA"/>
    <n v="51"/>
    <s v="Adecuación de Infraestructura en Torre Tanque del IMYZA"/>
    <x v="1"/>
    <x v="5"/>
    <x v="13"/>
    <x v="6"/>
    <x v="3"/>
    <x v="3"/>
    <n v="1046585"/>
    <n v="403971"/>
    <n v="403970.32"/>
    <n v="403969.32"/>
    <m/>
    <m/>
    <m/>
    <x v="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0"/>
    <s v="Nuevo Box Animales Grandes con Laboratorio NBS 4 OIE - CICVyA Castelar, Provincia de Buenos Aires"/>
    <x v="98"/>
    <s v="Nuevo Box Animales Grandes con Laboratorio NBS 4 OIE - CICVyA Castelar, Provincia de Buenos Aires"/>
    <n v="51"/>
    <s v="Nuevo Box Animales Grandes con Laboratorio NBS 4 OIE - CICVyA Castelar, Provincia de Buenos Aires"/>
    <x v="1"/>
    <x v="5"/>
    <x v="13"/>
    <x v="6"/>
    <x v="3"/>
    <x v="3"/>
    <m/>
    <m/>
    <m/>
    <m/>
    <n v="145000000"/>
    <n v="35871593"/>
    <n v="31925718"/>
    <x v="1069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0"/>
    <s v="Provisión Agua Potable para Campo Experimental y Genética"/>
    <x v="19"/>
    <s v="Provisión Agua Potable para Campo Experimental y Genética"/>
    <n v="51"/>
    <s v="Provisión Agua Potable para Campo Experimental y Genética"/>
    <x v="1"/>
    <x v="5"/>
    <x v="13"/>
    <x v="6"/>
    <x v="3"/>
    <x v="3"/>
    <n v="2644633"/>
    <n v="0"/>
    <n v="0"/>
    <n v="0"/>
    <m/>
    <m/>
    <m/>
    <x v="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0"/>
    <s v="Provisión de Agua Potable para el Instituto de Genética, Hurlingham, Provincia de Buenos Aires"/>
    <x v="63"/>
    <s v="Provisión de Agua Potable para el Instituto de Genética, Hurlingham, Provincia de Buenos Aires"/>
    <n v="51"/>
    <s v="Provisión de Agua Potable para el Instituto de Genética, Hurlingham, Provincia de Buenos Aires"/>
    <x v="1"/>
    <x v="5"/>
    <x v="13"/>
    <x v="6"/>
    <x v="3"/>
    <x v="3"/>
    <m/>
    <m/>
    <m/>
    <m/>
    <n v="3347400"/>
    <n v="2865122"/>
    <n v="2865120.43"/>
    <x v="107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0"/>
    <s v="Provisión e Instalación de un Transformador con Sistema de Puesta de Medición, Tablero de Baja Tensión, Cableado y Conexionado"/>
    <x v="94"/>
    <s v="Provisión e Instalación de un Transformador con Sistema de Puesta de Medición, Tablero de Baja Tensión, Cableado y Conexionado"/>
    <n v="51"/>
    <s v="Provisión e Instalación de un Transformador con Sistema de Puesta de Medición, Tablero de Baja Tensión, Cableado y Conexionado"/>
    <x v="1"/>
    <x v="5"/>
    <x v="13"/>
    <x v="6"/>
    <x v="3"/>
    <x v="3"/>
    <n v="1503543"/>
    <n v="0"/>
    <n v="0"/>
    <n v="0"/>
    <m/>
    <m/>
    <m/>
    <x v="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s v="Investigación Fundamental e Innovaciones Tecnológicas - IFIT"/>
    <n v="0"/>
    <s v="Investigación Fundamental e Innovaciones Tecnológicas - IFIT"/>
    <x v="1"/>
    <x v="5"/>
    <x v="13"/>
    <x v="6"/>
    <x v="0"/>
    <x v="0"/>
    <n v="0"/>
    <n v="0"/>
    <n v="0"/>
    <n v="0"/>
    <m/>
    <m/>
    <m/>
    <x v="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s v="Investigación Fundamental e Innovaciones Tecnológicas - IFIT"/>
    <n v="0"/>
    <s v="Investigación Fundamental e Innovaciones Tecnológicas - IFIT"/>
    <x v="1"/>
    <x v="5"/>
    <x v="13"/>
    <x v="6"/>
    <x v="3"/>
    <x v="3"/>
    <n v="1087806"/>
    <n v="16425594"/>
    <n v="7209146.7400000002"/>
    <n v="7209146.7400000002"/>
    <n v="27740000"/>
    <n v="9777755"/>
    <n v="3561150.37"/>
    <x v="1071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s v="Investigación Fundamental e Innovaciones Tecnológicas - IFIT"/>
    <n v="0"/>
    <s v="Investigación Fundamental e Innovaciones Tecnológicas - IFIT"/>
    <x v="1"/>
    <x v="5"/>
    <x v="13"/>
    <x v="6"/>
    <x v="8"/>
    <x v="8"/>
    <n v="0"/>
    <n v="0"/>
    <n v="3466703"/>
    <n v="3466703"/>
    <n v="0"/>
    <n v="0"/>
    <n v="688227.45"/>
    <x v="1072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s v="Investigación Fundamental e Innovaciones Tecnológicas - IFIT"/>
    <n v="0"/>
    <s v="Investigación Fundamental e Innovaciones Tecnológicas - IFIT"/>
    <x v="1"/>
    <x v="5"/>
    <x v="13"/>
    <x v="6"/>
    <x v="18"/>
    <x v="18"/>
    <m/>
    <m/>
    <m/>
    <m/>
    <n v="0"/>
    <n v="0"/>
    <n v="550000"/>
    <x v="1073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1"/>
    <s v="Investigación Fundamental e Innovaciones Tecnológicas en Ciencias Agropecuarias y Veterinarias"/>
    <x v="1"/>
    <s v="Investigación Fundamental e Innovaciones Tecnológicas - IFIT"/>
    <n v="0"/>
    <s v="Investigación Fundamental e Innovaciones Tecnológicas - IFIT"/>
    <x v="1"/>
    <x v="5"/>
    <x v="13"/>
    <x v="6"/>
    <x v="9"/>
    <x v="9"/>
    <n v="0"/>
    <n v="0"/>
    <n v="1107331.9099999999"/>
    <n v="1107331.9099999999"/>
    <n v="0"/>
    <n v="0"/>
    <n v="577024"/>
    <x v="1074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2"/>
    <s v="Investigación Fundamental e Innovaciones Tecnológicas en Recursos Naturales"/>
    <x v="1"/>
    <s v="Investigación Fundamental e Innovaciones Tecnológicas - IFIT"/>
    <n v="0"/>
    <s v="Investigación Fundamental e Innovaciones Tecnológicas - IFIT"/>
    <x v="1"/>
    <x v="5"/>
    <x v="13"/>
    <x v="6"/>
    <x v="0"/>
    <x v="0"/>
    <n v="0"/>
    <n v="0"/>
    <n v="160558.12"/>
    <n v="160558.12"/>
    <n v="0"/>
    <n v="0"/>
    <n v="24500"/>
    <x v="1075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2"/>
    <s v="Investigación Fundamental e Innovaciones Tecnológicas en Recursos Naturales"/>
    <x v="1"/>
    <s v="Investigación Fundamental e Innovaciones Tecnológicas - IFIT"/>
    <n v="0"/>
    <s v="Investigación Fundamental e Innovaciones Tecnológicas - IFIT"/>
    <x v="1"/>
    <x v="5"/>
    <x v="13"/>
    <x v="6"/>
    <x v="3"/>
    <x v="3"/>
    <n v="0"/>
    <n v="3700000"/>
    <n v="4715523.62"/>
    <n v="4715523.62"/>
    <n v="0"/>
    <n v="0"/>
    <n v="2064981.84"/>
    <x v="1076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2"/>
    <s v="Investigación Fundamental e Innovaciones Tecnológicas en Recursos Naturales"/>
    <x v="1"/>
    <s v="Investigación Fundamental e Innovaciones Tecnológicas - IFIT"/>
    <n v="0"/>
    <s v="Investigación Fundamental e Innovaciones Tecnológicas - IFIT"/>
    <x v="1"/>
    <x v="5"/>
    <x v="13"/>
    <x v="6"/>
    <x v="5"/>
    <x v="5"/>
    <m/>
    <m/>
    <m/>
    <m/>
    <n v="0"/>
    <n v="0"/>
    <n v="2000"/>
    <x v="1077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3"/>
    <s v="Investigación Fundamental e Innovaciones Tecnológicas en Agroindustrias"/>
    <x v="1"/>
    <s v="Investigación Fundamental e Innovaciones Tecnológicas - IFIT"/>
    <n v="0"/>
    <s v="Investigación Fundamental e Innovaciones Tecnológicas - IFIT"/>
    <x v="1"/>
    <x v="5"/>
    <x v="13"/>
    <x v="6"/>
    <x v="3"/>
    <x v="3"/>
    <n v="49954"/>
    <n v="1549954"/>
    <n v="2196285"/>
    <n v="2196285"/>
    <n v="0"/>
    <n v="0"/>
    <n v="1386309.4"/>
    <x v="1078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4"/>
    <s v="Investigación Fundamental e Innovaciones Tecnológicas en Estudios Políticos, Económicos y Sociales"/>
    <x v="1"/>
    <s v="Investigación Fundamental e Innovaciones Tecnológicas - IFIT"/>
    <n v="0"/>
    <s v="Investigación Fundamental e Innovaciones Tecnológicas - IFIT"/>
    <x v="1"/>
    <x v="5"/>
    <x v="13"/>
    <x v="6"/>
    <x v="0"/>
    <x v="0"/>
    <n v="0"/>
    <n v="0"/>
    <n v="296901"/>
    <n v="296901"/>
    <m/>
    <m/>
    <m/>
    <x v="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s v="Investigación Fundamental e Innovaciones Tecnológicas - IFIT"/>
    <n v="0"/>
    <s v="Investigación Fundamental e Innovaciones Tecnológicas - IFIT"/>
    <x v="1"/>
    <x v="5"/>
    <x v="13"/>
    <x v="6"/>
    <x v="3"/>
    <x v="3"/>
    <n v="0"/>
    <n v="0"/>
    <n v="1459898.63"/>
    <n v="1459898.63"/>
    <n v="0"/>
    <n v="0"/>
    <n v="670726.1"/>
    <x v="1079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s v="Investigación Fundamental e Innovaciones Tecnológicas - IFIT"/>
    <n v="0"/>
    <s v="Investigación Fundamental e Innovaciones Tecnológicas - IFIT"/>
    <x v="1"/>
    <x v="5"/>
    <x v="13"/>
    <x v="6"/>
    <x v="11"/>
    <x v="11"/>
    <n v="0"/>
    <n v="0"/>
    <n v="752079.29"/>
    <n v="752079.29"/>
    <n v="0"/>
    <n v="0"/>
    <n v="167958.63"/>
    <x v="108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s v="Investigación Fundamental e Innovaciones Tecnológicas - IFIT"/>
    <n v="0"/>
    <s v="Investigación Fundamental e Innovaciones Tecnológicas - IFIT"/>
    <x v="1"/>
    <x v="5"/>
    <x v="13"/>
    <x v="6"/>
    <x v="10"/>
    <x v="10"/>
    <n v="0"/>
    <n v="0"/>
    <n v="76884.460000000006"/>
    <n v="76884.460000000006"/>
    <m/>
    <m/>
    <m/>
    <x v="0"/>
  </r>
  <r>
    <x v="1"/>
    <s v="Organismos Descentralizados"/>
    <x v="12"/>
    <x v="12"/>
    <n v="606"/>
    <s v="Inst Nac Tecnología Agropec"/>
    <n v="16"/>
    <s v="Investigación Fundamental e Innovaciones Tecnológicas - IFIT"/>
    <n v="0"/>
    <s v="Investigación Fundamental e Innovaciones Tecnológicas - IFIT"/>
    <n v="5"/>
    <s v="Investigación Fundamental e Innovaciones Tecnológicas en Agricultura Familiar"/>
    <x v="1"/>
    <s v="Investigación Fundamental e Innovaciones Tecnológicas - IFIT"/>
    <n v="0"/>
    <s v="Investigación Fundamental e Innovaciones Tecnológicas - IFIT"/>
    <x v="1"/>
    <x v="5"/>
    <x v="13"/>
    <x v="6"/>
    <x v="5"/>
    <x v="5"/>
    <n v="0"/>
    <n v="0"/>
    <n v="109758.86"/>
    <n v="109758.86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Depósito de Agroquímicos y Residuos Peligrosos en la Estación Experimental Agropecuaria Mendoza, Provincia de Mendo"/>
    <x v="81"/>
    <s v="Construcción Depósito de Agroquímicos y Residuos Peligrosos en la Estación Experimental Agropecuaria Mendoza, Provincia de Mendo"/>
    <n v="51"/>
    <s v="Construcción Depósito de Agroquímicos y Residuos Peligrosos en la Estación Experimental Agropecuaria Mendoza, Provincia de Mendo"/>
    <x v="1"/>
    <x v="5"/>
    <x v="13"/>
    <x v="6"/>
    <x v="18"/>
    <x v="18"/>
    <n v="1948479"/>
    <n v="0"/>
    <n v="0"/>
    <n v="0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Laboratorio Biotecnología y Obras de Infraestructura Básica"/>
    <x v="94"/>
    <s v="Construcción Laboratorio Biotecnología y Obras de Infraestructura Básica"/>
    <n v="51"/>
    <s v="Laboratorio de Biotecnología - Provincia de Tucumán"/>
    <x v="1"/>
    <x v="5"/>
    <x v="13"/>
    <x v="6"/>
    <x v="9"/>
    <x v="9"/>
    <n v="0"/>
    <n v="26662"/>
    <n v="26661.21"/>
    <n v="26661.21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de Estaciones Experimentales Agropecuarias - Provincias de Salta, La Rioja, Entre Ríos y Buenos Aires"/>
    <x v="93"/>
    <s v="Construcción de Estaciones Experimentales Agropecuarias - Provincias de Salta, La Rioja, Entre Ríos y Buenos Aires"/>
    <n v="51"/>
    <s v="Construcción Edificio de Sanidad Animal en Cerrillos - Provincia de Salta"/>
    <x v="1"/>
    <x v="5"/>
    <x v="13"/>
    <x v="6"/>
    <x v="10"/>
    <x v="10"/>
    <n v="0"/>
    <n v="1001901"/>
    <n v="1001900.77"/>
    <n v="1001900.77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Construcción en Madera de la Oficina de Información Técnica Baradero - Provincia de Buenos Aires"/>
    <x v="53"/>
    <s v="Construcción en Madera de la Oficina de Información Técnica Baradero - Provincia de Buenos Aires"/>
    <n v="51"/>
    <s v="Construcción en Madera de la Oficina de Información Técnica Baradero - Provincia de Buenos Aires"/>
    <x v="1"/>
    <x v="5"/>
    <x v="13"/>
    <x v="6"/>
    <x v="3"/>
    <x v="3"/>
    <n v="644000"/>
    <n v="765661"/>
    <n v="521511.52"/>
    <n v="521511.52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0"/>
    <s v="Puesta en Valor Edificio Central Centro Regional Tucumán Santiago del Estero - Provincias de Tucumán y Santiago del Estero"/>
    <x v="91"/>
    <s v="Puesta en Valor Edificio Central Centro Regional Tucumán Santiago del Estero - Provincias de Tucumán y Santiago del Estero"/>
    <n v="51"/>
    <s v="Puesta en Valor Edificio Central Centro Regional Tucumán Santiago del Estero - Provincias de Tucumán y Santiago del Estero"/>
    <x v="1"/>
    <x v="5"/>
    <x v="13"/>
    <x v="6"/>
    <x v="9"/>
    <x v="9"/>
    <n v="0"/>
    <n v="345585"/>
    <n v="345584.17"/>
    <n v="345584.17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2"/>
    <s v="Extensión y Apoyo al Desarrollo Rural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2"/>
    <x v="3"/>
    <x v="3"/>
    <n v="0"/>
    <n v="0"/>
    <n v="0"/>
    <n v="0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3"/>
    <s v="Investigación y Transferencia de Tecnología a Productores Forestales (BID N° 2853/OC-AR)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2"/>
    <x v="3"/>
    <x v="3"/>
    <n v="0"/>
    <n v="120000000"/>
    <n v="0"/>
    <n v="0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"/>
    <s v="Inclusión Socio-Económica en Área Rurales (BIRF N° 8093-AR)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2"/>
    <x v="3"/>
    <x v="3"/>
    <n v="0"/>
    <n v="0"/>
    <n v="0"/>
    <n v="0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0"/>
    <x v="0"/>
    <n v="0"/>
    <n v="0"/>
    <n v="2337881.81"/>
    <n v="2337850.19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3"/>
    <x v="3"/>
    <n v="7729393"/>
    <n v="14496634"/>
    <n v="16214679.390000001"/>
    <n v="16214678.890000001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3"/>
    <x v="13"/>
    <n v="0"/>
    <n v="0"/>
    <n v="1373698"/>
    <n v="1373698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8"/>
    <x v="8"/>
    <n v="0"/>
    <n v="6690000"/>
    <n v="2121459.77"/>
    <n v="2121459.77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2"/>
    <x v="12"/>
    <n v="0"/>
    <n v="3980000"/>
    <n v="5347383.4400000004"/>
    <n v="5347383.4400000004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7"/>
    <x v="7"/>
    <n v="0"/>
    <n v="0"/>
    <n v="4664079.9400000004"/>
    <n v="4664079.9400000004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4"/>
    <x v="14"/>
    <n v="0"/>
    <n v="1831400"/>
    <n v="1863267.86"/>
    <n v="1863267.86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6"/>
    <x v="6"/>
    <n v="0"/>
    <n v="2250875"/>
    <n v="4044643.24"/>
    <n v="4044643.24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5"/>
    <x v="15"/>
    <n v="0"/>
    <n v="1890000"/>
    <n v="1156219.8899999999"/>
    <n v="1156219.8899999999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1"/>
    <x v="11"/>
    <n v="0"/>
    <n v="0"/>
    <n v="1540211.53"/>
    <n v="1540211.53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6"/>
    <x v="16"/>
    <n v="0"/>
    <n v="0"/>
    <n v="1848124"/>
    <n v="1848124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7"/>
    <x v="17"/>
    <n v="0"/>
    <n v="0"/>
    <n v="1172435"/>
    <n v="1172435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8"/>
    <x v="18"/>
    <n v="0"/>
    <n v="0"/>
    <n v="7795548"/>
    <n v="7795548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9"/>
    <x v="19"/>
    <n v="0"/>
    <n v="0"/>
    <n v="2200516.86"/>
    <n v="2200516.86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20"/>
    <x v="20"/>
    <n v="0"/>
    <n v="0"/>
    <n v="3404128.2"/>
    <n v="3404128.2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21"/>
    <x v="21"/>
    <n v="0"/>
    <n v="0"/>
    <n v="1933161.85"/>
    <n v="1933161.85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0"/>
    <x v="10"/>
    <n v="0"/>
    <n v="0"/>
    <n v="2955388.01"/>
    <n v="2955388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4"/>
    <x v="4"/>
    <n v="0"/>
    <n v="0"/>
    <n v="1223361.3700000001"/>
    <n v="1223361.3700000001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22"/>
    <x v="22"/>
    <n v="0"/>
    <n v="0"/>
    <n v="983763.36"/>
    <n v="983763.36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26"/>
    <x v="26"/>
    <n v="0"/>
    <n v="0"/>
    <n v="1023968.49"/>
    <n v="1023968.49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5"/>
    <x v="5"/>
    <n v="0"/>
    <n v="2985000"/>
    <n v="3840546.21"/>
    <n v="3840546.21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23"/>
    <x v="23"/>
    <n v="0"/>
    <n v="0"/>
    <n v="2702595.19"/>
    <n v="2702595.19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9"/>
    <x v="9"/>
    <n v="0"/>
    <n v="0"/>
    <n v="3121357.36"/>
    <n v="3121357.34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24"/>
    <x v="24"/>
    <n v="0"/>
    <n v="0"/>
    <n v="764007.7"/>
    <n v="764007.7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n v="41"/>
    <s v="Investigación Aplicada, Innovación y Transferencias de Tecnologías - AITT"/>
    <x v="1"/>
    <s v="Investigación Aplicada, Innovación, Transferencias de Tecnologías, Extension y Apoyo al Desarrollo Rural - AITTE"/>
    <n v="0"/>
    <s v="Investigación Aplicada, Innovación, Transferencias de Tecnologías, Extension y Apoyo al Desarrollo Rural - AITTE"/>
    <x v="1"/>
    <x v="5"/>
    <x v="13"/>
    <x v="6"/>
    <x v="1"/>
    <x v="1"/>
    <n v="0"/>
    <n v="42618749"/>
    <n v="0"/>
    <n v="0"/>
    <m/>
    <m/>
    <m/>
    <x v="0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Construcciones y Ampliaciones en las Provincias del Noroeste, Noreste Argentino y Litoral Mesopotámico"/>
    <x v="32"/>
    <s v="Construcciones y Ampliaciones en las Provincias del Noroeste, Noreste Argentino y Litoral Mesopotámico"/>
    <n v="55"/>
    <s v="Construcción Red de Gas en la Estación Experimental Agropecuaria Famaillá"/>
    <x v="1"/>
    <x v="5"/>
    <x v="13"/>
    <x v="6"/>
    <x v="9"/>
    <x v="9"/>
    <m/>
    <m/>
    <m/>
    <m/>
    <n v="2433600"/>
    <n v="0"/>
    <n v="0"/>
    <x v="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Construcción Red Cloacal y Planta de Tratamiento en la EEA Ingeniero Covas, Anguil, Provincia de La Pampa"/>
    <x v="54"/>
    <s v="Construcción Red Cloacal y Planta de Tratamiento en la EEA Ingeniero Covas, Anguil, Provincia de La Pampa"/>
    <n v="51"/>
    <s v="Construcción Red Cloacal y Planta de Tratamiento en la EEA Ingeniero Covas, Anguil, Provincia de La Pampa"/>
    <x v="1"/>
    <x v="5"/>
    <x v="13"/>
    <x v="6"/>
    <x v="16"/>
    <x v="16"/>
    <m/>
    <m/>
    <m/>
    <m/>
    <n v="2520000"/>
    <n v="0"/>
    <n v="0"/>
    <x v="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Construcción Red Eléctrica para Alimentación de Laboratorios de Semilla en la EEA Oliveros, Provincia de Santa Fe"/>
    <x v="95"/>
    <s v="Construcción Red Eléctrica para Alimentación de Laboratorios de Semilla en la EEA Oliveros, Provincia de Santa Fe"/>
    <n v="51"/>
    <s v="Construcción Red Eléctrica para Alimentación de Laboratorios de Semilla en la EEA Oliveros, Provincia de Santa Fe"/>
    <x v="1"/>
    <x v="5"/>
    <x v="13"/>
    <x v="6"/>
    <x v="5"/>
    <x v="5"/>
    <m/>
    <m/>
    <m/>
    <m/>
    <n v="2856000"/>
    <n v="1913812"/>
    <n v="1913811.96"/>
    <x v="1081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Construcción de Red de Gas Externa e Interna de Gas en la EEA Guillermo Covas, Provincia de la Pampa"/>
    <x v="9"/>
    <s v="Construcción de Red de Gas Externa e Interna de Gas en la EEA Guillermo Covas, Provincia de la Pampa"/>
    <n v="51"/>
    <s v="Construcción de Red de Gas Externa e Interna de Gas en la EEA Guillermo Covas, Provincia de la Pampa"/>
    <x v="1"/>
    <x v="5"/>
    <x v="13"/>
    <x v="6"/>
    <x v="16"/>
    <x v="16"/>
    <m/>
    <m/>
    <m/>
    <m/>
    <n v="6300000"/>
    <n v="8753053"/>
    <n v="8752825.0299999993"/>
    <x v="108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Construcción en Madera de la Oficina de Información Técnica Baradero - Provincia de Buenos Aires"/>
    <x v="53"/>
    <s v="Construcción en Madera de la Oficina de Información Técnica Baradero - Provincia de Buenos Aires"/>
    <n v="51"/>
    <s v="Construcción en Madera de la Oficina de Información Técnica Baradero - Provincia de Buenos Aires"/>
    <x v="1"/>
    <x v="5"/>
    <x v="13"/>
    <x v="6"/>
    <x v="3"/>
    <x v="3"/>
    <m/>
    <m/>
    <m/>
    <m/>
    <n v="644000"/>
    <n v="3407093"/>
    <n v="3235696.56"/>
    <x v="1083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Provisión y Reestructuración Alimentación General de Electricidad de la EEA Bordenave, Provincia de Buenos Aires"/>
    <x v="45"/>
    <s v="Provisión y Reestructuración Alimentación General de Electricidad de la EEA Bordenave, Provincia de Buenos Aires"/>
    <n v="51"/>
    <s v="Provisión y Reestructuración Alimentación General de Electricidad de la EEA Bordenave, Provincia de Buenos Aires"/>
    <x v="1"/>
    <x v="5"/>
    <x v="13"/>
    <x v="6"/>
    <x v="3"/>
    <x v="3"/>
    <m/>
    <m/>
    <m/>
    <m/>
    <n v="2292000"/>
    <n v="958345"/>
    <n v="952686.69"/>
    <x v="1084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Remodelación Red de Agua Potable Estación Experimental Agropecuaria Manfredi, Provincia de Córdoba"/>
    <x v="98"/>
    <s v="Remodelación Red de Agua Potable Estación Experimental Agropecuaria Manfredi, Provincia de Córdoba"/>
    <n v="51"/>
    <s v="Remodelación Red de Agua Potable Estación Experimental Agropecuaria Manfredi, Provincia de Córdoba"/>
    <x v="1"/>
    <x v="5"/>
    <x v="13"/>
    <x v="6"/>
    <x v="8"/>
    <x v="8"/>
    <m/>
    <m/>
    <m/>
    <m/>
    <n v="4644000"/>
    <n v="1628000"/>
    <n v="0"/>
    <x v="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Remodelación del Edificio Agencia de Extensión Rural INTA Chilecito, Provincia de La Rioja, Región Norte Grande Argentino"/>
    <x v="82"/>
    <s v="Remodelación del Edificio Agencia de Extensión Rural INTA Chilecito, Provincia de La Rioja, Región Norte Grande Argentino"/>
    <n v="51"/>
    <s v="Remodelación del Edificio Agencia de Extensión Rural INTA Chilecito, Provincia de La Rioja, Región Norte Grande Argentino"/>
    <x v="1"/>
    <x v="5"/>
    <x v="13"/>
    <x v="6"/>
    <x v="17"/>
    <x v="17"/>
    <m/>
    <m/>
    <m/>
    <m/>
    <n v="4992000"/>
    <n v="830560"/>
    <n v="785865.55"/>
    <x v="1085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Reparación del Edificio Central y Laboratorio Apícola en la Estación Experimental Agropecuaria Famaillá, Provincia de Tucumán"/>
    <x v="47"/>
    <s v="Reparación del Edificio Central y Laboratorio Apícola en la Estación Experimental Agropecuaria Famaillá, Provincia de Tucumán"/>
    <n v="51"/>
    <s v="Reparación del Edificio Central y Laboratorio Apícola en la Estación Experimental Agropecuaria Famaillá, Provincia de Tucumán"/>
    <x v="1"/>
    <x v="5"/>
    <x v="13"/>
    <x v="6"/>
    <x v="9"/>
    <x v="9"/>
    <m/>
    <m/>
    <m/>
    <m/>
    <n v="9310560"/>
    <n v="3912059"/>
    <n v="3911866.23"/>
    <x v="1086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0"/>
    <s v="Sistema Automático de Depresión de Napas Laboratorio Producción Animal y Suelos, Rafaela, Provincia de Santa Fe"/>
    <x v="62"/>
    <s v="Sistema Automático de Depresión de Napas Laboratorio Producción Animal y Suelos, Rafaela, Provincia de Santa Fe"/>
    <n v="51"/>
    <s v="Sistema Automático de Depresión de Napas Laboratorio Producción Animal y Suelos, Rafaela, Provincia de Santa Fe"/>
    <x v="1"/>
    <x v="5"/>
    <x v="13"/>
    <x v="6"/>
    <x v="5"/>
    <x v="5"/>
    <m/>
    <m/>
    <m/>
    <m/>
    <n v="1680000"/>
    <n v="1680000"/>
    <n v="1680000"/>
    <x v="1087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2"/>
    <s v="Extensión y Apoyo al Desarrollo Rural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0"/>
    <x v="0"/>
    <m/>
    <m/>
    <m/>
    <m/>
    <n v="0"/>
    <n v="0"/>
    <n v="8060.31"/>
    <x v="1088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3"/>
    <s v="Investigación y Transferencia de Tecnología a Productores Forestales (BID N° 2853/OC-AR)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2"/>
    <x v="0"/>
    <x v="0"/>
    <m/>
    <m/>
    <m/>
    <m/>
    <n v="0"/>
    <n v="0"/>
    <n v="71024561.659999996"/>
    <x v="1089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3"/>
    <s v="Investigación y Transferencia de Tecnología a Productores Forestales (BID N° 2853/OC-AR)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2"/>
    <x v="3"/>
    <x v="3"/>
    <m/>
    <m/>
    <m/>
    <m/>
    <n v="0"/>
    <n v="0"/>
    <n v="13825181.85"/>
    <x v="1090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3"/>
    <s v="Investigación y Transferencia de Tecnología a Productores Forestales (BID N° 2853/OC-AR)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2"/>
    <x v="25"/>
    <x v="25"/>
    <m/>
    <m/>
    <m/>
    <m/>
    <n v="357460830"/>
    <n v="324851594"/>
    <n v="0"/>
    <x v="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0"/>
    <x v="0"/>
    <m/>
    <m/>
    <m/>
    <m/>
    <n v="0"/>
    <n v="0"/>
    <n v="258035996.41999999"/>
    <x v="1091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3"/>
    <x v="3"/>
    <m/>
    <m/>
    <m/>
    <m/>
    <n v="0"/>
    <n v="72947010"/>
    <n v="10873733.619999999"/>
    <x v="109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3"/>
    <x v="13"/>
    <m/>
    <m/>
    <m/>
    <m/>
    <n v="0"/>
    <n v="0"/>
    <n v="2314717.66"/>
    <x v="1093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8"/>
    <x v="8"/>
    <m/>
    <m/>
    <m/>
    <m/>
    <n v="0"/>
    <n v="4975699"/>
    <n v="3979907.8"/>
    <x v="1094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2"/>
    <x v="12"/>
    <m/>
    <m/>
    <m/>
    <m/>
    <n v="0"/>
    <n v="0"/>
    <n v="2783610.54"/>
    <x v="1095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7"/>
    <x v="7"/>
    <m/>
    <m/>
    <m/>
    <m/>
    <n v="0"/>
    <n v="0"/>
    <n v="1407615.69"/>
    <x v="1096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4"/>
    <x v="14"/>
    <m/>
    <m/>
    <m/>
    <m/>
    <n v="0"/>
    <n v="0"/>
    <n v="2799993.6"/>
    <x v="1097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6"/>
    <x v="6"/>
    <m/>
    <m/>
    <m/>
    <m/>
    <n v="0"/>
    <n v="0"/>
    <n v="3755086.22"/>
    <x v="1098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5"/>
    <x v="15"/>
    <m/>
    <m/>
    <m/>
    <m/>
    <n v="0"/>
    <n v="0"/>
    <n v="504940.88"/>
    <x v="1099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1"/>
    <x v="11"/>
    <m/>
    <m/>
    <m/>
    <m/>
    <n v="0"/>
    <n v="0"/>
    <n v="233923"/>
    <x v="1100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6"/>
    <x v="16"/>
    <m/>
    <m/>
    <m/>
    <m/>
    <n v="0"/>
    <n v="0"/>
    <n v="1495257"/>
    <x v="1101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7"/>
    <x v="17"/>
    <m/>
    <m/>
    <m/>
    <m/>
    <n v="0"/>
    <n v="0"/>
    <n v="622041.61"/>
    <x v="110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8"/>
    <x v="18"/>
    <m/>
    <m/>
    <m/>
    <m/>
    <n v="0"/>
    <n v="0"/>
    <n v="6324807.6600000001"/>
    <x v="1103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9"/>
    <x v="19"/>
    <m/>
    <m/>
    <m/>
    <m/>
    <n v="0"/>
    <n v="0"/>
    <n v="1876443.08"/>
    <x v="1104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20"/>
    <x v="20"/>
    <m/>
    <m/>
    <m/>
    <m/>
    <n v="0"/>
    <n v="0"/>
    <n v="1124083.23"/>
    <x v="1105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21"/>
    <x v="21"/>
    <m/>
    <m/>
    <m/>
    <m/>
    <n v="0"/>
    <n v="0"/>
    <n v="1104884.19"/>
    <x v="1106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10"/>
    <x v="10"/>
    <m/>
    <m/>
    <m/>
    <m/>
    <n v="0"/>
    <n v="0"/>
    <n v="2795220.91"/>
    <x v="1107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4"/>
    <x v="4"/>
    <m/>
    <m/>
    <m/>
    <m/>
    <n v="0"/>
    <n v="0"/>
    <n v="250680"/>
    <x v="1108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22"/>
    <x v="22"/>
    <m/>
    <m/>
    <m/>
    <m/>
    <n v="0"/>
    <n v="0"/>
    <n v="262200"/>
    <x v="1109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26"/>
    <x v="26"/>
    <m/>
    <m/>
    <m/>
    <m/>
    <n v="0"/>
    <n v="0"/>
    <n v="300840"/>
    <x v="1110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5"/>
    <x v="5"/>
    <m/>
    <m/>
    <m/>
    <m/>
    <n v="0"/>
    <n v="0"/>
    <n v="6472191.3399999999"/>
    <x v="1111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23"/>
    <x v="23"/>
    <m/>
    <m/>
    <m/>
    <m/>
    <n v="0"/>
    <n v="0"/>
    <n v="941623.5"/>
    <x v="1112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9"/>
    <x v="9"/>
    <m/>
    <m/>
    <m/>
    <m/>
    <n v="0"/>
    <n v="0"/>
    <n v="489577"/>
    <x v="1113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24"/>
    <x v="24"/>
    <m/>
    <m/>
    <m/>
    <m/>
    <n v="0"/>
    <n v="0"/>
    <n v="20280"/>
    <x v="1114"/>
  </r>
  <r>
    <x v="1"/>
    <s v="Organismos Descentralizados"/>
    <x v="12"/>
    <x v="12"/>
    <n v="606"/>
    <s v="Inst Nac Tecnología Agropec"/>
    <n v="17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n v="41"/>
    <s v="Investigación Aplicada, Innovación y Transferencias de Tecnologías - AITT"/>
    <x v="1"/>
    <s v="Investigación Aplicada, Innovación, Transferencias de Tecnologías, Extensión y Apoyo al Desarrollo Rural - AITTE"/>
    <n v="0"/>
    <s v="Investigación Aplicada, Innovación, Transferencias de Tecnologías, Extensión y Apoyo al Desarrollo Rural - AITTE"/>
    <x v="1"/>
    <x v="5"/>
    <x v="13"/>
    <x v="6"/>
    <x v="25"/>
    <x v="25"/>
    <m/>
    <m/>
    <m/>
    <m/>
    <n v="195501440"/>
    <n v="232952840"/>
    <n v="0"/>
    <x v="2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0"/>
    <x v="0"/>
    <x v="0"/>
    <n v="1400000"/>
    <n v="1400000"/>
    <n v="0"/>
    <n v="0"/>
    <n v="1400000"/>
    <n v="1400000"/>
    <n v="813279.51"/>
    <x v="1115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0"/>
    <x v="3"/>
    <x v="3"/>
    <n v="0"/>
    <n v="0"/>
    <n v="775710"/>
    <n v="775710"/>
    <n v="0"/>
    <n v="0"/>
    <n v="585007.30000000005"/>
    <x v="1116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0"/>
    <x v="16"/>
    <x v="16"/>
    <n v="0"/>
    <n v="0"/>
    <n v="109180"/>
    <n v="109180"/>
    <m/>
    <m/>
    <m/>
    <x v="0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0"/>
    <x v="18"/>
    <x v="18"/>
    <n v="0"/>
    <n v="0"/>
    <n v="329168.92"/>
    <n v="329168.92"/>
    <m/>
    <m/>
    <m/>
    <x v="0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6"/>
    <x v="0"/>
    <x v="0"/>
    <n v="2150000"/>
    <n v="35093842"/>
    <n v="34972312.439999998"/>
    <n v="33938845.740000002"/>
    <n v="0"/>
    <n v="33416959"/>
    <n v="31365383.75"/>
    <x v="1117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6"/>
    <x v="3"/>
    <x v="3"/>
    <m/>
    <m/>
    <m/>
    <m/>
    <n v="0"/>
    <n v="0"/>
    <n v="1266322"/>
    <x v="1118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6"/>
    <x v="16"/>
    <x v="16"/>
    <m/>
    <m/>
    <m/>
    <m/>
    <n v="0"/>
    <n v="0"/>
    <n v="109992.27"/>
    <x v="1119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1"/>
    <s v="Gestión Estratégica de la Información y Comunicación"/>
    <x v="1"/>
    <s v="Fortalecimiento Estratégico y Articulación Institucional"/>
    <n v="0"/>
    <s v="Fortalecimiento Estratégico y Articulación Institucional"/>
    <x v="1"/>
    <x v="5"/>
    <x v="13"/>
    <x v="6"/>
    <x v="22"/>
    <x v="22"/>
    <m/>
    <m/>
    <m/>
    <m/>
    <n v="0"/>
    <n v="0"/>
    <n v="675200"/>
    <x v="1120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2"/>
    <s v="Gestión Estratégica del Relacionamiento Institucional"/>
    <x v="1"/>
    <s v="Fortalecimiento Estratégico y Articulación Institucional"/>
    <n v="0"/>
    <s v="Fortalecimiento Estratégico y Articulación Institucional"/>
    <x v="1"/>
    <x v="5"/>
    <x v="13"/>
    <x v="6"/>
    <x v="0"/>
    <x v="0"/>
    <n v="0"/>
    <n v="0"/>
    <n v="11998"/>
    <n v="11998"/>
    <m/>
    <m/>
    <m/>
    <x v="0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3"/>
    <s v="Servicios Estratégicos de Agrometeorología, Climatología y Monitoreo Agrícola y de Gestión, Conservación y Preservación de la Di"/>
    <x v="1"/>
    <s v="Fortalecimiento Estratégico y Articulación Institucional"/>
    <n v="0"/>
    <s v="Fortalecimiento Estratégico y Articulación Institucional"/>
    <x v="1"/>
    <x v="5"/>
    <x v="13"/>
    <x v="0"/>
    <x v="12"/>
    <x v="12"/>
    <n v="0"/>
    <n v="0"/>
    <n v="146255.99"/>
    <n v="146255.99"/>
    <m/>
    <m/>
    <m/>
    <x v="0"/>
  </r>
  <r>
    <x v="1"/>
    <s v="Organismos Descentralizados"/>
    <x v="12"/>
    <x v="12"/>
    <n v="606"/>
    <s v="Inst Nac Tecnología Agropec"/>
    <n v="19"/>
    <s v="Fortalecimiento Estratégico y Articulación Institucional"/>
    <n v="0"/>
    <s v="Fortalecimiento Estratégico y Articulación Institucional"/>
    <n v="3"/>
    <s v="Servicios Estratégicos de Agrometeorología, Climatología y Monitoreo Agrícola y de Gestión, Conservación y Preservación de la Di"/>
    <x v="1"/>
    <s v="Fortalecimiento Estratégico y Articulación Institucional"/>
    <n v="0"/>
    <s v="Fortalecimiento Estratégico y Articulación Institucional"/>
    <x v="1"/>
    <x v="5"/>
    <x v="13"/>
    <x v="6"/>
    <x v="3"/>
    <x v="3"/>
    <n v="0"/>
    <n v="0"/>
    <n v="0"/>
    <n v="0"/>
    <m/>
    <m/>
    <m/>
    <x v="0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1"/>
    <s v="Dirección y Administración"/>
    <x v="1"/>
    <s v="Investigación y Desarrollo Pesquero"/>
    <n v="0"/>
    <s v="Investigación y Desarrollo Pesquero"/>
    <x v="3"/>
    <x v="5"/>
    <x v="21"/>
    <x v="0"/>
    <x v="3"/>
    <x v="3"/>
    <n v="0"/>
    <n v="500000"/>
    <n v="263724.13"/>
    <n v="263724.13"/>
    <n v="1055000"/>
    <n v="1055000"/>
    <n v="5709516.5199999996"/>
    <x v="1121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5"/>
    <s v="Armamento de Buques"/>
    <x v="1"/>
    <s v="Investigación y Desarrollo Pesquero"/>
    <n v="0"/>
    <s v="Investigación y Desarrollo Pesquero"/>
    <x v="3"/>
    <x v="5"/>
    <x v="21"/>
    <x v="0"/>
    <x v="3"/>
    <x v="3"/>
    <n v="300000"/>
    <n v="3963895"/>
    <n v="2760858.91"/>
    <n v="2740126.11"/>
    <n v="2505000"/>
    <n v="3023348"/>
    <n v="5211121.82"/>
    <x v="1122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5"/>
    <s v="Armamento de Buques"/>
    <x v="1"/>
    <s v="Investigación y Desarrollo Pesquero"/>
    <n v="0"/>
    <s v="Investigación y Desarrollo Pesquero"/>
    <x v="3"/>
    <x v="5"/>
    <x v="21"/>
    <x v="4"/>
    <x v="3"/>
    <x v="3"/>
    <n v="0"/>
    <n v="41738976"/>
    <n v="47727483.049999997"/>
    <n v="47727483.049999997"/>
    <n v="0"/>
    <n v="6232856"/>
    <n v="6232855.2300000004"/>
    <x v="1123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6"/>
    <s v="Acciones de Ampliación de la Flota Operativa (BID 3255/0C-AR)"/>
    <x v="1"/>
    <s v="Investigación y Desarrollo Pesquero"/>
    <n v="0"/>
    <s v="Investigación y Desarrollo Pesquero"/>
    <x v="3"/>
    <x v="5"/>
    <x v="21"/>
    <x v="0"/>
    <x v="3"/>
    <x v="3"/>
    <n v="84745973"/>
    <n v="81213080"/>
    <n v="81052716.810000002"/>
    <n v="81052716.810000002"/>
    <m/>
    <m/>
    <m/>
    <x v="0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6"/>
    <s v="Acciones de Ampliación de la Flota Operativa (BID 3255/0C-AR)"/>
    <x v="1"/>
    <s v="Investigación y Desarrollo Pesquero"/>
    <n v="0"/>
    <s v="Investigación y Desarrollo Pesquero"/>
    <x v="3"/>
    <x v="5"/>
    <x v="21"/>
    <x v="4"/>
    <x v="3"/>
    <x v="3"/>
    <n v="0"/>
    <n v="41738976"/>
    <n v="23907992.039999999"/>
    <n v="23907992.039999999"/>
    <m/>
    <m/>
    <m/>
    <x v="0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6"/>
    <s v="Acciones de Ampliación de la Flota Operativa (BID 3255/0C-AR)"/>
    <x v="1"/>
    <s v="Investigación y Desarrollo Pesquero"/>
    <n v="0"/>
    <s v="Investigación y Desarrollo Pesquero"/>
    <x v="3"/>
    <x v="5"/>
    <x v="21"/>
    <x v="2"/>
    <x v="3"/>
    <x v="3"/>
    <n v="2118649"/>
    <n v="103700000"/>
    <n v="97266574"/>
    <n v="97266574"/>
    <m/>
    <m/>
    <m/>
    <x v="0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40"/>
    <s v="Desarrollo y Fomento de la Investigación en la Pesca"/>
    <x v="1"/>
    <s v="Investigación y Desarrollo Pesquero"/>
    <n v="0"/>
    <s v="Investigación y Desarrollo Pesquero"/>
    <x v="3"/>
    <x v="5"/>
    <x v="21"/>
    <x v="0"/>
    <x v="3"/>
    <x v="3"/>
    <n v="0"/>
    <n v="568998"/>
    <n v="98743.66"/>
    <n v="98743.66"/>
    <n v="4451000"/>
    <n v="4651000"/>
    <n v="4224631.2699999996"/>
    <x v="1124"/>
  </r>
  <r>
    <x v="1"/>
    <s v="Organismos Descentralizados"/>
    <x v="12"/>
    <x v="12"/>
    <n v="607"/>
    <s v="Inst Nac Invest y Des Pesquero"/>
    <n v="16"/>
    <s v="Investigación y Desarrollo Pesquero"/>
    <n v="0"/>
    <s v="Investigación y Desarrollo Pesquero"/>
    <n v="42"/>
    <s v="Pesquerías, Información, Operación, Tecnología y Control"/>
    <x v="1"/>
    <s v="Investigación y Desarrollo Pesquero"/>
    <n v="0"/>
    <s v="Investigación y Desarrollo Pesquero"/>
    <x v="3"/>
    <x v="5"/>
    <x v="21"/>
    <x v="0"/>
    <x v="3"/>
    <x v="3"/>
    <n v="0"/>
    <n v="0"/>
    <n v="1300"/>
    <n v="1300"/>
    <n v="9000000"/>
    <n v="9000000"/>
    <n v="1764203.92"/>
    <x v="1125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0"/>
    <s v="Construcción Delegación Valle de Uco – Provincia de Mendoza"/>
    <x v="39"/>
    <s v="Construcción Delegación Valle de Uco – Provincia de Mendoza"/>
    <n v="51"/>
    <s v="Construcción Delegación Valle de Uco – Provincia de Mendoza"/>
    <x v="3"/>
    <x v="4"/>
    <x v="20"/>
    <x v="0"/>
    <x v="18"/>
    <x v="18"/>
    <m/>
    <m/>
    <m/>
    <m/>
    <n v="0"/>
    <n v="17557885"/>
    <n v="17557885"/>
    <x v="1126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0"/>
    <s v="Construcción Delegación Valle de Uco – Provincia de Mendoza"/>
    <x v="39"/>
    <s v="Construcción Delegación Valle de Uco – Provincia de Mendoza"/>
    <n v="51"/>
    <s v="Construcción Delegación Valle de Uco – Provincia de Mendoza"/>
    <x v="3"/>
    <x v="4"/>
    <x v="20"/>
    <x v="6"/>
    <x v="18"/>
    <x v="18"/>
    <m/>
    <m/>
    <m/>
    <m/>
    <n v="0"/>
    <n v="10942116"/>
    <n v="10942115"/>
    <x v="1127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0"/>
    <s v="Mantenimiento y Remodelación Edilicio del Instituto Nacional de Vitivinicultura"/>
    <x v="67"/>
    <s v="Mantenimiento y Remodelación Edilicio del Instituto Nacional de Vitivinicultura"/>
    <n v="51"/>
    <s v="Mantenimiento y Remodelación Edilicio del Instituto Nacional de Vitivinicultura"/>
    <x v="3"/>
    <x v="4"/>
    <x v="20"/>
    <x v="0"/>
    <x v="18"/>
    <x v="18"/>
    <m/>
    <m/>
    <m/>
    <m/>
    <n v="0"/>
    <n v="0"/>
    <n v="0"/>
    <x v="2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0"/>
    <s v="Mantenimiento y Remodelación Edilicio del Instituto Nacional de Vitivinicultura"/>
    <x v="67"/>
    <s v="Mantenimiento y Remodelación Edilicio del Instituto Nacional de Vitivinicultura"/>
    <n v="51"/>
    <s v="Mantenimiento y Remodelación Edilicio del Instituto Nacional de Vitivinicultura"/>
    <x v="3"/>
    <x v="4"/>
    <x v="20"/>
    <x v="6"/>
    <x v="18"/>
    <x v="18"/>
    <n v="4189267"/>
    <n v="4339267"/>
    <n v="3532054.99"/>
    <n v="3532054.99"/>
    <n v="8000000"/>
    <n v="1807885"/>
    <n v="1620875.99"/>
    <x v="1128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0"/>
    <x v="0"/>
    <m/>
    <m/>
    <m/>
    <m/>
    <n v="0"/>
    <n v="0"/>
    <n v="0"/>
    <x v="2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8"/>
    <x v="8"/>
    <n v="0"/>
    <n v="0"/>
    <n v="26799.99"/>
    <n v="26799.99"/>
    <m/>
    <m/>
    <m/>
    <x v="0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7"/>
    <x v="7"/>
    <n v="16000"/>
    <n v="16000"/>
    <n v="0"/>
    <n v="0"/>
    <n v="0"/>
    <n v="0"/>
    <n v="41800"/>
    <x v="1129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17"/>
    <x v="17"/>
    <n v="25280"/>
    <n v="25280"/>
    <n v="148831.01999999999"/>
    <n v="148831.01999999999"/>
    <n v="0"/>
    <n v="0"/>
    <n v="8999"/>
    <x v="1130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18"/>
    <x v="18"/>
    <n v="752560"/>
    <n v="40552560"/>
    <n v="36805676.409999996"/>
    <n v="36805676.170000002"/>
    <n v="11000000"/>
    <n v="9800000"/>
    <n v="8491810.3499999996"/>
    <x v="1131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10"/>
    <x v="10"/>
    <n v="43206"/>
    <n v="43206"/>
    <n v="0"/>
    <n v="0"/>
    <m/>
    <m/>
    <m/>
    <x v="0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4"/>
    <x v="4"/>
    <n v="0"/>
    <n v="0"/>
    <n v="2900"/>
    <n v="2900"/>
    <m/>
    <m/>
    <m/>
    <x v="0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5"/>
    <x v="5"/>
    <n v="37404"/>
    <n v="37404"/>
    <n v="25779"/>
    <n v="25779"/>
    <n v="0"/>
    <n v="0"/>
    <n v="1371.79"/>
    <x v="1132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1"/>
    <s v="Fiscalización de Procesos y Prácticas Enológicas y de Alcoholes"/>
    <x v="1"/>
    <s v="Control de Genuinidad de la Producción Vitivinícola"/>
    <n v="0"/>
    <s v="Control de Genuinidad de la Producción Vitivinícola"/>
    <x v="3"/>
    <x v="4"/>
    <x v="20"/>
    <x v="6"/>
    <x v="25"/>
    <x v="25"/>
    <n v="1700000"/>
    <n v="1700000"/>
    <n v="0"/>
    <n v="0"/>
    <m/>
    <m/>
    <m/>
    <x v="0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5"/>
    <s v="Servicio de Conducción, Apoyo Administrativo y Auxiliares"/>
    <x v="1"/>
    <s v="Control de Genuinidad de la Producción Vitivinícola"/>
    <n v="0"/>
    <s v="Control de Genuinidad de la Producción Vitivinícola"/>
    <x v="3"/>
    <x v="4"/>
    <x v="20"/>
    <x v="6"/>
    <x v="18"/>
    <x v="18"/>
    <n v="8644000"/>
    <n v="28096477"/>
    <n v="28775607.949999999"/>
    <n v="28525933.370000001"/>
    <n v="1774000"/>
    <n v="5923999"/>
    <n v="3330313.42"/>
    <x v="1133"/>
  </r>
  <r>
    <x v="1"/>
    <s v="Organismos Descentralizados"/>
    <x v="12"/>
    <x v="12"/>
    <n v="609"/>
    <s v="Inst Nac Vitivinicultura"/>
    <n v="16"/>
    <s v="Control de Genuinidad de la Producción Vitivinícola"/>
    <n v="0"/>
    <s v="Control de Genuinidad de la Producción Vitivinícola"/>
    <n v="5"/>
    <s v="Servicio de Conducción, Apoyo Administrativo y Auxiliares"/>
    <x v="1"/>
    <s v="Control de Genuinidad de la Producción Vitivinícola"/>
    <n v="0"/>
    <s v="Control de Genuinidad de la Producción Vitivinícola"/>
    <x v="3"/>
    <x v="4"/>
    <x v="20"/>
    <x v="6"/>
    <x v="25"/>
    <x v="25"/>
    <n v="4146924"/>
    <n v="2426924"/>
    <n v="0"/>
    <n v="0"/>
    <m/>
    <m/>
    <m/>
    <x v="0"/>
  </r>
  <r>
    <x v="1"/>
    <s v="Organismos Descentralizados"/>
    <x v="12"/>
    <x v="12"/>
    <n v="614"/>
    <s v="Inst Nac Semillas"/>
    <n v="40"/>
    <s v="Promoción del Comercio y Producción de Semillas"/>
    <n v="0"/>
    <s v="Promoción del Comercio y Producción de Semillas"/>
    <n v="1"/>
    <s v="Promoción del Comercio y Producción de Semillas"/>
    <x v="1"/>
    <s v="Promoción del Comercio y Producción de Semillas"/>
    <n v="0"/>
    <s v="Promoción del Comercio y Producción de Semillas"/>
    <x v="3"/>
    <x v="5"/>
    <x v="21"/>
    <x v="6"/>
    <x v="0"/>
    <x v="0"/>
    <n v="6355948"/>
    <n v="6355948"/>
    <n v="6353237.21"/>
    <n v="6353237.21"/>
    <n v="6448000"/>
    <n v="130048000"/>
    <n v="130047987.89"/>
    <x v="1134"/>
  </r>
  <r>
    <x v="1"/>
    <s v="Organismos Descentralizados"/>
    <x v="12"/>
    <x v="12"/>
    <n v="623"/>
    <s v="Serv Nac Sanidad y Cal Agroal"/>
    <n v="1"/>
    <s v="Actividades Centrales"/>
    <n v="0"/>
    <s v="Actividades Centrales"/>
    <n v="0"/>
    <s v="Construcción y Equipamiento del Laboratorio Vegetal DILAB (BIRF N° 7597-AR)"/>
    <x v="15"/>
    <s v="Construcción y Equipamiento del Laboratorio Vegetal DILAB (BIRF N° 7597-AR)"/>
    <n v="51"/>
    <s v="Construcción y Equipamiento del Laboratorio Vegetal DILAB (BIRF N° 7597-AR)"/>
    <x v="3"/>
    <x v="5"/>
    <x v="21"/>
    <x v="6"/>
    <x v="0"/>
    <x v="0"/>
    <n v="5000"/>
    <n v="5000"/>
    <n v="0"/>
    <n v="0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0"/>
    <s v="Construcción y Equipamiento del Laboratorio Vegetal DILAB (BIRF N° 7597-AR)"/>
    <x v="15"/>
    <s v="Construcción y Equipamiento del Laboratorio Vegetal DILAB (BIRF N° 7597-AR)"/>
    <n v="51"/>
    <s v="Construcción y Equipamiento del Laboratorio Vegetal DILAB (BIRF N° 7597-AR)"/>
    <x v="3"/>
    <x v="5"/>
    <x v="21"/>
    <x v="6"/>
    <x v="3"/>
    <x v="3"/>
    <n v="0"/>
    <n v="0"/>
    <n v="66.55"/>
    <n v="66.55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0"/>
    <x v="0"/>
    <n v="2000000"/>
    <n v="2000000"/>
    <n v="1816603.35"/>
    <n v="1656043.65"/>
    <n v="0"/>
    <n v="0"/>
    <n v="635467.19999999995"/>
    <x v="1135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3"/>
    <x v="3"/>
    <n v="0"/>
    <n v="0"/>
    <n v="340505.36"/>
    <n v="340505.36"/>
    <n v="8926429"/>
    <n v="12826426"/>
    <n v="81699"/>
    <x v="1136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13"/>
    <x v="13"/>
    <n v="0"/>
    <n v="0"/>
    <n v="35818.03"/>
    <n v="35818.03"/>
    <n v="0"/>
    <n v="0"/>
    <n v="43174"/>
    <x v="1137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8"/>
    <x v="8"/>
    <n v="0"/>
    <n v="0"/>
    <n v="41390.879999999997"/>
    <n v="41390.879999999997"/>
    <n v="0"/>
    <n v="0"/>
    <n v="14200"/>
    <x v="1138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12"/>
    <x v="12"/>
    <n v="0"/>
    <n v="0"/>
    <n v="68280.539999999994"/>
    <n v="68280.539999999994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7"/>
    <x v="7"/>
    <n v="0"/>
    <n v="0"/>
    <n v="98651.6"/>
    <n v="98651.6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14"/>
    <x v="14"/>
    <n v="0"/>
    <n v="0"/>
    <n v="86832.56"/>
    <n v="86832.56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6"/>
    <x v="6"/>
    <n v="0"/>
    <n v="0"/>
    <n v="54248.4"/>
    <n v="54248.4"/>
    <n v="0"/>
    <n v="0"/>
    <n v="26200"/>
    <x v="1139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16"/>
    <x v="16"/>
    <m/>
    <m/>
    <m/>
    <m/>
    <n v="0"/>
    <n v="0"/>
    <n v="309131.45"/>
    <x v="1140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20"/>
    <x v="20"/>
    <n v="0"/>
    <n v="0"/>
    <n v="24000"/>
    <n v="24000"/>
    <n v="0"/>
    <n v="0"/>
    <n v="67624"/>
    <x v="1141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21"/>
    <x v="21"/>
    <n v="0"/>
    <n v="0"/>
    <n v="74330.48"/>
    <n v="74330.48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10"/>
    <x v="10"/>
    <m/>
    <m/>
    <m/>
    <m/>
    <n v="0"/>
    <n v="0"/>
    <n v="238354"/>
    <x v="1142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4"/>
    <x v="4"/>
    <n v="0"/>
    <n v="0"/>
    <n v="117884.01"/>
    <n v="117884.01"/>
    <n v="0"/>
    <n v="0"/>
    <n v="147789"/>
    <x v="1143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5"/>
    <x v="5"/>
    <n v="0"/>
    <n v="0"/>
    <n v="85285.43"/>
    <n v="85285.43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1"/>
    <s v="Acciones Integrales para el Funcionamiento y Administración del SENASA"/>
    <x v="1"/>
    <s v="Actividades Centrales"/>
    <n v="0"/>
    <s v="Actividades Centrales"/>
    <x v="3"/>
    <x v="5"/>
    <x v="21"/>
    <x v="6"/>
    <x v="9"/>
    <x v="9"/>
    <n v="0"/>
    <n v="0"/>
    <n v="53810.45"/>
    <n v="53810.45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0"/>
    <x v="0"/>
    <n v="29664195"/>
    <n v="132185822"/>
    <n v="141885741.22999999"/>
    <n v="141688364.59999999"/>
    <n v="14599817"/>
    <n v="112599817"/>
    <n v="267124842.91999999"/>
    <x v="1144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3"/>
    <x v="3"/>
    <n v="0"/>
    <n v="8164960"/>
    <n v="716916.74"/>
    <n v="648949.26"/>
    <n v="23252543"/>
    <n v="170752543"/>
    <n v="180438499.49000001"/>
    <x v="1145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7"/>
    <x v="7"/>
    <m/>
    <m/>
    <m/>
    <m/>
    <n v="2633557"/>
    <n v="2633557"/>
    <n v="0"/>
    <x v="2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14"/>
    <x v="14"/>
    <n v="0"/>
    <n v="0"/>
    <n v="51316.2"/>
    <n v="51316.2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6"/>
    <x v="6"/>
    <m/>
    <m/>
    <m/>
    <m/>
    <n v="0"/>
    <n v="0"/>
    <n v="13500"/>
    <x v="1146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15"/>
    <x v="15"/>
    <m/>
    <m/>
    <m/>
    <m/>
    <n v="0"/>
    <n v="0"/>
    <n v="5440"/>
    <x v="1147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16"/>
    <x v="16"/>
    <m/>
    <m/>
    <m/>
    <m/>
    <n v="2633557"/>
    <n v="2633557"/>
    <n v="0"/>
    <x v="2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21"/>
    <x v="21"/>
    <m/>
    <m/>
    <m/>
    <m/>
    <n v="3100000"/>
    <n v="3100000"/>
    <n v="0"/>
    <x v="2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10"/>
    <x v="10"/>
    <m/>
    <m/>
    <m/>
    <m/>
    <n v="2633557"/>
    <n v="2633557"/>
    <n v="0"/>
    <x v="2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5"/>
    <x v="5"/>
    <m/>
    <m/>
    <m/>
    <m/>
    <n v="2633557"/>
    <n v="2633557"/>
    <n v="0"/>
    <x v="2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9"/>
    <x v="9"/>
    <m/>
    <m/>
    <m/>
    <m/>
    <n v="3110800"/>
    <n v="3110800"/>
    <n v="0"/>
    <x v="2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25"/>
    <x v="25"/>
    <n v="4637299"/>
    <n v="4237299"/>
    <n v="0"/>
    <n v="0"/>
    <m/>
    <m/>
    <m/>
    <x v="0"/>
  </r>
  <r>
    <x v="1"/>
    <s v="Organismos Descentralizados"/>
    <x v="12"/>
    <x v="12"/>
    <n v="623"/>
    <s v="Serv Nac Sanidad y Cal Agroal"/>
    <n v="1"/>
    <s v="Actividades Centrales"/>
    <n v="0"/>
    <s v="Actividades Centrales"/>
    <n v="41"/>
    <s v="Acciones de Fortalecimiento Institucional"/>
    <x v="1"/>
    <s v="Actividades Centrales"/>
    <n v="0"/>
    <s v="Actividades Centrales"/>
    <x v="3"/>
    <x v="5"/>
    <x v="21"/>
    <x v="6"/>
    <x v="1"/>
    <x v="1"/>
    <m/>
    <m/>
    <m/>
    <m/>
    <n v="60000000"/>
    <n v="125559610"/>
    <n v="0"/>
    <x v="2"/>
  </r>
  <r>
    <x v="1"/>
    <s v="Organismos Descentralizados"/>
    <x v="12"/>
    <x v="12"/>
    <n v="623"/>
    <s v="Serv Nac Sanidad y Cal Agroal"/>
    <n v="1"/>
    <s v="Actividades Centrales"/>
    <n v="0"/>
    <s v="Actividades Centrales"/>
    <n v="42"/>
    <s v="Acciones de Control Fronterizo, Puertos y Barreras Sanitarias"/>
    <x v="1"/>
    <s v="Actividades Centrales"/>
    <n v="0"/>
    <s v="Actividades Centrales"/>
    <x v="3"/>
    <x v="5"/>
    <x v="21"/>
    <x v="6"/>
    <x v="3"/>
    <x v="3"/>
    <m/>
    <m/>
    <m/>
    <m/>
    <n v="0"/>
    <n v="0"/>
    <n v="178030.01"/>
    <x v="1148"/>
  </r>
  <r>
    <x v="1"/>
    <s v="Organismos Descentralizados"/>
    <x v="12"/>
    <x v="12"/>
    <n v="623"/>
    <s v="Serv Nac Sanidad y Cal Agroal"/>
    <n v="1"/>
    <s v="Actividades Centrales"/>
    <n v="0"/>
    <s v="Actividades Centrales"/>
    <n v="42"/>
    <s v="Acciones de Control Fronterizo, Puertos y Barreras Sanitarias"/>
    <x v="1"/>
    <s v="Actividades Centrales"/>
    <n v="0"/>
    <s v="Actividades Centrales"/>
    <x v="3"/>
    <x v="5"/>
    <x v="21"/>
    <x v="6"/>
    <x v="15"/>
    <x v="15"/>
    <m/>
    <m/>
    <m/>
    <m/>
    <n v="0"/>
    <n v="0"/>
    <n v="4992126.59"/>
    <x v="1149"/>
  </r>
  <r>
    <x v="1"/>
    <s v="Organismos Descentralizados"/>
    <x v="12"/>
    <x v="12"/>
    <n v="623"/>
    <s v="Serv Nac Sanidad y Cal Agroal"/>
    <n v="1"/>
    <s v="Actividades Centrales"/>
    <n v="0"/>
    <s v="Actividades Centrales"/>
    <n v="42"/>
    <s v="Acciones de Control Fronterizo, Puertos y Barreras Sanitarias"/>
    <x v="1"/>
    <s v="Actividades Centrales"/>
    <n v="0"/>
    <s v="Actividades Centrales"/>
    <x v="3"/>
    <x v="5"/>
    <x v="21"/>
    <x v="6"/>
    <x v="16"/>
    <x v="16"/>
    <m/>
    <m/>
    <m/>
    <m/>
    <n v="0"/>
    <n v="0"/>
    <n v="182479.99"/>
    <x v="1150"/>
  </r>
  <r>
    <x v="1"/>
    <s v="Organismos Descentralizados"/>
    <x v="12"/>
    <x v="12"/>
    <n v="623"/>
    <s v="Serv Nac Sanidad y Cal Agroal"/>
    <n v="1"/>
    <s v="Actividades Centrales"/>
    <n v="0"/>
    <s v="Actividades Centrales"/>
    <n v="42"/>
    <s v="Acciones de Control Fronterizo, Puertos y Barreras Sanitarias"/>
    <x v="1"/>
    <s v="Actividades Centrales"/>
    <n v="0"/>
    <s v="Actividades Centrales"/>
    <x v="3"/>
    <x v="5"/>
    <x v="21"/>
    <x v="6"/>
    <x v="18"/>
    <x v="18"/>
    <m/>
    <m/>
    <m/>
    <m/>
    <n v="0"/>
    <n v="0"/>
    <n v="14000"/>
    <x v="1151"/>
  </r>
  <r>
    <x v="1"/>
    <s v="Organismos Descentralizados"/>
    <x v="12"/>
    <x v="12"/>
    <n v="623"/>
    <s v="Serv Nac Sanidad y Cal Agroal"/>
    <n v="1"/>
    <s v="Actividades Centrales"/>
    <n v="0"/>
    <s v="Actividades Centrales"/>
    <n v="42"/>
    <s v="Acciones de Control Fronterizo, Puertos y Barreras Sanitarias"/>
    <x v="1"/>
    <s v="Actividades Centrales"/>
    <n v="0"/>
    <s v="Actividades Centrales"/>
    <x v="3"/>
    <x v="5"/>
    <x v="21"/>
    <x v="6"/>
    <x v="20"/>
    <x v="20"/>
    <m/>
    <m/>
    <m/>
    <m/>
    <n v="0"/>
    <n v="0"/>
    <n v="8801987.5"/>
    <x v="1152"/>
  </r>
  <r>
    <x v="1"/>
    <s v="Organismos Descentralizados"/>
    <x v="12"/>
    <x v="12"/>
    <n v="623"/>
    <s v="Serv Nac Sanidad y Cal Agroal"/>
    <n v="1"/>
    <s v="Actividades Centrales"/>
    <n v="0"/>
    <s v="Actividades Centrales"/>
    <n v="42"/>
    <s v="Acciones de Control Fronterizo, Puertos y Barreras Sanitarias"/>
    <x v="1"/>
    <s v="Actividades Centrales"/>
    <n v="0"/>
    <s v="Actividades Centrales"/>
    <x v="3"/>
    <x v="5"/>
    <x v="21"/>
    <x v="6"/>
    <x v="21"/>
    <x v="21"/>
    <m/>
    <m/>
    <m/>
    <m/>
    <n v="0"/>
    <n v="0"/>
    <n v="768757.2"/>
    <x v="1153"/>
  </r>
  <r>
    <x v="1"/>
    <s v="Organismos Descentralizados"/>
    <x v="12"/>
    <x v="12"/>
    <n v="623"/>
    <s v="Serv Nac Sanidad y Cal Agroal"/>
    <n v="1"/>
    <s v="Actividades Centrales"/>
    <n v="0"/>
    <s v="Actividades Centrales"/>
    <n v="42"/>
    <s v="Acciones de Control Fronterizo, Puertos y Barreras Sanitarias"/>
    <x v="1"/>
    <s v="Actividades Centrales"/>
    <n v="0"/>
    <s v="Actividades Centrales"/>
    <x v="3"/>
    <x v="5"/>
    <x v="21"/>
    <x v="6"/>
    <x v="1"/>
    <x v="1"/>
    <m/>
    <m/>
    <m/>
    <m/>
    <n v="0"/>
    <n v="25600000"/>
    <n v="0"/>
    <x v="2"/>
  </r>
  <r>
    <x v="1"/>
    <s v="Organismos Descentralizados"/>
    <x v="12"/>
    <x v="12"/>
    <n v="623"/>
    <s v="Serv Nac Sanidad y Cal Agroal"/>
    <n v="24"/>
    <s v="Acciones para la Sanidad Animal"/>
    <n v="0"/>
    <s v="Acciones para la Sanidad Animal"/>
    <n v="57"/>
    <s v="Acciones de Respuesta Analítica sobre la Sanidad Animal"/>
    <x v="1"/>
    <s v="Acciones para la Sanidad Animal"/>
    <n v="0"/>
    <s v="Acciones para la Sanidad Animal"/>
    <x v="3"/>
    <x v="5"/>
    <x v="21"/>
    <x v="6"/>
    <x v="0"/>
    <x v="0"/>
    <n v="1500000"/>
    <n v="662234"/>
    <n v="603055"/>
    <n v="603055"/>
    <m/>
    <m/>
    <m/>
    <x v="0"/>
  </r>
  <r>
    <x v="1"/>
    <s v="Organismos Descentralizados"/>
    <x v="12"/>
    <x v="12"/>
    <n v="623"/>
    <s v="Serv Nac Sanidad y Cal Agroal"/>
    <n v="24"/>
    <s v="Acciones para la Sanidad Animal"/>
    <n v="0"/>
    <s v="Acciones para la Sanidad Animal"/>
    <n v="57"/>
    <s v="Acciones de Respuesta Analítica sobre la Sanidad Animal"/>
    <x v="1"/>
    <s v="Acciones para la Sanidad Animal"/>
    <n v="0"/>
    <s v="Acciones para la Sanidad Animal"/>
    <x v="3"/>
    <x v="5"/>
    <x v="21"/>
    <x v="6"/>
    <x v="3"/>
    <x v="3"/>
    <n v="0"/>
    <n v="0"/>
    <n v="59179"/>
    <n v="59179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41"/>
    <s v="Acciones de Coordinación Fitosanitaria"/>
    <x v="1"/>
    <s v="Acciones para la Protección Vegetal"/>
    <n v="0"/>
    <s v="Acciones para la Protección Vegetal"/>
    <x v="3"/>
    <x v="5"/>
    <x v="21"/>
    <x v="6"/>
    <x v="0"/>
    <x v="0"/>
    <n v="1250000"/>
    <n v="374926"/>
    <n v="0"/>
    <n v="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43"/>
    <s v="Acciones de Certificación Fitosanitaria"/>
    <x v="1"/>
    <s v="Acciones para la Protección Vegetal"/>
    <n v="0"/>
    <s v="Acciones para la Protección Vegetal"/>
    <x v="3"/>
    <x v="5"/>
    <x v="21"/>
    <x v="6"/>
    <x v="0"/>
    <x v="0"/>
    <n v="0"/>
    <n v="0"/>
    <n v="751282.2"/>
    <n v="751282.2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43"/>
    <s v="Acciones para el Comercio Exterior"/>
    <x v="1"/>
    <s v="Acciones para la Protección Vegetal"/>
    <n v="0"/>
    <s v="Acciones para la Protección Vegetal"/>
    <x v="3"/>
    <x v="5"/>
    <x v="21"/>
    <x v="6"/>
    <x v="0"/>
    <x v="0"/>
    <m/>
    <m/>
    <m/>
    <m/>
    <n v="0"/>
    <n v="6600000"/>
    <n v="6448750"/>
    <x v="1154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47"/>
    <s v="Acciones de Vigilancia y Monitoreo"/>
    <x v="1"/>
    <s v="Acciones para la Protección Vegetal"/>
    <n v="0"/>
    <s v="Acciones para la Protección Vegetal"/>
    <x v="3"/>
    <x v="5"/>
    <x v="21"/>
    <x v="6"/>
    <x v="0"/>
    <x v="0"/>
    <n v="600000"/>
    <n v="600000"/>
    <n v="0"/>
    <n v="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2"/>
    <s v="Acciones de Control sobre la Plaga de Langosta y Tucura"/>
    <x v="1"/>
    <s v="Acciones para la Protección Vegetal"/>
    <n v="0"/>
    <s v="Acciones para la Protección Vegetal"/>
    <x v="3"/>
    <x v="5"/>
    <x v="21"/>
    <x v="6"/>
    <x v="0"/>
    <x v="0"/>
    <n v="0"/>
    <n v="0"/>
    <n v="1003400"/>
    <n v="100340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5"/>
    <s v="Acciones de Control sobre Huanglongbing"/>
    <x v="1"/>
    <s v="Acciones para la Protección Vegetal"/>
    <n v="0"/>
    <s v="Acciones para la Protección Vegetal"/>
    <x v="3"/>
    <x v="5"/>
    <x v="21"/>
    <x v="6"/>
    <x v="0"/>
    <x v="0"/>
    <n v="0"/>
    <n v="0"/>
    <n v="3424000"/>
    <n v="342400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5"/>
    <s v="Acciones de Control sobre Huanglongbing"/>
    <x v="1"/>
    <s v="Acciones para la Protección Vegetal"/>
    <n v="0"/>
    <s v="Acciones para la Protección Vegetal"/>
    <x v="3"/>
    <x v="5"/>
    <x v="21"/>
    <x v="6"/>
    <x v="12"/>
    <x v="12"/>
    <n v="0"/>
    <n v="500000"/>
    <n v="0"/>
    <n v="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5"/>
    <s v="Acciones de Control sobre Huanglongbing"/>
    <x v="1"/>
    <s v="Acciones para la Protección Vegetal"/>
    <n v="0"/>
    <s v="Acciones para la Protección Vegetal"/>
    <x v="3"/>
    <x v="5"/>
    <x v="21"/>
    <x v="6"/>
    <x v="6"/>
    <x v="6"/>
    <n v="0"/>
    <n v="500000"/>
    <n v="0"/>
    <n v="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5"/>
    <s v="Acciones de Control sobre Huanglongbing"/>
    <x v="1"/>
    <s v="Acciones para la Protección Vegetal"/>
    <n v="0"/>
    <s v="Acciones para la Protección Vegetal"/>
    <x v="3"/>
    <x v="5"/>
    <x v="21"/>
    <x v="6"/>
    <x v="11"/>
    <x v="11"/>
    <n v="0"/>
    <n v="500000"/>
    <n v="0"/>
    <n v="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5"/>
    <s v="Acciones de Control sobre Huanglongbing"/>
    <x v="1"/>
    <s v="Acciones para la Protección Vegetal"/>
    <n v="0"/>
    <s v="Acciones para la Protección Vegetal"/>
    <x v="3"/>
    <x v="5"/>
    <x v="21"/>
    <x v="6"/>
    <x v="19"/>
    <x v="19"/>
    <n v="0"/>
    <n v="500000"/>
    <n v="0"/>
    <n v="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5"/>
    <s v="Acciones de Control sobre Huanglongbing"/>
    <x v="1"/>
    <s v="Acciones para la Protección Vegetal"/>
    <n v="0"/>
    <s v="Acciones para la Protección Vegetal"/>
    <x v="3"/>
    <x v="5"/>
    <x v="21"/>
    <x v="6"/>
    <x v="10"/>
    <x v="10"/>
    <n v="0"/>
    <n v="500000"/>
    <n v="0"/>
    <n v="0"/>
    <m/>
    <m/>
    <m/>
    <x v="0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7"/>
    <s v="Acciones de Respuesta Analítica Fitosanitaria"/>
    <x v="1"/>
    <s v="Acciones para la Protección Vegetal"/>
    <n v="0"/>
    <s v="Acciones para la Protección Vegetal"/>
    <x v="3"/>
    <x v="5"/>
    <x v="21"/>
    <x v="6"/>
    <x v="0"/>
    <x v="0"/>
    <n v="4000000"/>
    <n v="4000000"/>
    <n v="2160943"/>
    <n v="2160943"/>
    <n v="0"/>
    <n v="12600000"/>
    <n v="19151250"/>
    <x v="1155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7"/>
    <s v="Acciones de Respuesta Analítica Fitosanitaria"/>
    <x v="1"/>
    <s v="Acciones para la Protección Vegetal"/>
    <n v="0"/>
    <s v="Acciones para la Protección Vegetal"/>
    <x v="3"/>
    <x v="5"/>
    <x v="21"/>
    <x v="6"/>
    <x v="3"/>
    <x v="3"/>
    <m/>
    <m/>
    <m/>
    <m/>
    <n v="0"/>
    <n v="0"/>
    <n v="12600000"/>
    <x v="1156"/>
  </r>
  <r>
    <x v="1"/>
    <s v="Organismos Descentralizados"/>
    <x v="12"/>
    <x v="12"/>
    <n v="623"/>
    <s v="Serv Nac Sanidad y Cal Agroal"/>
    <n v="25"/>
    <s v="Acciones para la Protección Vegetal"/>
    <n v="0"/>
    <s v="Acciones para la Protección Vegetal"/>
    <n v="57"/>
    <s v="Acciones de Respuesta Analítica Fitosanitaria"/>
    <x v="1"/>
    <s v="Acciones para la Protección Vegetal"/>
    <n v="0"/>
    <s v="Acciones para la Protección Vegetal"/>
    <x v="3"/>
    <x v="5"/>
    <x v="21"/>
    <x v="6"/>
    <x v="6"/>
    <x v="6"/>
    <m/>
    <m/>
    <m/>
    <m/>
    <n v="0"/>
    <n v="19000000"/>
    <n v="0"/>
    <x v="2"/>
  </r>
  <r>
    <x v="1"/>
    <s v="Organismos Descentralizados"/>
    <x v="12"/>
    <x v="12"/>
    <n v="623"/>
    <s v="Serv Nac Sanidad y Cal Agroal"/>
    <n v="26"/>
    <s v="Acciones para la Inocuidad y Calidad Agroalimentaria"/>
    <n v="0"/>
    <s v="Acciones para la Inocuidad y Calidad Agroalimentaria"/>
    <n v="49"/>
    <s v="Acciones de Respuesta Analítica sobre Alimentos"/>
    <x v="1"/>
    <s v="Acciones para la Inocuidad y Calidad Agroalimentaria"/>
    <n v="0"/>
    <s v="Acciones para la Inocuidad y Calidad Agroalimentaria"/>
    <x v="3"/>
    <x v="5"/>
    <x v="21"/>
    <x v="6"/>
    <x v="0"/>
    <x v="0"/>
    <n v="2500000"/>
    <n v="1821660"/>
    <n v="1756319.76"/>
    <n v="1756319.76"/>
    <m/>
    <m/>
    <m/>
    <x v="0"/>
  </r>
  <r>
    <x v="1"/>
    <s v="Organismos Descentralizados"/>
    <x v="12"/>
    <x v="12"/>
    <n v="623"/>
    <s v="Serv Nac Sanidad y Cal Agroal"/>
    <n v="26"/>
    <s v="Acciones para la Inocuidad y Calidad Agroalimentaria"/>
    <n v="0"/>
    <s v="Acciones para la Inocuidad y Calidad Agroalimentaria"/>
    <n v="49"/>
    <s v="Acciones de Respuesta Analítica sobre Alimentos"/>
    <x v="1"/>
    <s v="Acciones para la Inocuidad y Calidad Agroalimentaria"/>
    <n v="0"/>
    <s v="Acciones para la Inocuidad y Calidad Agroalimentaria"/>
    <x v="3"/>
    <x v="5"/>
    <x v="21"/>
    <x v="6"/>
    <x v="3"/>
    <x v="3"/>
    <n v="0"/>
    <n v="0"/>
    <n v="65340"/>
    <n v="65340"/>
    <m/>
    <m/>
    <m/>
    <x v="0"/>
  </r>
  <r>
    <x v="1"/>
    <s v="Organismos Descentralizados"/>
    <x v="13"/>
    <x v="13"/>
    <n v="119"/>
    <s v="Inst Nac de Promoc Turística"/>
    <n v="16"/>
    <s v="Promoción del Turismo Receptivo Internacional"/>
    <n v="0"/>
    <s v="Promoción del Turismo Receptivo Internacional"/>
    <n v="1"/>
    <s v="Gestión y Administración"/>
    <x v="1"/>
    <s v="Promoción del Turismo Receptivo Internacional"/>
    <n v="0"/>
    <s v="Promoción del Turismo Receptivo Internacional"/>
    <x v="3"/>
    <x v="6"/>
    <x v="19"/>
    <x v="6"/>
    <x v="0"/>
    <x v="0"/>
    <n v="0"/>
    <n v="100000"/>
    <n v="6662298.1500000004"/>
    <n v="6662298.1500000004"/>
    <n v="225840"/>
    <n v="7525840"/>
    <n v="1926815.47"/>
    <x v="1157"/>
  </r>
  <r>
    <x v="1"/>
    <s v="Organismos Descentralizados"/>
    <x v="13"/>
    <x v="13"/>
    <n v="119"/>
    <s v="Inst Nac de Promoc Turística"/>
    <n v="16"/>
    <s v="Promoción del Turismo Receptivo Internacional"/>
    <n v="0"/>
    <s v="Promoción del Turismo Receptivo Internacional"/>
    <n v="42"/>
    <s v="Marketing y Promoción del Turismo Receptivo Internacional"/>
    <x v="1"/>
    <s v="Promoción del Turismo Receptivo Internacional"/>
    <n v="0"/>
    <s v="Promoción del Turismo Receptivo Internacional"/>
    <x v="3"/>
    <x v="6"/>
    <x v="19"/>
    <x v="6"/>
    <x v="0"/>
    <x v="0"/>
    <n v="250000"/>
    <n v="6650000"/>
    <n v="69782.47"/>
    <n v="69782.47"/>
    <n v="715160"/>
    <n v="28900473"/>
    <n v="27201852.620000001"/>
    <x v="1158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2"/>
    <s v="Concientización en Seguridad Vial"/>
    <x v="1"/>
    <s v="Acciones de Seguridad Vial"/>
    <n v="0"/>
    <s v="Acciones de Seguridad Vial"/>
    <x v="2"/>
    <x v="2"/>
    <x v="15"/>
    <x v="6"/>
    <x v="1"/>
    <x v="1"/>
    <n v="650000"/>
    <n v="650000"/>
    <n v="0"/>
    <n v="0"/>
    <m/>
    <m/>
    <m/>
    <x v="0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3"/>
    <s v="Sistema Nacional de Licencia de Conducir, de Infractores y Antecedentes de Tránsito"/>
    <x v="1"/>
    <s v="Acciones de Seguridad Vial"/>
    <n v="0"/>
    <s v="Acciones de Seguridad Vial"/>
    <x v="2"/>
    <x v="2"/>
    <x v="15"/>
    <x v="6"/>
    <x v="0"/>
    <x v="0"/>
    <n v="0"/>
    <n v="0"/>
    <n v="42111012"/>
    <n v="42111012"/>
    <n v="20000000"/>
    <n v="20000000"/>
    <n v="0"/>
    <x v="2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3"/>
    <s v="Sistema Nacional de Licencia de Conducir, de Infractores y Antecedentes de Tránsito"/>
    <x v="1"/>
    <s v="Acciones de Seguridad Vial"/>
    <n v="0"/>
    <s v="Acciones de Seguridad Vial"/>
    <x v="2"/>
    <x v="2"/>
    <x v="15"/>
    <x v="6"/>
    <x v="1"/>
    <x v="1"/>
    <n v="63220270"/>
    <n v="68720270"/>
    <n v="0"/>
    <n v="0"/>
    <m/>
    <m/>
    <m/>
    <x v="0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4"/>
    <s v="Coordinación de Control y Fiscalización Vial, Interjurisdiccional y Normalización Normativa"/>
    <x v="1"/>
    <s v="Acciones de Seguridad Vial"/>
    <n v="0"/>
    <s v="Acciones de Seguridad Vial"/>
    <x v="2"/>
    <x v="2"/>
    <x v="15"/>
    <x v="6"/>
    <x v="0"/>
    <x v="0"/>
    <n v="0"/>
    <n v="0"/>
    <n v="45140730.960000001"/>
    <n v="45140730.960000001"/>
    <n v="81000000"/>
    <n v="81000000"/>
    <n v="92454271.209999993"/>
    <x v="1159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4"/>
    <s v="Coordinación de Control y Fiscalización Vial, Interjurisdiccional y Normalización Normativa"/>
    <x v="1"/>
    <s v="Acciones de Seguridad Vial"/>
    <n v="0"/>
    <s v="Acciones de Seguridad Vial"/>
    <x v="2"/>
    <x v="2"/>
    <x v="15"/>
    <x v="6"/>
    <x v="1"/>
    <x v="1"/>
    <n v="82503321"/>
    <n v="82503321"/>
    <n v="44121870"/>
    <n v="44121870"/>
    <n v="32582000"/>
    <n v="122582000"/>
    <n v="145620226.31999999"/>
    <x v="1160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5"/>
    <s v="Sistema Nacional de Estadísticas e Información en Seguridad Vial"/>
    <x v="1"/>
    <s v="Acciones de Seguridad Vial"/>
    <n v="0"/>
    <s v="Acciones de Seguridad Vial"/>
    <x v="2"/>
    <x v="2"/>
    <x v="15"/>
    <x v="6"/>
    <x v="1"/>
    <x v="1"/>
    <n v="2712256"/>
    <n v="2712256"/>
    <n v="0"/>
    <n v="0"/>
    <m/>
    <m/>
    <m/>
    <x v="0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6"/>
    <s v="Gestión Administrativa e Informática"/>
    <x v="1"/>
    <s v="Acciones de Seguridad Vial"/>
    <n v="0"/>
    <s v="Acciones de Seguridad Vial"/>
    <x v="2"/>
    <x v="2"/>
    <x v="15"/>
    <x v="6"/>
    <x v="0"/>
    <x v="0"/>
    <n v="0"/>
    <n v="0"/>
    <n v="18036290.940000001"/>
    <n v="18036290.940000001"/>
    <n v="0"/>
    <n v="0"/>
    <n v="810926.9"/>
    <x v="1161"/>
  </r>
  <r>
    <x v="1"/>
    <s v="Organismos Descentralizados"/>
    <x v="14"/>
    <x v="14"/>
    <n v="203"/>
    <s v="Agencia Nac de Seguridad Vial"/>
    <n v="16"/>
    <s v="Acciones de Seguridad Vial"/>
    <n v="0"/>
    <s v="Acciones de Seguridad Vial"/>
    <n v="6"/>
    <s v="Gestión Administrativa e Informática"/>
    <x v="1"/>
    <s v="Acciones de Seguridad Vial"/>
    <n v="0"/>
    <s v="Acciones de Seguridad Vial"/>
    <x v="2"/>
    <x v="2"/>
    <x v="15"/>
    <x v="6"/>
    <x v="1"/>
    <x v="1"/>
    <n v="6664153"/>
    <n v="6664153"/>
    <n v="0"/>
    <n v="0"/>
    <n v="30000000"/>
    <n v="20000000"/>
    <n v="4580004"/>
    <x v="1162"/>
  </r>
  <r>
    <x v="1"/>
    <s v="Organismos Descentralizados"/>
    <x v="14"/>
    <x v="14"/>
    <n v="661"/>
    <s v="Com Nac Regul del Transporte"/>
    <n v="1"/>
    <s v="Actividades Centrales"/>
    <n v="0"/>
    <s v="Actividades Centrales"/>
    <n v="1"/>
    <s v="Conducción y Administración"/>
    <x v="1"/>
    <s v="Actividades Centrales"/>
    <n v="0"/>
    <s v="Actividades Centrales"/>
    <x v="3"/>
    <x v="3"/>
    <x v="17"/>
    <x v="0"/>
    <x v="0"/>
    <x v="0"/>
    <n v="0"/>
    <n v="3200000"/>
    <n v="1969240.01"/>
    <n v="1969240.01"/>
    <n v="32365890"/>
    <n v="22317500"/>
    <n v="21700524.460000001"/>
    <x v="1163"/>
  </r>
  <r>
    <x v="1"/>
    <s v="Organismos Descentralizados"/>
    <x v="14"/>
    <x v="14"/>
    <n v="661"/>
    <s v="Com Nac Regul del Transporte"/>
    <n v="1"/>
    <s v="Actividades Centrales"/>
    <n v="0"/>
    <s v="Actividades Centrales"/>
    <n v="1"/>
    <s v="Conducción y Administración"/>
    <x v="1"/>
    <s v="Actividades Centrales"/>
    <n v="0"/>
    <s v="Actividades Centrales"/>
    <x v="3"/>
    <x v="3"/>
    <x v="17"/>
    <x v="0"/>
    <x v="1"/>
    <x v="1"/>
    <n v="0"/>
    <n v="1400000"/>
    <n v="0"/>
    <n v="0"/>
    <m/>
    <m/>
    <m/>
    <x v="0"/>
  </r>
  <r>
    <x v="1"/>
    <s v="Organismos Descentralizados"/>
    <x v="14"/>
    <x v="14"/>
    <n v="661"/>
    <s v="Com Nac Regul del Transporte"/>
    <n v="1"/>
    <s v="Actividades Centrales"/>
    <n v="0"/>
    <s v="Actividades Centrales"/>
    <n v="1"/>
    <s v="Conducción y Administración"/>
    <x v="1"/>
    <s v="Actividades Centrales"/>
    <n v="0"/>
    <s v="Actividades Centrales"/>
    <x v="3"/>
    <x v="3"/>
    <x v="17"/>
    <x v="6"/>
    <x v="0"/>
    <x v="0"/>
    <m/>
    <m/>
    <m/>
    <m/>
    <n v="5595800"/>
    <n v="1095800"/>
    <n v="744047"/>
    <x v="1164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0"/>
    <x v="0"/>
    <x v="0"/>
    <n v="0"/>
    <n v="550000"/>
    <n v="4484466.8600000003"/>
    <n v="4484466.8600000003"/>
    <n v="1173140"/>
    <n v="41391903"/>
    <n v="110967749.70999999"/>
    <x v="1165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0"/>
    <x v="3"/>
    <x v="3"/>
    <m/>
    <m/>
    <m/>
    <m/>
    <n v="0"/>
    <n v="0"/>
    <n v="293883.34000000003"/>
    <x v="1166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0"/>
    <x v="19"/>
    <x v="19"/>
    <m/>
    <m/>
    <m/>
    <m/>
    <n v="0"/>
    <n v="0"/>
    <n v="337800"/>
    <x v="1167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0"/>
    <x v="22"/>
    <x v="22"/>
    <m/>
    <m/>
    <m/>
    <m/>
    <n v="0"/>
    <n v="0"/>
    <n v="345520"/>
    <x v="1168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0"/>
    <x v="5"/>
    <x v="5"/>
    <m/>
    <m/>
    <m/>
    <m/>
    <n v="0"/>
    <n v="0"/>
    <n v="56000"/>
    <x v="1169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0"/>
    <x v="1"/>
    <x v="1"/>
    <n v="13000000"/>
    <n v="7850000"/>
    <n v="1382150"/>
    <n v="1382150"/>
    <n v="3016422"/>
    <n v="15092804"/>
    <n v="0"/>
    <x v="2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6"/>
    <x v="0"/>
    <x v="0"/>
    <m/>
    <m/>
    <m/>
    <m/>
    <n v="0"/>
    <n v="2000000"/>
    <n v="19585046.25"/>
    <x v="1170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6"/>
    <x v="3"/>
    <x v="3"/>
    <m/>
    <m/>
    <m/>
    <m/>
    <n v="0"/>
    <n v="0"/>
    <n v="0"/>
    <x v="2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6"/>
    <x v="13"/>
    <x v="13"/>
    <m/>
    <m/>
    <m/>
    <m/>
    <n v="0"/>
    <n v="0"/>
    <n v="62100"/>
    <x v="1171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6"/>
    <x v="1"/>
    <x v="1"/>
    <m/>
    <m/>
    <m/>
    <m/>
    <n v="12928576"/>
    <n v="15428576"/>
    <n v="0"/>
    <x v="2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2"/>
    <s v="Control Automotor"/>
    <x v="1"/>
    <s v="Fiscalización, Regulación y Control del Servicio de Transporte Terrestre"/>
    <n v="0"/>
    <s v="Fiscalización, Regulación y Control del Servicio de Transporte Terrestre"/>
    <x v="3"/>
    <x v="3"/>
    <x v="17"/>
    <x v="3"/>
    <x v="0"/>
    <x v="0"/>
    <n v="23700000"/>
    <n v="23700000"/>
    <n v="12872208"/>
    <n v="12872208"/>
    <m/>
    <m/>
    <m/>
    <x v="0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3"/>
    <s v="Control Ferroviario"/>
    <x v="1"/>
    <s v="Fiscalización, Regulación y Control del Servicio de Transporte Terrestre"/>
    <n v="0"/>
    <s v="Fiscalización, Regulación y Control del Servicio de Transporte Terrestre"/>
    <x v="3"/>
    <x v="3"/>
    <x v="17"/>
    <x v="0"/>
    <x v="0"/>
    <x v="0"/>
    <n v="0"/>
    <n v="0"/>
    <n v="954860.4"/>
    <n v="954860.4"/>
    <n v="0"/>
    <n v="56473146"/>
    <n v="889050"/>
    <x v="1172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3"/>
    <s v="Control Ferroviario"/>
    <x v="1"/>
    <s v="Fiscalización, Regulación y Control del Servicio de Transporte Terrestre"/>
    <n v="0"/>
    <s v="Fiscalización, Regulación y Control del Servicio de Transporte Terrestre"/>
    <x v="3"/>
    <x v="3"/>
    <x v="17"/>
    <x v="6"/>
    <x v="0"/>
    <x v="0"/>
    <m/>
    <m/>
    <m/>
    <m/>
    <n v="0"/>
    <n v="0"/>
    <n v="349856"/>
    <x v="1173"/>
  </r>
  <r>
    <x v="1"/>
    <s v="Organismos Descentralizados"/>
    <x v="14"/>
    <x v="14"/>
    <n v="661"/>
    <s v="Com Nac Regul del Transporte"/>
    <n v="37"/>
    <s v="Fiscalización, Regulación y Control del Servicio de Transporte Terrestre"/>
    <n v="0"/>
    <s v="Fiscalización, Regulación y Control del Servicio de Transporte Terrestre"/>
    <n v="3"/>
    <s v="Control Ferroviario"/>
    <x v="1"/>
    <s v="Fiscalización, Regulación y Control del Servicio de Transporte Terrestre"/>
    <n v="0"/>
    <s v="Fiscalización, Regulación y Control del Servicio de Transporte Terrestre"/>
    <x v="3"/>
    <x v="3"/>
    <x v="17"/>
    <x v="6"/>
    <x v="1"/>
    <x v="1"/>
    <m/>
    <m/>
    <m/>
    <m/>
    <n v="5175624"/>
    <n v="5175624"/>
    <n v="0"/>
    <x v="2"/>
  </r>
  <r>
    <x v="1"/>
    <s v="Organismos Descentralizados"/>
    <x v="14"/>
    <x v="14"/>
    <n v="664"/>
    <s v="Org Reg Sistema N de Aeropuert"/>
    <n v="16"/>
    <s v="Control del Sistema Nacional de Aeropuertos"/>
    <n v="0"/>
    <s v="Control del Sistema Nacional de Aeropuertos"/>
    <n v="1"/>
    <s v="Conducción Superior"/>
    <x v="1"/>
    <s v="Control del Sistema Nacional de Aeropuertos"/>
    <n v="0"/>
    <s v="Control del Sistema Nacional de Aeropuertos"/>
    <x v="3"/>
    <x v="3"/>
    <x v="17"/>
    <x v="0"/>
    <x v="0"/>
    <x v="0"/>
    <n v="3450000"/>
    <n v="6570000"/>
    <n v="1336085.79"/>
    <n v="1336085.79"/>
    <n v="3500000"/>
    <n v="13000000"/>
    <n v="8665024.3200000003"/>
    <x v="1174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Edificio de Servicio de Salvamento y Extinción de Incendio - Aeropuerto de Jujuy"/>
    <x v="26"/>
    <s v="Construcción de Edificio de Servicio de Salvamento y Extinción de Incendio - Aeropuerto de Jujuy"/>
    <n v="51"/>
    <s v="Construcción de Edificio de Servicio de Salvamento y Extinción de Incendio - Aeropuerto de Jujuy"/>
    <x v="3"/>
    <x v="3"/>
    <x v="17"/>
    <x v="3"/>
    <x v="11"/>
    <x v="11"/>
    <m/>
    <m/>
    <m/>
    <m/>
    <n v="4991048"/>
    <n v="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Edificio de Servicio de Salvamento y Extinción de Incendio - Aeropuerto de Malargüe"/>
    <x v="36"/>
    <s v="Construcción de Edificio de Servicio de Salvamento y Extinción de Incendio - Aeropuerto de Malargüe"/>
    <n v="51"/>
    <s v="Construcción de Edificio de Servicio de Salvamento y Extinción de Incendio - Aeropuerto de Malargüe"/>
    <x v="3"/>
    <x v="3"/>
    <x v="17"/>
    <x v="3"/>
    <x v="18"/>
    <x v="18"/>
    <m/>
    <m/>
    <m/>
    <m/>
    <n v="4175000"/>
    <n v="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Edificio de Servicio de Salvamento y Extinción de Incendio - Aeropuerto de Paraná"/>
    <x v="27"/>
    <s v="Construcción de Edificio de Servicio de Salvamento y Extinción de Incendio - Aeropuerto de Paraná"/>
    <n v="51"/>
    <s v="Construcción de Edificio de Servicio de Salvamento y Extinción de Incendio - Aeropuerto de Paraná"/>
    <x v="3"/>
    <x v="3"/>
    <x v="17"/>
    <x v="3"/>
    <x v="6"/>
    <x v="6"/>
    <m/>
    <m/>
    <m/>
    <m/>
    <n v="4175000"/>
    <n v="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Edificio de Servicio de Salvamento y Extinción de Incendio - Aeropuerto de Salta"/>
    <x v="71"/>
    <s v="Construcción de Edificio de Servicio de Salvamento y Extinción de Incendio - Aeropuerto de Salta"/>
    <n v="51"/>
    <s v="Construcción de Edificio de Servicio de Salvamento y Extinción de Incendio - Aeropuerto de Salta"/>
    <x v="3"/>
    <x v="3"/>
    <x v="17"/>
    <x v="3"/>
    <x v="10"/>
    <x v="10"/>
    <m/>
    <m/>
    <m/>
    <m/>
    <n v="14584727"/>
    <n v="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Edificio de Servicio de Salvamento y Extinción de Incendio - Aeropuerto de Tucumán"/>
    <x v="31"/>
    <s v="Construcción de Edificio de Servicio de Salvamento y Extinción de Incendio - Aeropuerto de Tucumán"/>
    <n v="51"/>
    <s v="Construcción de Edificio de Servicio de Salvamento y Extinción de Incendio - Aeropuerto de Tucumán"/>
    <x v="3"/>
    <x v="3"/>
    <x v="17"/>
    <x v="3"/>
    <x v="9"/>
    <x v="9"/>
    <m/>
    <m/>
    <m/>
    <m/>
    <n v="6738000"/>
    <n v="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Vallas y Camino Perimetral en el Aeropuerto de Morón - Provincia de Buenos Aires"/>
    <x v="21"/>
    <s v="Construcción de Vallas y Camino Perimetral en el Aeropuerto de Morón - Provincia de Buenos Aires"/>
    <n v="51"/>
    <s v="Construcción de Vallas y Camino Perimetral en el Aeropuerto de Morón - Provincia de Buenos Aires"/>
    <x v="3"/>
    <x v="3"/>
    <x v="17"/>
    <x v="0"/>
    <x v="3"/>
    <x v="3"/>
    <n v="170975"/>
    <n v="0"/>
    <n v="0"/>
    <n v="0"/>
    <m/>
    <m/>
    <m/>
    <x v="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Vallas y Camino Perimetral en el Aeropuerto de Morón - Provincia de Buenos Aires"/>
    <x v="21"/>
    <s v="Construcción de Vallas y Camino Perimetral en el Aeropuerto de Morón - Provincia de Buenos Aires"/>
    <n v="51"/>
    <s v="Construcción de Vallas y Camino Perimetral en el Aeropuerto de Morón - Provincia de Buenos Aires"/>
    <x v="3"/>
    <x v="3"/>
    <x v="17"/>
    <x v="6"/>
    <x v="3"/>
    <x v="3"/>
    <m/>
    <m/>
    <m/>
    <m/>
    <n v="0"/>
    <n v="1500000"/>
    <n v="1451069.73"/>
    <x v="1175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0"/>
    <s v="Construcción de Vallas y Camino Perimetral en el Aeropuerto de Morón - Provincia de Buenos Aires"/>
    <x v="21"/>
    <s v="Construcción de Vallas y Camino Perimetral en el Aeropuerto de Morón - Provincia de Buenos Aires"/>
    <n v="51"/>
    <s v="Construcción de Vallas y Camino Perimetral en el Aeropuerto de Morón - Provincia de Buenos Aires"/>
    <x v="3"/>
    <x v="3"/>
    <x v="17"/>
    <x v="3"/>
    <x v="0"/>
    <x v="0"/>
    <n v="80480089"/>
    <n v="50480089"/>
    <n v="0"/>
    <n v="0"/>
    <m/>
    <m/>
    <m/>
    <x v="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s v="Regulación, Fiscalización y Administración de la Aviación Civil"/>
    <n v="0"/>
    <s v="Regulación, Fiscalización y Administración de la Aviación Civil"/>
    <x v="3"/>
    <x v="3"/>
    <x v="17"/>
    <x v="0"/>
    <x v="0"/>
    <x v="0"/>
    <n v="5512396"/>
    <n v="5683371"/>
    <n v="4938617"/>
    <n v="4938617"/>
    <n v="375000"/>
    <n v="375000"/>
    <n v="855591"/>
    <x v="1176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s v="Regulación, Fiscalización y Administración de la Aviación Civil"/>
    <n v="0"/>
    <s v="Regulación, Fiscalización y Administración de la Aviación Civil"/>
    <x v="3"/>
    <x v="3"/>
    <x v="17"/>
    <x v="0"/>
    <x v="1"/>
    <x v="1"/>
    <m/>
    <m/>
    <m/>
    <m/>
    <n v="5308000"/>
    <n v="730800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s v="Regulación, Fiscalización y Administración de la Aviación Civil"/>
    <n v="0"/>
    <s v="Regulación, Fiscalización y Administración de la Aviación Civil"/>
    <x v="3"/>
    <x v="3"/>
    <x v="17"/>
    <x v="6"/>
    <x v="0"/>
    <x v="0"/>
    <n v="1000000"/>
    <n v="900000"/>
    <n v="105266.49"/>
    <n v="105266.49"/>
    <n v="0"/>
    <n v="0"/>
    <n v="276674.5"/>
    <x v="1177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s v="Regulación, Fiscalización y Administración de la Aviación Civil"/>
    <n v="0"/>
    <s v="Regulación, Fiscalización y Administración de la Aviación Civil"/>
    <x v="3"/>
    <x v="3"/>
    <x v="17"/>
    <x v="6"/>
    <x v="9"/>
    <x v="9"/>
    <n v="0"/>
    <n v="0"/>
    <n v="1700"/>
    <n v="1700"/>
    <m/>
    <m/>
    <m/>
    <x v="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s v="Regulación, Fiscalización y Administración de la Aviación Civil"/>
    <n v="0"/>
    <s v="Regulación, Fiscalización y Administración de la Aviación Civil"/>
    <x v="3"/>
    <x v="3"/>
    <x v="17"/>
    <x v="6"/>
    <x v="1"/>
    <x v="1"/>
    <m/>
    <m/>
    <m/>
    <m/>
    <n v="3261698"/>
    <n v="1261698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s v="Regulación, Fiscalización y Administración de la Aviación Civil"/>
    <n v="0"/>
    <s v="Regulación, Fiscalización y Administración de la Aviación Civil"/>
    <x v="3"/>
    <x v="3"/>
    <x v="17"/>
    <x v="3"/>
    <x v="0"/>
    <x v="0"/>
    <n v="1848992"/>
    <n v="31848992"/>
    <n v="6733602.8399999999"/>
    <n v="6733602.8399999999"/>
    <n v="0"/>
    <n v="0"/>
    <n v="22080248.02"/>
    <x v="1178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1"/>
    <s v="Conducción y Administración"/>
    <x v="1"/>
    <s v="Regulación, Fiscalización y Administración de la Aviación Civil"/>
    <n v="0"/>
    <s v="Regulación, Fiscalización y Administración de la Aviación Civil"/>
    <x v="3"/>
    <x v="3"/>
    <x v="17"/>
    <x v="3"/>
    <x v="1"/>
    <x v="1"/>
    <m/>
    <m/>
    <m/>
    <m/>
    <n v="30800000"/>
    <n v="32000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2"/>
    <s v="Gestión de la Seguridad Operacional"/>
    <x v="1"/>
    <s v="Regulación, Fiscalización y Administración de la Aviación Civil"/>
    <n v="0"/>
    <s v="Regulación, Fiscalización y Administración de la Aviación Civil"/>
    <x v="3"/>
    <x v="3"/>
    <x v="17"/>
    <x v="6"/>
    <x v="0"/>
    <x v="0"/>
    <n v="0"/>
    <n v="0"/>
    <n v="3799"/>
    <n v="3799"/>
    <n v="0"/>
    <n v="0"/>
    <n v="661839.76"/>
    <x v="1179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3"/>
    <s v="Inspecciones de Navegación Aérea"/>
    <x v="1"/>
    <s v="Regulación, Fiscalización y Administración de la Aviación Civil"/>
    <n v="0"/>
    <s v="Regulación, Fiscalización y Administración de la Aviación Civil"/>
    <x v="3"/>
    <x v="3"/>
    <x v="17"/>
    <x v="6"/>
    <x v="1"/>
    <x v="1"/>
    <m/>
    <m/>
    <m/>
    <m/>
    <n v="1234493"/>
    <n v="1234493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0"/>
    <x v="0"/>
    <x v="0"/>
    <m/>
    <m/>
    <m/>
    <m/>
    <n v="0"/>
    <n v="10000000"/>
    <n v="324482679.39999998"/>
    <x v="118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0"/>
    <x v="22"/>
    <x v="22"/>
    <n v="0"/>
    <n v="0"/>
    <n v="744753.27"/>
    <n v="744753.27"/>
    <n v="0"/>
    <n v="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0"/>
    <x v="1"/>
    <x v="1"/>
    <m/>
    <m/>
    <m/>
    <m/>
    <n v="0"/>
    <n v="32523260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0"/>
    <x v="0"/>
    <n v="0"/>
    <n v="200000"/>
    <n v="0"/>
    <n v="0"/>
    <n v="900000"/>
    <n v="900000"/>
    <n v="3250306.81"/>
    <x v="1181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3"/>
    <x v="3"/>
    <m/>
    <m/>
    <m/>
    <m/>
    <n v="0"/>
    <n v="0"/>
    <n v="36853"/>
    <x v="118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8"/>
    <x v="8"/>
    <n v="0"/>
    <n v="0"/>
    <n v="69300"/>
    <n v="69300"/>
    <n v="0"/>
    <n v="0"/>
    <n v="46263.73"/>
    <x v="1183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12"/>
    <x v="12"/>
    <n v="0"/>
    <n v="0"/>
    <n v="2490"/>
    <n v="2490"/>
    <m/>
    <m/>
    <m/>
    <x v="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7"/>
    <x v="7"/>
    <m/>
    <m/>
    <m/>
    <m/>
    <n v="0"/>
    <n v="0"/>
    <n v="21600"/>
    <x v="1184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14"/>
    <x v="14"/>
    <n v="0"/>
    <n v="0"/>
    <n v="93884.15"/>
    <n v="93884.15"/>
    <m/>
    <m/>
    <m/>
    <x v="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17"/>
    <x v="17"/>
    <m/>
    <m/>
    <m/>
    <m/>
    <n v="0"/>
    <n v="0"/>
    <n v="29816.52"/>
    <x v="1185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18"/>
    <x v="18"/>
    <m/>
    <m/>
    <m/>
    <m/>
    <n v="0"/>
    <n v="0"/>
    <n v="155980"/>
    <x v="1186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19"/>
    <x v="19"/>
    <m/>
    <m/>
    <m/>
    <m/>
    <n v="0"/>
    <n v="0"/>
    <n v="5030"/>
    <x v="1187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21"/>
    <x v="21"/>
    <n v="0"/>
    <n v="0"/>
    <n v="0"/>
    <n v="0"/>
    <n v="0"/>
    <n v="0"/>
    <n v="328324.56"/>
    <x v="1188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26"/>
    <x v="26"/>
    <n v="0"/>
    <n v="0"/>
    <n v="4799"/>
    <n v="4799"/>
    <n v="0"/>
    <n v="0"/>
    <n v="217000"/>
    <x v="1189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5"/>
    <x v="5"/>
    <n v="0"/>
    <n v="0"/>
    <n v="4298.3"/>
    <n v="4298.3"/>
    <m/>
    <m/>
    <m/>
    <x v="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24"/>
    <x v="24"/>
    <m/>
    <m/>
    <m/>
    <m/>
    <n v="0"/>
    <n v="0"/>
    <n v="276790"/>
    <x v="1190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6"/>
    <x v="1"/>
    <x v="1"/>
    <m/>
    <m/>
    <m/>
    <m/>
    <n v="6948500"/>
    <n v="4448500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3"/>
    <x v="0"/>
    <x v="0"/>
    <n v="4151008"/>
    <n v="4151008"/>
    <n v="0"/>
    <n v="0"/>
    <n v="0"/>
    <n v="65143775"/>
    <n v="11424690"/>
    <x v="1191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3"/>
    <x v="3"/>
    <x v="3"/>
    <m/>
    <m/>
    <m/>
    <m/>
    <n v="0"/>
    <n v="0"/>
    <n v="7268970"/>
    <x v="119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4"/>
    <s v="Administración y Mantenimiento de la Infraestructura y Servicios Aeroportuarios"/>
    <x v="1"/>
    <s v="Regulación, Fiscalización y Administración de la Aviación Civil"/>
    <n v="0"/>
    <s v="Regulación, Fiscalización y Administración de la Aviación Civil"/>
    <x v="3"/>
    <x v="3"/>
    <x v="17"/>
    <x v="3"/>
    <x v="1"/>
    <x v="1"/>
    <m/>
    <m/>
    <m/>
    <m/>
    <n v="21016225"/>
    <n v="21016225"/>
    <n v="0"/>
    <x v="2"/>
  </r>
  <r>
    <x v="1"/>
    <s v="Organismos Descentralizados"/>
    <x v="14"/>
    <x v="14"/>
    <n v="669"/>
    <s v="Adm Nacional Aviación Civil"/>
    <n v="16"/>
    <s v="Regulación, Fiscalización y Administración de la Aviación Civil"/>
    <n v="0"/>
    <s v="Regulación, Fiscalización y Administración de la Aviación Civil"/>
    <n v="6"/>
    <s v="Formación, Capacitación y Entrenamiento del Personal Aeronáutico"/>
    <x v="1"/>
    <s v="Regulación, Fiscalización y Administración de la Aviación Civil"/>
    <n v="0"/>
    <s v="Regulación, Fiscalización y Administración de la Aviación Civil"/>
    <x v="3"/>
    <x v="3"/>
    <x v="17"/>
    <x v="6"/>
    <x v="1"/>
    <x v="1"/>
    <m/>
    <m/>
    <m/>
    <m/>
    <n v="642309"/>
    <n v="642309"/>
    <n v="0"/>
    <x v="2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0"/>
    <s v="Reconstrucción Edificio La Boca - Sede Central"/>
    <x v="2"/>
    <s v="Reconstrucción Edificio La Boca - Sede Central"/>
    <n v="51"/>
    <s v="Reconstrucción Edificio La Boca - Sede Central"/>
    <x v="3"/>
    <x v="3"/>
    <x v="17"/>
    <x v="0"/>
    <x v="0"/>
    <x v="0"/>
    <m/>
    <m/>
    <m/>
    <m/>
    <n v="25900000"/>
    <n v="0"/>
    <n v="0"/>
    <x v="2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0"/>
    <s v="Reconstrucción Edificio La Boca - Sede Central"/>
    <x v="2"/>
    <s v="Reconstrucción Edificio La Boca - Sede Central"/>
    <n v="51"/>
    <s v="Reconstrucción Edificio La Boca - Sede Central"/>
    <x v="3"/>
    <x v="3"/>
    <x v="17"/>
    <x v="6"/>
    <x v="0"/>
    <x v="0"/>
    <m/>
    <m/>
    <m/>
    <m/>
    <n v="1886000"/>
    <n v="0"/>
    <n v="0"/>
    <x v="2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1"/>
    <s v="Conducción y Administración"/>
    <x v="1"/>
    <s v="Investigación de Accidentes y Promoción de la Seguridad"/>
    <n v="0"/>
    <s v="Investigación de Accidentes y Promoción de la Seguridad"/>
    <x v="3"/>
    <x v="3"/>
    <x v="17"/>
    <x v="0"/>
    <x v="0"/>
    <x v="0"/>
    <n v="1386200"/>
    <n v="22695178"/>
    <n v="32546176.25"/>
    <n v="32546176.25"/>
    <n v="21600000"/>
    <n v="127500000"/>
    <n v="133874291.94"/>
    <x v="1193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1"/>
    <s v="Conducción y Administración"/>
    <x v="1"/>
    <s v="Investigación de Accidentes y Promoción de la Seguridad"/>
    <n v="0"/>
    <s v="Investigación de Accidentes y Promoción de la Seguridad"/>
    <x v="3"/>
    <x v="3"/>
    <x v="17"/>
    <x v="0"/>
    <x v="8"/>
    <x v="8"/>
    <n v="0"/>
    <n v="0"/>
    <n v="0"/>
    <n v="0"/>
    <m/>
    <m/>
    <m/>
    <x v="0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1"/>
    <s v="Conducción y Administración"/>
    <x v="1"/>
    <s v="Investigación de Accidentes y Promoción de la Seguridad"/>
    <n v="0"/>
    <s v="Investigación de Accidentes y Promoción de la Seguridad"/>
    <x v="3"/>
    <x v="3"/>
    <x v="17"/>
    <x v="0"/>
    <x v="21"/>
    <x v="21"/>
    <m/>
    <m/>
    <m/>
    <m/>
    <n v="0"/>
    <n v="0"/>
    <n v="0"/>
    <x v="2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1"/>
    <s v="Conducción y Administración"/>
    <x v="1"/>
    <s v="Investigación de Accidentes y Promoción de la Seguridad"/>
    <n v="0"/>
    <s v="Investigación de Accidentes y Promoción de la Seguridad"/>
    <x v="3"/>
    <x v="3"/>
    <x v="17"/>
    <x v="0"/>
    <x v="1"/>
    <x v="1"/>
    <m/>
    <m/>
    <m/>
    <m/>
    <n v="0"/>
    <n v="0"/>
    <n v="5699458.6600000001"/>
    <x v="1194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1"/>
    <s v="Conducción y Administración"/>
    <x v="1"/>
    <s v="Investigación de Accidentes y Promoción de la Seguridad"/>
    <n v="0"/>
    <s v="Investigación de Accidentes y Promoción de la Seguridad"/>
    <x v="3"/>
    <x v="3"/>
    <x v="17"/>
    <x v="6"/>
    <x v="0"/>
    <x v="0"/>
    <n v="0"/>
    <n v="0"/>
    <n v="0"/>
    <n v="0"/>
    <n v="0"/>
    <n v="1886000"/>
    <n v="1885999.51"/>
    <x v="1195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2"/>
    <s v="Promoción de la Seguridad y Control de Gestión"/>
    <x v="1"/>
    <s v="Investigación de Accidentes y Promoción de la Seguridad"/>
    <n v="0"/>
    <s v="Investigación de Accidentes y Promoción de la Seguridad"/>
    <x v="3"/>
    <x v="3"/>
    <x v="17"/>
    <x v="0"/>
    <x v="0"/>
    <x v="0"/>
    <n v="49000"/>
    <n v="7049000"/>
    <n v="0"/>
    <n v="0"/>
    <m/>
    <m/>
    <m/>
    <x v="0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2"/>
    <s v="Promoción de la Seguridad y Control de Gestión"/>
    <x v="1"/>
    <s v="Investigación de Accidentes y Promoción de la Seguridad"/>
    <n v="0"/>
    <s v="Investigación de Accidentes y Promoción de la Seguridad"/>
    <x v="3"/>
    <x v="3"/>
    <x v="17"/>
    <x v="0"/>
    <x v="14"/>
    <x v="14"/>
    <n v="49000"/>
    <n v="49000"/>
    <n v="0"/>
    <n v="0"/>
    <m/>
    <m/>
    <m/>
    <x v="0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2"/>
    <s v="Promoción de la Seguridad y Control de Gestión"/>
    <x v="1"/>
    <s v="Investigación de Accidentes y Promoción de la Seguridad"/>
    <n v="0"/>
    <s v="Investigación de Accidentes y Promoción de la Seguridad"/>
    <x v="3"/>
    <x v="3"/>
    <x v="17"/>
    <x v="0"/>
    <x v="9"/>
    <x v="9"/>
    <n v="53000"/>
    <n v="53000"/>
    <n v="0"/>
    <n v="0"/>
    <m/>
    <m/>
    <m/>
    <x v="0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3"/>
    <s v="Investigación Técnica y Operativa de Accidentes"/>
    <x v="1"/>
    <s v="Investigación de Accidentes y Promoción de la Seguridad"/>
    <n v="0"/>
    <s v="Investigación de Accidentes y Promoción de la Seguridad"/>
    <x v="3"/>
    <x v="3"/>
    <x v="17"/>
    <x v="0"/>
    <x v="0"/>
    <x v="0"/>
    <n v="2700000"/>
    <n v="2700000"/>
    <n v="0"/>
    <n v="0"/>
    <n v="10518000"/>
    <n v="10518000"/>
    <n v="179234.26"/>
    <x v="1196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3"/>
    <s v="Investigación Técnica y Operativa de Accidentes"/>
    <x v="1"/>
    <s v="Investigación de Accidentes y Promoción de la Seguridad"/>
    <n v="0"/>
    <s v="Investigación de Accidentes y Promoción de la Seguridad"/>
    <x v="3"/>
    <x v="3"/>
    <x v="17"/>
    <x v="6"/>
    <x v="0"/>
    <x v="0"/>
    <m/>
    <m/>
    <m/>
    <m/>
    <n v="0"/>
    <n v="0"/>
    <n v="0"/>
    <x v="2"/>
  </r>
  <r>
    <x v="1"/>
    <s v="Organismos Descentralizados"/>
    <x v="14"/>
    <x v="14"/>
    <n v="671"/>
    <s v="Junta Seguridad Transporte"/>
    <n v="16"/>
    <s v="Investigación de Accidentes y Promoción de la Seguridad"/>
    <n v="0"/>
    <s v="Investigación de Accidentes y Promoción de la Seguridad"/>
    <n v="4"/>
    <s v="Difusión del Conocimiento"/>
    <x v="1"/>
    <s v="Investigación de Accidentes y Promoción de la Seguridad"/>
    <n v="0"/>
    <s v="Investigación de Accidentes y Promoción de la Seguridad"/>
    <x v="3"/>
    <x v="3"/>
    <x v="17"/>
    <x v="0"/>
    <x v="0"/>
    <x v="0"/>
    <m/>
    <m/>
    <m/>
    <m/>
    <n v="2000000"/>
    <n v="2000000"/>
    <n v="0"/>
    <x v="2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0"/>
    <s v="Readecuación Edilicia y Construcción Data Center para el Sistema de Alerta de la Cuenca del Río San Antonio"/>
    <x v="13"/>
    <s v="Readecuación Edilicia y Construcción Data Center para el Sistema de Alerta de la Cuenca del Río San Antonio"/>
    <n v="51"/>
    <s v="Readecuación Edilicia y Construcción Data Center para el Sistema de Alerta de la Cuenca del Río San Antonio"/>
    <x v="1"/>
    <x v="5"/>
    <x v="13"/>
    <x v="0"/>
    <x v="3"/>
    <x v="3"/>
    <n v="0"/>
    <n v="2724003"/>
    <n v="3665089.54"/>
    <n v="3665089.54"/>
    <n v="0"/>
    <n v="0"/>
    <n v="1207912.68"/>
    <x v="1197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0"/>
    <s v="Readecuación Edilicia y Construcción Data Center para el Sistema de Alerta de la Cuenca del Río San Antonio"/>
    <x v="13"/>
    <s v="Readecuación Edilicia y Construcción Data Center para el Sistema de Alerta de la Cuenca del Río San Antonio"/>
    <n v="51"/>
    <s v="Readecuación Edilicia y Construcción Data Center para el Sistema de Alerta de la Cuenca del Río San Antonio"/>
    <x v="1"/>
    <x v="5"/>
    <x v="13"/>
    <x v="0"/>
    <x v="8"/>
    <x v="8"/>
    <n v="9090000"/>
    <n v="3990000"/>
    <n v="1171294.06"/>
    <n v="1171294.06"/>
    <n v="2500000"/>
    <n v="1723000"/>
    <n v="0"/>
    <x v="2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0"/>
    <s v="Remodelación y Modernización de Laboratorios Varios"/>
    <x v="8"/>
    <s v="Remodelación y Modernización de Laboratorios Varios"/>
    <n v="51"/>
    <s v="Remodelación y Modernización de Laboratorios Varios"/>
    <x v="1"/>
    <x v="5"/>
    <x v="13"/>
    <x v="0"/>
    <x v="3"/>
    <x v="3"/>
    <m/>
    <m/>
    <m/>
    <m/>
    <n v="5000000"/>
    <n v="4745000"/>
    <n v="3274770.44"/>
    <x v="1198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0"/>
    <s v="Restaurac. y puesta en valor de Edificio - Centro Regional Litoral - I.N.A. - Santa Fé, Pcia. de Santa Fé"/>
    <x v="10"/>
    <s v="Restaurac. y puesta en valor de Edificio - Centro Regional Litoral - I.N.A. - Santa Fé, Pcia. de Santa Fé"/>
    <n v="51"/>
    <s v="Restaurac. y puesta en valor de Edificio - Centro Regional Litoral - I.N.A. - Santa Fé, Pcia. de Santa Fé"/>
    <x v="1"/>
    <x v="5"/>
    <x v="13"/>
    <x v="0"/>
    <x v="3"/>
    <x v="3"/>
    <m/>
    <m/>
    <m/>
    <m/>
    <n v="3000000"/>
    <n v="1895000"/>
    <n v="1877750"/>
    <x v="1199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0"/>
    <s v="Restauración Sistema de Seguridad - Predio I.N.A. - Ezeiza, Pcia. de Buenos Aires"/>
    <x v="4"/>
    <s v="Restauración Sistema de Seguridad - Predio I.N.A. - Ezeiza, Pcia. de Buenos Aires"/>
    <n v="51"/>
    <s v="Restauración Sistema de Seguridad - Predio I.N.A. - Ezeiza, Pcia. de Buenos Aires"/>
    <x v="1"/>
    <x v="5"/>
    <x v="13"/>
    <x v="0"/>
    <x v="3"/>
    <x v="3"/>
    <m/>
    <m/>
    <m/>
    <m/>
    <n v="7500000"/>
    <n v="5000"/>
    <n v="0"/>
    <x v="2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0"/>
    <s v="Restauración de Talleres y Edificios (Etapa 2) - I.N.A. - Ezeiza, Pcia. de Buenos Aires"/>
    <x v="38"/>
    <s v="Restauración de Talleres y Edificios (Etapa 2) - I.N.A. - Ezeiza, Pcia. de Buenos Aires"/>
    <n v="51"/>
    <s v="Restauración de Talleres y Edificios (Etapa 2) - I.N.A. - Ezeiza, Pcia. de Buenos Aires"/>
    <x v="1"/>
    <x v="5"/>
    <x v="13"/>
    <x v="0"/>
    <x v="3"/>
    <x v="3"/>
    <m/>
    <m/>
    <m/>
    <m/>
    <n v="9518000"/>
    <n v="95000"/>
    <n v="0"/>
    <x v="2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0"/>
    <s v="Restauración y Puesta en Valor de Talleres y Edificios"/>
    <x v="11"/>
    <s v="Restauración y Puesta en Valor de Talleres y Edificios"/>
    <n v="51"/>
    <s v="Restauración y Puesta en Valor de Talleres y Edificios"/>
    <x v="1"/>
    <x v="5"/>
    <x v="13"/>
    <x v="0"/>
    <x v="3"/>
    <x v="3"/>
    <n v="6208000"/>
    <n v="5168170"/>
    <n v="1761200"/>
    <n v="1761200"/>
    <m/>
    <m/>
    <m/>
    <x v="0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1"/>
    <s v="Conducción y Administración"/>
    <x v="1"/>
    <s v="Desarrollo de la Ciencia y Técnica del Agua"/>
    <n v="0"/>
    <s v="Desarrollo de la Ciencia y Técnica del Agua"/>
    <x v="1"/>
    <x v="5"/>
    <x v="13"/>
    <x v="0"/>
    <x v="3"/>
    <x v="3"/>
    <n v="9202000"/>
    <n v="8317827"/>
    <n v="4926818.46"/>
    <n v="4926818.46"/>
    <n v="1500000"/>
    <n v="146235000"/>
    <n v="126979740.53"/>
    <x v="1200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2"/>
    <s v="Investigación, Desarrollo y Prestación de Servicios en Recursos Hídricos"/>
    <x v="1"/>
    <s v="Desarrollo de la Ciencia y Técnica del Agua"/>
    <n v="0"/>
    <s v="Desarrollo de la Ciencia y Técnica del Agua"/>
    <x v="1"/>
    <x v="5"/>
    <x v="13"/>
    <x v="0"/>
    <x v="3"/>
    <x v="3"/>
    <n v="0"/>
    <n v="0"/>
    <n v="444403.6"/>
    <n v="444403.6"/>
    <n v="3623340"/>
    <n v="6298340"/>
    <n v="1009454.52"/>
    <x v="1201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2"/>
    <s v="Investigación, Desarrollo y Prestación de Servicios en Recursos Hídricos"/>
    <x v="1"/>
    <s v="Desarrollo de la Ciencia y Técnica del Agua"/>
    <n v="0"/>
    <s v="Desarrollo de la Ciencia y Técnica del Agua"/>
    <x v="1"/>
    <x v="5"/>
    <x v="13"/>
    <x v="0"/>
    <x v="8"/>
    <x v="8"/>
    <n v="1900000"/>
    <n v="200000"/>
    <n v="140001.63"/>
    <n v="140001.63"/>
    <n v="0"/>
    <n v="0"/>
    <n v="55118.75"/>
    <x v="1202"/>
  </r>
  <r>
    <x v="1"/>
    <s v="Organismos Descentralizados"/>
    <x v="15"/>
    <x v="15"/>
    <n v="108"/>
    <s v="Instituto Nacional del Agua"/>
    <n v="16"/>
    <s v="Desarrollo de la Ciencia y Técnica del Agua"/>
    <n v="0"/>
    <s v="Desarrollo de la Ciencia y Técnica del Agua"/>
    <n v="2"/>
    <s v="Investigación, Desarrollo y Prestación de Servicios en Recursos Hídricos"/>
    <x v="1"/>
    <s v="Desarrollo de la Ciencia y Técnica del Agua"/>
    <n v="0"/>
    <s v="Desarrollo de la Ciencia y Técnica del Agua"/>
    <x v="1"/>
    <x v="5"/>
    <x v="13"/>
    <x v="0"/>
    <x v="4"/>
    <x v="4"/>
    <m/>
    <m/>
    <m/>
    <m/>
    <n v="0"/>
    <n v="0"/>
    <n v="166998"/>
    <x v="1203"/>
  </r>
  <r>
    <x v="1"/>
    <s v="Organismos Descentralizados"/>
    <x v="15"/>
    <x v="15"/>
    <n v="604"/>
    <s v="Dirección Nacional de Vialidad"/>
    <n v="1"/>
    <s v="Actividades Centrales"/>
    <n v="0"/>
    <s v="Actividades Centrales"/>
    <n v="1"/>
    <s v="Conducción Superior"/>
    <x v="1"/>
    <s v="Actividades Centrales"/>
    <n v="0"/>
    <s v="Actividades Centrales"/>
    <x v="3"/>
    <x v="3"/>
    <x v="17"/>
    <x v="0"/>
    <x v="0"/>
    <x v="0"/>
    <m/>
    <m/>
    <m/>
    <m/>
    <n v="92681374"/>
    <n v="152751030"/>
    <n v="151923029.34"/>
    <x v="1204"/>
  </r>
  <r>
    <x v="1"/>
    <s v="Organismos Descentralizados"/>
    <x v="15"/>
    <x v="15"/>
    <n v="604"/>
    <s v="Dirección Nacional de Vialidad"/>
    <n v="1"/>
    <s v="Actividades Centrales"/>
    <n v="0"/>
    <s v="Actividades Centrales"/>
    <n v="1"/>
    <s v="Conducción Superior"/>
    <x v="1"/>
    <s v="Actividades Centrales"/>
    <n v="0"/>
    <s v="Actividades Centrales"/>
    <x v="3"/>
    <x v="3"/>
    <x v="17"/>
    <x v="1"/>
    <x v="0"/>
    <x v="0"/>
    <m/>
    <m/>
    <m/>
    <m/>
    <n v="24995750"/>
    <n v="0"/>
    <n v="0"/>
    <x v="2"/>
  </r>
  <r>
    <x v="1"/>
    <s v="Organismos Descentralizados"/>
    <x v="15"/>
    <x v="15"/>
    <n v="604"/>
    <s v="Dirección Nacional de Vialidad"/>
    <n v="1"/>
    <s v="Actividades Centrales"/>
    <n v="0"/>
    <s v="Actividades Centrales"/>
    <n v="1"/>
    <s v="Conducción Superior"/>
    <x v="1"/>
    <s v="Actividades Centrales"/>
    <n v="0"/>
    <s v="Actividades Centrales"/>
    <x v="3"/>
    <x v="3"/>
    <x v="17"/>
    <x v="4"/>
    <x v="0"/>
    <x v="0"/>
    <n v="95584840"/>
    <n v="21851008"/>
    <n v="1544033"/>
    <n v="1544033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3"/>
    <x v="3"/>
    <m/>
    <m/>
    <m/>
    <m/>
    <n v="0"/>
    <n v="208455414"/>
    <n v="559207223.84000003"/>
    <x v="120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3"/>
    <x v="13"/>
    <m/>
    <m/>
    <m/>
    <m/>
    <n v="0"/>
    <n v="102821660"/>
    <n v="209994547.81"/>
    <x v="120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8"/>
    <x v="8"/>
    <m/>
    <m/>
    <m/>
    <m/>
    <n v="0"/>
    <n v="118220000"/>
    <n v="186147911.33000001"/>
    <x v="120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2"/>
    <x v="12"/>
    <m/>
    <m/>
    <m/>
    <m/>
    <n v="0"/>
    <n v="113466548"/>
    <n v="101339153.56"/>
    <x v="120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7"/>
    <x v="7"/>
    <m/>
    <m/>
    <m/>
    <m/>
    <n v="0"/>
    <n v="104575718"/>
    <n v="155879716.09"/>
    <x v="120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4"/>
    <x v="14"/>
    <m/>
    <m/>
    <m/>
    <m/>
    <n v="0"/>
    <n v="181113024"/>
    <n v="703377046.26999998"/>
    <x v="121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6"/>
    <x v="6"/>
    <m/>
    <m/>
    <m/>
    <m/>
    <n v="0"/>
    <n v="128130867"/>
    <n v="309802914.08999997"/>
    <x v="121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5"/>
    <x v="15"/>
    <m/>
    <m/>
    <m/>
    <m/>
    <n v="0"/>
    <n v="52503601"/>
    <n v="74609512.700000003"/>
    <x v="121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1"/>
    <x v="11"/>
    <m/>
    <m/>
    <m/>
    <m/>
    <n v="0"/>
    <n v="82063282"/>
    <n v="186490153.31"/>
    <x v="121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6"/>
    <x v="16"/>
    <m/>
    <m/>
    <m/>
    <m/>
    <n v="0"/>
    <n v="80900000"/>
    <n v="152406362.80000001"/>
    <x v="121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7"/>
    <x v="17"/>
    <m/>
    <m/>
    <m/>
    <m/>
    <n v="0"/>
    <n v="104573931"/>
    <n v="169407802.41"/>
    <x v="121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8"/>
    <x v="18"/>
    <m/>
    <m/>
    <m/>
    <m/>
    <n v="0"/>
    <n v="122253851"/>
    <n v="448958165.5"/>
    <x v="121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9"/>
    <x v="19"/>
    <m/>
    <m/>
    <m/>
    <m/>
    <n v="0"/>
    <n v="102229389"/>
    <n v="125025516.84999999"/>
    <x v="121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20"/>
    <x v="20"/>
    <m/>
    <m/>
    <m/>
    <m/>
    <n v="0"/>
    <n v="168675100"/>
    <n v="241334030.31999999"/>
    <x v="121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21"/>
    <x v="21"/>
    <m/>
    <m/>
    <m/>
    <m/>
    <n v="0"/>
    <n v="126137500"/>
    <n v="292875722.74000001"/>
    <x v="121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0"/>
    <x v="10"/>
    <m/>
    <m/>
    <m/>
    <m/>
    <n v="0"/>
    <n v="151577261"/>
    <n v="179653693.97"/>
    <x v="122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4"/>
    <x v="4"/>
    <m/>
    <m/>
    <m/>
    <m/>
    <n v="0"/>
    <n v="208232813"/>
    <n v="398827207.41000003"/>
    <x v="122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22"/>
    <x v="22"/>
    <m/>
    <m/>
    <m/>
    <m/>
    <n v="0"/>
    <n v="58432000"/>
    <n v="120229866.83"/>
    <x v="122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26"/>
    <x v="26"/>
    <m/>
    <m/>
    <m/>
    <m/>
    <n v="0"/>
    <n v="91215947"/>
    <n v="124818291.06999999"/>
    <x v="122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5"/>
    <x v="5"/>
    <m/>
    <m/>
    <m/>
    <m/>
    <n v="0"/>
    <n v="167556930"/>
    <n v="170340840.94999999"/>
    <x v="122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23"/>
    <x v="23"/>
    <m/>
    <m/>
    <m/>
    <m/>
    <n v="0"/>
    <n v="98852282"/>
    <n v="221098428.97"/>
    <x v="122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9"/>
    <x v="9"/>
    <m/>
    <m/>
    <m/>
    <m/>
    <n v="0"/>
    <n v="72043394"/>
    <n v="74405021.560000002"/>
    <x v="122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24"/>
    <x v="24"/>
    <m/>
    <m/>
    <m/>
    <m/>
    <n v="0"/>
    <n v="3049652373"/>
    <n v="289817786.81"/>
    <x v="122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0"/>
    <x v="1"/>
    <x v="1"/>
    <m/>
    <m/>
    <m/>
    <m/>
    <n v="0"/>
    <n v="29848710"/>
    <n v="27241690.41"/>
    <x v="122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6"/>
    <x v="19"/>
    <x v="19"/>
    <m/>
    <m/>
    <m/>
    <m/>
    <n v="0"/>
    <n v="2038300"/>
    <n v="2038300"/>
    <x v="122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3"/>
    <x v="3"/>
    <m/>
    <m/>
    <m/>
    <m/>
    <n v="21374561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3"/>
    <x v="13"/>
    <m/>
    <m/>
    <m/>
    <m/>
    <n v="14782166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8"/>
    <x v="8"/>
    <m/>
    <m/>
    <m/>
    <m/>
    <n v="12822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2"/>
    <x v="12"/>
    <m/>
    <m/>
    <m/>
    <m/>
    <n v="11346654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7"/>
    <x v="7"/>
    <m/>
    <m/>
    <m/>
    <m/>
    <n v="13857571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4"/>
    <x v="14"/>
    <m/>
    <m/>
    <m/>
    <m/>
    <n v="18111302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6"/>
    <x v="6"/>
    <m/>
    <m/>
    <m/>
    <m/>
    <n v="17313086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5"/>
    <x v="15"/>
    <m/>
    <m/>
    <m/>
    <m/>
    <n v="5350360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1"/>
    <x v="11"/>
    <m/>
    <m/>
    <m/>
    <m/>
    <n v="2419715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6"/>
    <x v="16"/>
    <m/>
    <m/>
    <m/>
    <m/>
    <n v="8090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7"/>
    <x v="17"/>
    <m/>
    <m/>
    <m/>
    <m/>
    <n v="17957393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8"/>
    <x v="18"/>
    <m/>
    <m/>
    <m/>
    <m/>
    <n v="15733384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9"/>
    <x v="19"/>
    <m/>
    <m/>
    <m/>
    <m/>
    <n v="9457272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20"/>
    <x v="20"/>
    <m/>
    <m/>
    <m/>
    <m/>
    <n v="2166751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21"/>
    <x v="21"/>
    <m/>
    <m/>
    <m/>
    <m/>
    <n v="1261375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10"/>
    <x v="10"/>
    <m/>
    <m/>
    <m/>
    <m/>
    <n v="15157726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4"/>
    <x v="4"/>
    <m/>
    <m/>
    <m/>
    <m/>
    <n v="25823281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22"/>
    <x v="22"/>
    <m/>
    <m/>
    <m/>
    <m/>
    <n v="59432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26"/>
    <x v="26"/>
    <m/>
    <m/>
    <m/>
    <m/>
    <n v="9121594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5"/>
    <x v="5"/>
    <m/>
    <m/>
    <m/>
    <m/>
    <n v="21455693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23"/>
    <x v="23"/>
    <m/>
    <m/>
    <m/>
    <m/>
    <n v="20381139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9"/>
    <x v="9"/>
    <m/>
    <m/>
    <m/>
    <m/>
    <n v="6586087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1"/>
    <x v="24"/>
    <x v="24"/>
    <m/>
    <m/>
    <m/>
    <m/>
    <n v="12846863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4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Equipo Básico para el Desarrollo de Tareas de Mantenimiento Llevadas Adelante por los 24 Distritos de la Dirección Nacional de V"/>
    <x v="3"/>
    <x v="3"/>
    <x v="17"/>
    <x v="4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0"/>
    <x v="1"/>
    <x v="1"/>
    <n v="8007972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0"/>
    <x v="0"/>
    <n v="0"/>
    <n v="0"/>
    <n v="1441912.64"/>
    <n v="1441912.64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3"/>
    <x v="3"/>
    <n v="119697399"/>
    <n v="124235828"/>
    <n v="291869941.26999998"/>
    <n v="291869940.74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3"/>
    <x v="13"/>
    <n v="46416111"/>
    <n v="46340473"/>
    <n v="76982573.859999999"/>
    <n v="76982573.85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8"/>
    <x v="8"/>
    <n v="65232406"/>
    <n v="65232406"/>
    <n v="68256764.340000004"/>
    <n v="68256764.340000004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2"/>
    <x v="12"/>
    <n v="48943588"/>
    <n v="47705815"/>
    <n v="33752657.770000003"/>
    <n v="32275676.62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7"/>
    <x v="7"/>
    <n v="45079679"/>
    <n v="45065839"/>
    <n v="75903797.170000002"/>
    <n v="75903797.17000000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4"/>
    <x v="14"/>
    <n v="49290061"/>
    <n v="49290061"/>
    <n v="202677237.09"/>
    <n v="202677237.0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6"/>
    <x v="6"/>
    <n v="31482296"/>
    <n v="31459127"/>
    <n v="50016227.670000002"/>
    <n v="50016227.67000000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5"/>
    <x v="15"/>
    <n v="25648870"/>
    <n v="25648870"/>
    <n v="29861655.390000001"/>
    <n v="29861655.39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1"/>
    <x v="11"/>
    <n v="30225641"/>
    <n v="30225641"/>
    <n v="154347368.91999999"/>
    <n v="154346562.47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6"/>
    <x v="16"/>
    <n v="67040229"/>
    <n v="67040229"/>
    <n v="53569134.240000002"/>
    <n v="53569134.24000000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7"/>
    <x v="17"/>
    <n v="46144644"/>
    <n v="46144644"/>
    <n v="66682566.009999998"/>
    <n v="66682566.009999998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8"/>
    <x v="18"/>
    <n v="94450944"/>
    <n v="94439629"/>
    <n v="95992835.230000004"/>
    <n v="95992835.230000004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9"/>
    <x v="19"/>
    <n v="28065212"/>
    <n v="28034417"/>
    <n v="58976270.780000001"/>
    <n v="58976270.770000003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20"/>
    <x v="20"/>
    <n v="99251344"/>
    <n v="99251344"/>
    <n v="110873825.09999999"/>
    <n v="110873825.0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21"/>
    <x v="21"/>
    <n v="49977141"/>
    <n v="49977141"/>
    <n v="137911078.09999999"/>
    <n v="137910013.99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0"/>
    <x v="10"/>
    <n v="74138813"/>
    <n v="74040744"/>
    <n v="92290802.819999993"/>
    <n v="91738065.96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4"/>
    <x v="4"/>
    <n v="96016128"/>
    <n v="120628242"/>
    <n v="95339276.609999999"/>
    <n v="95339276.60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22"/>
    <x v="22"/>
    <n v="25961917"/>
    <n v="25961917"/>
    <n v="43017444.640000001"/>
    <n v="43017444.64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26"/>
    <x v="26"/>
    <n v="32377313"/>
    <n v="32366242"/>
    <n v="72413173.280000001"/>
    <n v="72413173.28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5"/>
    <x v="5"/>
    <n v="55996072"/>
    <n v="55996072"/>
    <n v="74615804.25"/>
    <n v="74615804.25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23"/>
    <x v="23"/>
    <n v="50806488"/>
    <n v="50806488"/>
    <n v="49417369.210000001"/>
    <n v="49417369.21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9"/>
    <x v="9"/>
    <n v="31891977"/>
    <n v="33181215"/>
    <n v="39854835.149999999"/>
    <n v="39854835.14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24"/>
    <x v="24"/>
    <n v="36775009"/>
    <n v="36775008"/>
    <n v="84476254.189999998"/>
    <n v="84476254.189999998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1"/>
    <s v="Mantenimiento por Administración en Rutas Varias"/>
    <x v="3"/>
    <x v="3"/>
    <x v="17"/>
    <x v="4"/>
    <x v="1"/>
    <x v="1"/>
    <n v="850232649"/>
    <n v="910793883"/>
    <n v="1782580.22"/>
    <n v="1782580.2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2"/>
    <s v="Atención de Emergencias en Regiones y Distritos en Rutas Varias"/>
    <x v="3"/>
    <x v="3"/>
    <x v="17"/>
    <x v="4"/>
    <x v="21"/>
    <x v="21"/>
    <n v="0"/>
    <n v="0"/>
    <n v="42723222.689999998"/>
    <n v="42723222.689999998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2"/>
    <s v="Atención de Emergencias en Regiones y Distritos en Rutas Varias"/>
    <x v="3"/>
    <x v="3"/>
    <x v="17"/>
    <x v="4"/>
    <x v="1"/>
    <x v="1"/>
    <n v="52500000"/>
    <n v="49947223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2"/>
    <s v="Rutas Varias - Emergencias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2"/>
    <s v="Rutas Varias - Emergencias"/>
    <x v="3"/>
    <x v="3"/>
    <x v="17"/>
    <x v="1"/>
    <x v="21"/>
    <x v="21"/>
    <m/>
    <m/>
    <m/>
    <m/>
    <n v="0"/>
    <n v="0"/>
    <n v="7087809.4000000004"/>
    <x v="123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2"/>
    <s v="Rutas Varias - Emergencias"/>
    <x v="3"/>
    <x v="3"/>
    <x v="17"/>
    <x v="1"/>
    <x v="1"/>
    <x v="1"/>
    <m/>
    <m/>
    <m/>
    <m/>
    <n v="144864759"/>
    <n v="708781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Mantenimiento por Administración y Atención de Emergencias en Rutas Varias"/>
    <x v="2"/>
    <s v="Mantenimiento por Administración y Atención de Emergencias en Rutas Varias"/>
    <n v="52"/>
    <s v="Rutas Varias - Emergencias"/>
    <x v="3"/>
    <x v="3"/>
    <x v="17"/>
    <x v="4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3"/>
    <s v="Rutas Varias - Tramo Obras y Compra de Materiales para Seguridad Vial"/>
    <n v="51"/>
    <s v="Rutas Varias - Tramo Obras y Compra de Materiales para Seguridad Vial"/>
    <x v="3"/>
    <x v="3"/>
    <x v="17"/>
    <x v="0"/>
    <x v="0"/>
    <x v="0"/>
    <m/>
    <m/>
    <m/>
    <m/>
    <n v="0"/>
    <n v="81000000"/>
    <n v="16398008.960000001"/>
    <x v="123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3"/>
    <s v="Rutas Varias - Tramo Obras y Compra de Materiales para Seguridad Vial"/>
    <n v="51"/>
    <s v="Rutas Varias - Tramo Obras y Compra de Materiales para Seguridad Vial"/>
    <x v="3"/>
    <x v="3"/>
    <x v="17"/>
    <x v="0"/>
    <x v="1"/>
    <x v="1"/>
    <m/>
    <m/>
    <m/>
    <m/>
    <n v="210147387"/>
    <n v="1540533895"/>
    <n v="1595472316.3699999"/>
    <x v="123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3"/>
    <s v="Rutas Varias - Tramo Obras y Compra de Materiales para Seguridad Vial"/>
    <n v="51"/>
    <s v="Rutas Varias - Tramo Obras y Compra de Materiales para Seguridad Vial"/>
    <x v="3"/>
    <x v="3"/>
    <x v="17"/>
    <x v="1"/>
    <x v="1"/>
    <x v="1"/>
    <m/>
    <m/>
    <m/>
    <m/>
    <n v="39454345"/>
    <n v="28512000"/>
    <n v="28512000"/>
    <x v="123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3"/>
    <s v="Rutas Varias - Tramo Obras y Compra de Materiales para Seguridad Vial"/>
    <n v="51"/>
    <s v="Rutas Varias - Tramo Obras y Compra de Materiales para Seguridad Vial"/>
    <x v="3"/>
    <x v="3"/>
    <x v="17"/>
    <x v="4"/>
    <x v="0"/>
    <x v="0"/>
    <n v="0"/>
    <n v="0"/>
    <n v="93598162.629999995"/>
    <n v="93598162.629999995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3"/>
    <s v="Rutas Varias - Tramo Obras y Compra de Materiales para Seguridad Vial"/>
    <n v="51"/>
    <s v="Rutas Varias - Tramo Obras y Compra de Materiales para Seguridad Vial"/>
    <x v="3"/>
    <x v="3"/>
    <x v="17"/>
    <x v="4"/>
    <x v="3"/>
    <x v="3"/>
    <n v="42350"/>
    <n v="10742350"/>
    <n v="702541.46"/>
    <n v="702541.46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0"/>
    <s v="Rutas Varias - Tramo Obras y Compra de Materiales para Seguridad Vial"/>
    <x v="3"/>
    <s v="Rutas Varias - Tramo Obras y Compra de Materiales para Seguridad Vial"/>
    <n v="51"/>
    <s v="Rutas Varias - Tramo Obras y Compra de Materiales para Seguridad Vial"/>
    <x v="3"/>
    <x v="3"/>
    <x v="17"/>
    <x v="4"/>
    <x v="1"/>
    <x v="1"/>
    <n v="290501222"/>
    <n v="299177160"/>
    <n v="101733836.95999999"/>
    <n v="101733836.26000001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0"/>
    <x v="0"/>
    <m/>
    <m/>
    <m/>
    <m/>
    <n v="0"/>
    <n v="172458217"/>
    <n v="12730464.449999999"/>
    <x v="123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3"/>
    <x v="3"/>
    <m/>
    <m/>
    <m/>
    <m/>
    <n v="0"/>
    <n v="141154646"/>
    <n v="54770858.299999997"/>
    <x v="123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3"/>
    <x v="13"/>
    <m/>
    <m/>
    <m/>
    <m/>
    <n v="0"/>
    <n v="141425091"/>
    <n v="35894988.5"/>
    <x v="123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8"/>
    <x v="8"/>
    <m/>
    <m/>
    <m/>
    <m/>
    <n v="0"/>
    <n v="24890546"/>
    <n v="42688473.75"/>
    <x v="123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2"/>
    <x v="12"/>
    <m/>
    <m/>
    <m/>
    <m/>
    <n v="0"/>
    <n v="47038588"/>
    <n v="25807504.5"/>
    <x v="123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7"/>
    <x v="7"/>
    <m/>
    <m/>
    <m/>
    <m/>
    <n v="0"/>
    <n v="45957387"/>
    <n v="21176181.760000002"/>
    <x v="123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4"/>
    <x v="14"/>
    <m/>
    <m/>
    <m/>
    <m/>
    <n v="0"/>
    <n v="165128155"/>
    <n v="14101800"/>
    <x v="124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6"/>
    <x v="6"/>
    <m/>
    <m/>
    <m/>
    <m/>
    <n v="0"/>
    <n v="87130253"/>
    <n v="34415400"/>
    <x v="124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5"/>
    <x v="15"/>
    <m/>
    <m/>
    <m/>
    <m/>
    <n v="0"/>
    <n v="61895850"/>
    <n v="12704161.84"/>
    <x v="124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1"/>
    <x v="11"/>
    <m/>
    <m/>
    <m/>
    <m/>
    <n v="0"/>
    <n v="7081074"/>
    <n v="8372482.5800000001"/>
    <x v="124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6"/>
    <x v="16"/>
    <m/>
    <m/>
    <m/>
    <m/>
    <n v="0"/>
    <n v="37879620"/>
    <n v="29300078.850000001"/>
    <x v="124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7"/>
    <x v="17"/>
    <m/>
    <m/>
    <m/>
    <m/>
    <n v="0"/>
    <n v="53231850"/>
    <n v="12852694.24"/>
    <x v="124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8"/>
    <x v="18"/>
    <m/>
    <m/>
    <m/>
    <m/>
    <n v="0"/>
    <n v="100851660"/>
    <n v="47546705"/>
    <x v="124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9"/>
    <x v="19"/>
    <m/>
    <m/>
    <m/>
    <m/>
    <n v="0"/>
    <n v="27647550"/>
    <n v="14101800"/>
    <x v="124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20"/>
    <x v="20"/>
    <m/>
    <m/>
    <m/>
    <m/>
    <n v="0"/>
    <n v="6008184"/>
    <n v="1128800"/>
    <x v="124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21"/>
    <x v="21"/>
    <m/>
    <m/>
    <m/>
    <m/>
    <n v="0"/>
    <n v="221079714"/>
    <n v="108221849.77"/>
    <x v="124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0"/>
    <x v="10"/>
    <m/>
    <m/>
    <m/>
    <m/>
    <n v="0"/>
    <n v="1701455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4"/>
    <x v="4"/>
    <m/>
    <m/>
    <m/>
    <m/>
    <n v="0"/>
    <n v="77149007"/>
    <n v="9803615"/>
    <x v="124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22"/>
    <x v="22"/>
    <m/>
    <m/>
    <m/>
    <m/>
    <n v="0"/>
    <n v="65610505"/>
    <n v="8705649"/>
    <x v="125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5"/>
    <x v="5"/>
    <m/>
    <m/>
    <m/>
    <m/>
    <n v="0"/>
    <n v="17327999"/>
    <n v="34273851.299999997"/>
    <x v="125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23"/>
    <x v="23"/>
    <m/>
    <m/>
    <m/>
    <m/>
    <n v="0"/>
    <n v="69622308"/>
    <n v="25014200"/>
    <x v="125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9"/>
    <x v="9"/>
    <m/>
    <m/>
    <m/>
    <m/>
    <n v="0"/>
    <n v="53231850"/>
    <n v="17279784.940000001"/>
    <x v="125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24"/>
    <x v="24"/>
    <m/>
    <m/>
    <m/>
    <m/>
    <n v="0"/>
    <n v="60226671"/>
    <n v="12704161.84"/>
    <x v="124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25"/>
    <x v="25"/>
    <m/>
    <m/>
    <m/>
    <m/>
    <n v="83156063"/>
    <n v="13156063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0"/>
    <x v="1"/>
    <x v="1"/>
    <m/>
    <m/>
    <m/>
    <m/>
    <n v="1803561"/>
    <n v="1893024615"/>
    <n v="3019678536.4499998"/>
    <x v="125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0"/>
    <x v="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3"/>
    <x v="3"/>
    <n v="0"/>
    <n v="0"/>
    <n v="42713000"/>
    <n v="42713000"/>
    <n v="0"/>
    <n v="0"/>
    <n v="13634370"/>
    <x v="125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3"/>
    <x v="13"/>
    <n v="0"/>
    <n v="0"/>
    <n v="0"/>
    <n v="0"/>
    <n v="0"/>
    <n v="0"/>
    <n v="40812940"/>
    <x v="125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8"/>
    <x v="8"/>
    <m/>
    <m/>
    <m/>
    <m/>
    <n v="0"/>
    <n v="0"/>
    <n v="18403740"/>
    <x v="125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4"/>
    <x v="14"/>
    <n v="0"/>
    <n v="0"/>
    <n v="109871250"/>
    <n v="10987125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6"/>
    <x v="6"/>
    <m/>
    <m/>
    <m/>
    <m/>
    <n v="0"/>
    <n v="0"/>
    <n v="10753162.720000001"/>
    <x v="125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9"/>
    <x v="19"/>
    <n v="0"/>
    <n v="0"/>
    <n v="5524450"/>
    <n v="552445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20"/>
    <x v="20"/>
    <n v="0"/>
    <n v="0"/>
    <n v="15552768.08"/>
    <n v="15552768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21"/>
    <x v="21"/>
    <n v="0"/>
    <n v="0"/>
    <n v="17054110.359999999"/>
    <n v="17054110.359999999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0"/>
    <x v="10"/>
    <m/>
    <m/>
    <m/>
    <m/>
    <n v="0"/>
    <n v="0"/>
    <n v="25822999.989999998"/>
    <x v="125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4"/>
    <x v="4"/>
    <n v="0"/>
    <n v="0"/>
    <n v="56123823"/>
    <n v="56123823"/>
    <n v="0"/>
    <n v="0"/>
    <n v="8138070"/>
    <x v="126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22"/>
    <x v="22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26"/>
    <x v="26"/>
    <n v="0"/>
    <n v="0"/>
    <n v="21356500"/>
    <n v="2135650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24"/>
    <x v="24"/>
    <n v="0"/>
    <n v="0"/>
    <n v="29122500"/>
    <n v="2912250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1"/>
    <x v="1"/>
    <x v="1"/>
    <n v="0"/>
    <n v="404245022"/>
    <n v="106870868"/>
    <n v="106782500"/>
    <n v="0"/>
    <n v="117565283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4"/>
    <x v="3"/>
    <x v="3"/>
    <m/>
    <m/>
    <m/>
    <m/>
    <n v="0"/>
    <n v="0"/>
    <n v="8828727.3599999994"/>
    <x v="126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4"/>
    <x v="14"/>
    <x v="14"/>
    <m/>
    <m/>
    <m/>
    <m/>
    <n v="0"/>
    <n v="0"/>
    <n v="1867500"/>
    <x v="126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4"/>
    <x v="19"/>
    <x v="19"/>
    <m/>
    <m/>
    <m/>
    <m/>
    <n v="0"/>
    <n v="0"/>
    <n v="93900"/>
    <x v="126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4"/>
    <x v="26"/>
    <x v="26"/>
    <m/>
    <m/>
    <m/>
    <m/>
    <n v="0"/>
    <n v="0"/>
    <n v="363000"/>
    <x v="126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4"/>
    <x v="24"/>
    <x v="24"/>
    <m/>
    <m/>
    <m/>
    <m/>
    <n v="0"/>
    <n v="0"/>
    <n v="495000"/>
    <x v="126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4"/>
    <x v="25"/>
    <x v="25"/>
    <m/>
    <m/>
    <m/>
    <m/>
    <n v="0"/>
    <n v="0"/>
    <n v="88368"/>
    <x v="126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"/>
    <s v="Mantenimiento por Administración y Atención de Emergencias"/>
    <n v="2"/>
    <s v="Mantenimiento y Equipos - Regiones y Distritos"/>
    <x v="1"/>
    <s v="Mantenimiento por Administración y Atención de Emergencias"/>
    <n v="0"/>
    <s v="Mantenimiento por Administración y Atención de Emergencias"/>
    <x v="3"/>
    <x v="3"/>
    <x v="17"/>
    <x v="4"/>
    <x v="1"/>
    <x v="1"/>
    <n v="310618088"/>
    <n v="0"/>
    <n v="0"/>
    <n v="0"/>
    <n v="0"/>
    <n v="1464334394"/>
    <n v="1452417952.9400001"/>
    <x v="126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Convenio Gendarmería-Conservación Tramos Varios Ruta N° 86"/>
    <x v="23"/>
    <s v="Convenio Gendarmería-Conservación Tramos Varios Ruta N° 86"/>
    <n v="51"/>
    <s v="Convenio Gendarmería-Conservación Tramos Varios Ruta N° 86"/>
    <x v="3"/>
    <x v="3"/>
    <x v="17"/>
    <x v="0"/>
    <x v="15"/>
    <x v="1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Convenio Gendarmería-Conservación Tramos Varios Ruta N° 86"/>
    <x v="23"/>
    <s v="Convenio Gendarmería-Conservación Tramos Varios Ruta N° 86"/>
    <n v="51"/>
    <s v="Convenio Gendarmería-Conservación Tramos Varios Ruta N° 86"/>
    <x v="3"/>
    <x v="3"/>
    <x v="17"/>
    <x v="1"/>
    <x v="15"/>
    <x v="15"/>
    <n v="0"/>
    <n v="439043"/>
    <n v="439042.45"/>
    <n v="439042.45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Convenio Gendarmería-Conservación Tramos Varios Ruta N° 86"/>
    <x v="23"/>
    <s v="Convenio Gendarmería-Conservación Tramos Varios Ruta N° 86"/>
    <n v="51"/>
    <s v="Convenio Gendarmería-Conservación Tramos Varios Ruta N° 86"/>
    <x v="3"/>
    <x v="3"/>
    <x v="17"/>
    <x v="3"/>
    <x v="15"/>
    <x v="1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Convenio Gendarmería-Conservación Tramos Varios Ruta N° 86"/>
    <x v="23"/>
    <s v="Convenio Gendarmería-Conservación Tramos Varios Ruta N° 86"/>
    <n v="51"/>
    <s v="Convenio Gendarmería-Conservación Tramos Varios Ruta N° 86"/>
    <x v="3"/>
    <x v="3"/>
    <x v="17"/>
    <x v="4"/>
    <x v="15"/>
    <x v="15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° 3, Ruta Nacional N°40, Ruta Nacional N°281, Ruta Nacional N°288, Ruta Nacional N°293 - Tramo: Transferencia por"/>
    <x v="69"/>
    <s v="Ruta Nacional N° 3, Ruta Nacional N°40, Ruta Nacional N°281, Ruta Nacional N°288, Ruta Nacional N°293 - Tramo: Transferencia por"/>
    <n v="51"/>
    <s v="Ruta Nacional N° 3, Ruta Nacional N°40, Ruta Nacional N°281, Ruta Nacional N°288, Ruta Nacional N°293 - Tramo: Transferencia por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° 3, Ruta Nacional N°40, Ruta Nacional N°281, Ruta Nacional N°288, Ruta Nacional N°293 - Tramo: Transferencia por"/>
    <x v="69"/>
    <s v="Ruta Nacional N° 3, Ruta Nacional N°40, Ruta Nacional N°281, Ruta Nacional N°288, Ruta Nacional N°293 - Tramo: Transferencia por"/>
    <n v="51"/>
    <s v="Ruta Nacional N° 3, Ruta Nacional N°40, Ruta Nacional N°281, Ruta Nacional N°288, Ruta Nacional N°293 - Tramo: Transferencia por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° 3, Ruta Nacional N°40, Ruta Nacional N°281, Ruta Nacional N°288, Ruta Nacional N°293 - Tramo: Transferencia por"/>
    <x v="69"/>
    <s v="Ruta Nacional N° 3, Ruta Nacional N°40, Ruta Nacional N°281, Ruta Nacional N°288, Ruta Nacional N°293 - Tramo: Transferencia por"/>
    <n v="51"/>
    <s v="Ruta Nacional N° 3, Ruta Nacional N°40, Ruta Nacional N°281, Ruta Nacional N°288, Ruta Nacional N°293 - Tramo: Transferencia por"/>
    <x v="3"/>
    <x v="3"/>
    <x v="17"/>
    <x v="4"/>
    <x v="3"/>
    <x v="3"/>
    <n v="171999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23-250-151-22-1S40 - Tramo: TFO Río Negro Convenio 14, Sección: Tramos Varios"/>
    <x v="68"/>
    <s v="Ruta Nacional Nº 23-250-151-22-1S40 - Tramo: TFO Río Negro Convenio 14, Sección: Tramos Varios"/>
    <n v="51"/>
    <s v="Ruta Nacional Nº 23-250-151-22-1S40 - Tramo: TFO Río Negro Convenio 14, Sección: Tramos Varios"/>
    <x v="3"/>
    <x v="3"/>
    <x v="17"/>
    <x v="1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23-250-151-22-1S40 - Tramo: TFO Río Negro Convenio 14, Sección: Tramos Varios"/>
    <x v="68"/>
    <s v="Ruta Nacional Nº 23-250-151-22-1S40 - Tramo: TFO Río Negro Convenio 14, Sección: Tramos Varios"/>
    <n v="51"/>
    <s v="Ruta Nacional Nº 23-250-151-22-1S40 - Tramo: TFO Río Negro Convenio 14, Sección: Tramos Varios"/>
    <x v="3"/>
    <x v="3"/>
    <x v="17"/>
    <x v="3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23-250-151-22-1S40 - Tramo: TFO Río Negro Convenio 14, Sección: Tramos Varios"/>
    <x v="68"/>
    <s v="Ruta Nacional Nº 23-250-151-22-1S40 - Tramo: TFO Río Negro Convenio 14, Sección: Tramos Varios"/>
    <n v="51"/>
    <s v="Ruta Nacional Nº 23-250-151-22-1S40 - Tramo: TFO Río Negro Convenio 14, Sección: Tramos Varios"/>
    <x v="3"/>
    <x v="3"/>
    <x v="17"/>
    <x v="4"/>
    <x v="21"/>
    <x v="21"/>
    <n v="562112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93"/>
    <s v="Ruta Nacional Nº 3;40;281;288;293 - Tramo: TFO Santa Cruz - Convenio 14, Sección: Tramos Varios"/>
    <n v="51"/>
    <s v="Ejecución de tareas de mantenimiento - TFO Convenio 14 : RN Varias (Santa Cruz) // RN 0003 / RN 0040 / RN 0281 / RN 0288 / RN 02"/>
    <x v="3"/>
    <x v="3"/>
    <x v="17"/>
    <x v="0"/>
    <x v="26"/>
    <x v="26"/>
    <m/>
    <m/>
    <m/>
    <m/>
    <n v="0"/>
    <n v="33480730"/>
    <n v="33480729.690000001"/>
    <x v="126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93"/>
    <s v="Ruta Nacional Nº 3;40;281;288;293 - Tramo: TFO Santa Cruz - Convenio 14, Sección: Tramos Varios"/>
    <n v="51"/>
    <s v="Ejecución de tareas de mantenimiento - TFO Convenio 14 : RN Varias (Santa Cruz) // RN 0003 / RN 0040 / RN 0281 / RN 0288 / RN 02"/>
    <x v="3"/>
    <x v="3"/>
    <x v="17"/>
    <x v="1"/>
    <x v="26"/>
    <x v="26"/>
    <m/>
    <m/>
    <m/>
    <m/>
    <n v="17119121"/>
    <n v="167692796"/>
    <n v="167692795.22"/>
    <x v="126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93"/>
    <s v="Ruta Nacional Nº 3;40;281;288;293 - Tramo: TFO Santa Cruz - Convenio 14, Sección: Tramos Varios"/>
    <n v="51"/>
    <s v="Ejecución de tareas de mantenimiento - TFO Convenio 14 : RN Varias (Santa Cruz) // RN 0003 / RN 0040 / RN 0281 / RN 0288 / RN 02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93"/>
    <s v="Ruta Nacional Nº 3;40;281;288;293 - Tramo: TFO Santa Cruz - Convenio 14, Sección: Tramos Varios"/>
    <n v="51"/>
    <s v="Ruta Nacional Nº 3;40;281;288;293 - Tramo: TFO Santa Cruz - Convenio 14, Sección: Tramos Varios"/>
    <x v="3"/>
    <x v="3"/>
    <x v="17"/>
    <x v="0"/>
    <x v="26"/>
    <x v="26"/>
    <n v="0"/>
    <n v="7656704"/>
    <n v="7656703.3899999997"/>
    <n v="7656703.3899999997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93"/>
    <s v="Ruta Nacional Nº 3;40;281;288;293 - Tramo: TFO Santa Cruz - Convenio 14, Sección: Tramos Varios"/>
    <n v="51"/>
    <s v="Ruta Nacional Nº 3;40;281;288;293 - Tramo: TFO Santa Cruz - Convenio 14, Sección: Tramos Varios"/>
    <x v="3"/>
    <x v="3"/>
    <x v="17"/>
    <x v="1"/>
    <x v="26"/>
    <x v="26"/>
    <n v="0"/>
    <n v="220866982"/>
    <n v="220866981.09999999"/>
    <n v="220866981.0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93"/>
    <s v="Ruta Nacional Nº 3;40;281;288;293 - Tramo: TFO Santa Cruz - Convenio 14, Sección: Tramos Varios"/>
    <n v="51"/>
    <s v="Ruta Nacional Nº 3;40;281;288;293 - Tramo: TFO Santa Cruz - Convenio 14, Sección: Tramos Varios"/>
    <x v="3"/>
    <x v="3"/>
    <x v="17"/>
    <x v="3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 Nacional Nº 3;40;281;288;293 - Tramo: TFO Santa Cruz - Convenio 14, Sección: Tramos Varios"/>
    <x v="93"/>
    <s v="Ruta Nacional Nº 3;40;281;288;293 - Tramo: TFO Santa Cruz - Convenio 14, Sección: Tramos Varios"/>
    <n v="51"/>
    <s v="Ruta Nacional Nº 3;40;281;288;293 - Tramo: TFO Santa Cruz - Convenio 14, Sección: Tramos Varios"/>
    <x v="3"/>
    <x v="3"/>
    <x v="17"/>
    <x v="4"/>
    <x v="26"/>
    <x v="26"/>
    <n v="66871875"/>
    <n v="47179481"/>
    <n v="47179480.259999998"/>
    <n v="47179480.25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s Nº 23 - Nº 250 TFO - Río Negro - Convenio 10"/>
    <x v="27"/>
    <s v="Rutas Nº 23 - Nº 250 TFO - Río Negro - Convenio 10"/>
    <n v="51"/>
    <s v="Rutas Nº 23 - Nº 250 TFO - Río Negro - Convenio 10"/>
    <x v="3"/>
    <x v="3"/>
    <x v="17"/>
    <x v="1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s Nº 23 - Nº 250 TFO - Río Negro - Convenio 10"/>
    <x v="27"/>
    <s v="Rutas Nº 23 - Nº 250 TFO - Río Negro - Convenio 10"/>
    <n v="51"/>
    <s v="Rutas Nº 23 - Nº 250 TFO - Río Negro - Convenio 10"/>
    <x v="3"/>
    <x v="3"/>
    <x v="17"/>
    <x v="3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"/>
    <s v="Mantenimiento por Convenio"/>
    <n v="0"/>
    <s v="Rutas Nº 23 - Nº 250 TFO - Río Negro - Convenio 10"/>
    <x v="27"/>
    <s v="Rutas Nº 23 - Nº 250 TFO - Río Negro - Convenio 10"/>
    <n v="51"/>
    <s v="Rutas Nº 23 - Nº 250 TFO - Río Negro - Convenio 10"/>
    <x v="3"/>
    <x v="3"/>
    <x v="17"/>
    <x v="4"/>
    <x v="21"/>
    <x v="21"/>
    <n v="119366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Rutas Nacionales Varias en Zona Litoral y Noroeste: Provincia de Buenos Aires, Provincia de Santa Fe, Provincia de Corrientes, P"/>
    <x v="9"/>
    <s v="Rutas Nacionales Varias en Zona Litoral y Noroeste: Provincia de Buenos Aires, Provincia de Santa Fe, Provincia de Corrientes, P"/>
    <n v="51"/>
    <s v="Rutas Nacionales Varias en Zona Litoral y Noroeste: Provincia de Buenos Aires, Provincia de Santa Fe, Provincia de Corrientes, P"/>
    <x v="3"/>
    <x v="3"/>
    <x v="17"/>
    <x v="1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Rutas Nacionales Varias en Zona Litoral y Noroeste: Provincia de Buenos Aires, Provincia de Santa Fe, Provincia de Corrientes, P"/>
    <x v="9"/>
    <s v="Rutas Nacionales Varias en Zona Litoral y Noroeste: Provincia de Buenos Aires, Provincia de Santa Fe, Provincia de Corrientes, P"/>
    <n v="51"/>
    <s v="Rutas Nacionales Varias en Zona Litoral y Noroeste: Provincia de Buenos Aires, Provincia de Santa Fe, Provincia de Corrientes, P"/>
    <x v="3"/>
    <x v="3"/>
    <x v="17"/>
    <x v="4"/>
    <x v="1"/>
    <x v="1"/>
    <n v="5226754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Nacional"/>
    <x v="2"/>
    <s v="Señalamiento Horizontal Nacional"/>
    <n v="51"/>
    <s v="Señalamiento Horizontal Nacional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Nacional"/>
    <x v="2"/>
    <s v="Señalamiento Horizontal Nacional"/>
    <n v="51"/>
    <s v="Señalamiento Horizontal Nacional"/>
    <x v="3"/>
    <x v="3"/>
    <x v="17"/>
    <x v="4"/>
    <x v="5"/>
    <x v="5"/>
    <n v="125112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Zona Centro - Etapa IIIa - Provincia de Buenos Aires, Provincia de Córdoba, Provincia de Mendoza, Provin"/>
    <x v="20"/>
    <s v="Señalamiento Horizontal Zona Centro - Etapa IIIa - Provincia de Buenos Aires, Provincia de Córdoba, Provincia de Mendoza, Provin"/>
    <n v="51"/>
    <s v="Señalamiento Horizontal Zona Centro - Etapa IIIa - Provincia de Buenos Aires, Provincia de Córdoba, Provincia de Mendoza, Provin"/>
    <x v="3"/>
    <x v="3"/>
    <x v="17"/>
    <x v="1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Zona Centro - Etapa IIIa - Provincia de Buenos Aires, Provincia de Córdoba, Provincia de Mendoza, Provin"/>
    <x v="20"/>
    <s v="Señalamiento Horizontal Zona Centro - Etapa IIIa - Provincia de Buenos Aires, Provincia de Córdoba, Provincia de Mendoza, Provin"/>
    <n v="51"/>
    <s v="Señalamiento Horizontal Zona Centro - Etapa IIIa - Provincia de Buenos Aires, Provincia de Córdoba, Provincia de Mendoza, Provin"/>
    <x v="3"/>
    <x v="3"/>
    <x v="17"/>
    <x v="3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Zona Centro - Etapa IIIa - Provincia de Buenos Aires, Provincia de Córdoba, Provincia de Mendoza, Provin"/>
    <x v="20"/>
    <s v="Señalamiento Horizontal Zona Centro - Etapa IIIa - Provincia de Buenos Aires, Provincia de Córdoba, Provincia de Mendoza, Provin"/>
    <n v="51"/>
    <s v="Señalamiento Horizontal Zona Centro - Etapa IIIa - Provincia de Buenos Aires, Provincia de Córdoba, Provincia de Mendoza, Provin"/>
    <x v="3"/>
    <x v="3"/>
    <x v="17"/>
    <x v="4"/>
    <x v="1"/>
    <x v="1"/>
    <n v="42646279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Zona Norte - Etapa IIIa - Provincia de Córdoba, Provincia de Tucumán, Provincia de Salta, Provincia de J"/>
    <x v="40"/>
    <s v="Señalamiento Horizontal Zona Norte - Etapa IIIa - Provincia de Córdoba, Provincia de Tucumán, Provincia de Salta, Provincia de J"/>
    <n v="51"/>
    <s v="Señalamiento Horizontal Zona Norte - Etapa IIIa - Provincia de Córdoba, Provincia de Tucumán, Provincia de Salta, Provincia de J"/>
    <x v="3"/>
    <x v="3"/>
    <x v="17"/>
    <x v="1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Zona Norte - Etapa IIIa - Provincia de Córdoba, Provincia de Tucumán, Provincia de Salta, Provincia de J"/>
    <x v="40"/>
    <s v="Señalamiento Horizontal Zona Norte - Etapa IIIa - Provincia de Córdoba, Provincia de Tucumán, Provincia de Salta, Provincia de J"/>
    <n v="51"/>
    <s v="Señalamiento Horizontal Zona Norte - Etapa IIIa - Provincia de Córdoba, Provincia de Tucumán, Provincia de Salta, Provincia de J"/>
    <x v="3"/>
    <x v="3"/>
    <x v="17"/>
    <x v="4"/>
    <x v="25"/>
    <x v="25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"/>
    <s v="Señalamiento"/>
    <n v="0"/>
    <s v="Señalamiento Horizontal Zona Norte - Etapa IIIa - Provincia de Córdoba, Provincia de Tucumán, Provincia de Salta, Provincia de J"/>
    <x v="40"/>
    <s v="Señalamiento Horizontal Zona Norte - Etapa IIIa - Provincia de Córdoba, Provincia de Tucumán, Provincia de Salta, Provincia de J"/>
    <n v="51"/>
    <s v="Señalamiento Horizontal Zona Norte - Etapa IIIa - Provincia de Córdoba, Provincia de Tucumán, Provincia de Salta, Provincia de J"/>
    <x v="3"/>
    <x v="3"/>
    <x v="17"/>
    <x v="4"/>
    <x v="1"/>
    <x v="1"/>
    <n v="5754522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Menores de Seguridad Vial Nacional"/>
    <x v="13"/>
    <s v="Obras Menores de Seguridad Vial Nacional"/>
    <n v="51"/>
    <s v="Obras Menores de Seguridad Vial Nacional - Rutas Varias"/>
    <x v="3"/>
    <x v="3"/>
    <x v="17"/>
    <x v="1"/>
    <x v="11"/>
    <x v="11"/>
    <n v="0"/>
    <n v="0"/>
    <n v="28375.87"/>
    <n v="28375.87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Menores de Seguridad Vial Nacional"/>
    <x v="13"/>
    <s v="Obras Menores de Seguridad Vial Nacional"/>
    <n v="51"/>
    <s v="Obras Menores de Seguridad Vial Nacional - Rutas Varias"/>
    <x v="3"/>
    <x v="3"/>
    <x v="17"/>
    <x v="1"/>
    <x v="5"/>
    <x v="5"/>
    <n v="0"/>
    <n v="28376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Menores de Seguridad Vial Nacional"/>
    <x v="13"/>
    <s v="Obras Menores de Seguridad Vial Nacional"/>
    <n v="51"/>
    <s v="Obras Menores de Seguridad Vial Nacional - Rutas Varias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Menores de Seguridad Vial Nacional"/>
    <x v="13"/>
    <s v="Obras Menores de Seguridad Vial Nacional"/>
    <n v="51"/>
    <s v="Obras Menores de Seguridad Vial Nacional - Rutas Varias"/>
    <x v="3"/>
    <x v="3"/>
    <x v="17"/>
    <x v="4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Menores de Seguridad Vial Nacional"/>
    <x v="13"/>
    <s v="Obras Menores de Seguridad Vial Nacional"/>
    <n v="51"/>
    <s v="Obras Menores de Seguridad Vial Nacional - Rutas Varias"/>
    <x v="3"/>
    <x v="3"/>
    <x v="17"/>
    <x v="4"/>
    <x v="5"/>
    <x v="5"/>
    <n v="60032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de Emergencia Menores"/>
    <x v="2"/>
    <s v="Obras de Emergencia Menores"/>
    <n v="51"/>
    <s v="Obras de Emergencia Menores - Rutas Varias"/>
    <x v="3"/>
    <x v="3"/>
    <x v="17"/>
    <x v="3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de Emergencia Menores"/>
    <x v="2"/>
    <s v="Obras de Emergencia Menores"/>
    <n v="51"/>
    <s v="Obras de Emergencia Menores - Rutas Varias"/>
    <x v="3"/>
    <x v="3"/>
    <x v="17"/>
    <x v="4"/>
    <x v="10"/>
    <x v="10"/>
    <n v="19603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de Emergencia Menores"/>
    <x v="2"/>
    <s v="Obras de Emergencia Menores"/>
    <n v="51"/>
    <s v="Obras de Emergencia Menores - Rutas Varias"/>
    <x v="3"/>
    <x v="3"/>
    <x v="17"/>
    <x v="4"/>
    <x v="1"/>
    <x v="1"/>
    <n v="931289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de Emergencia Menores - Rutas Varias"/>
    <x v="2"/>
    <s v="Obras de Emergencia Menores - Rutas Varias"/>
    <n v="51"/>
    <s v="Obras de Emergencia Menores - Rutas Varias"/>
    <x v="3"/>
    <x v="3"/>
    <x v="17"/>
    <x v="0"/>
    <x v="10"/>
    <x v="10"/>
    <m/>
    <m/>
    <m/>
    <m/>
    <n v="0"/>
    <n v="26510"/>
    <n v="26509.200000000001"/>
    <x v="127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en Puentes - Nacional - Rutas Varias"/>
    <x v="3"/>
    <s v="Obras en Puentes - Nacional - Rutas Varias"/>
    <n v="51"/>
    <s v="Obras en Puentes - Nacional - Rutas Varias"/>
    <x v="3"/>
    <x v="3"/>
    <x v="17"/>
    <x v="3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5"/>
    <s v="Obras de Emergencia"/>
    <n v="0"/>
    <s v="Obras en Puentes - Nacional - Rutas Varias"/>
    <x v="3"/>
    <s v="Obras en Puentes - Nacional - Rutas Varias"/>
    <n v="51"/>
    <s v="Obras en Puentes - Nacional - Rutas Varias"/>
    <x v="3"/>
    <x v="3"/>
    <x v="17"/>
    <x v="4"/>
    <x v="10"/>
    <x v="10"/>
    <n v="1852587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Convenio TFO- Ruta: A-B-003; Tramo: Empalme R.N.Nº 3 – Ea. Ma. Luisa / Empalme R.N.Nº 3 – Lte. c/Chile/ Hito 1 – San Sebasti"/>
    <x v="79"/>
    <s v="Convenio TFO- Ruta: A-B-003; Tramo: Empalme R.N.Nº 3 – Ea. Ma. Luisa / Empalme R.N.Nº 3 – Lte. c/Chile/ Hito 1 – San Sebasti"/>
    <n v="51"/>
    <s v="Convenio TFO- Ruta: A-B-003; Tramo: Empalme R.N.Nº 3 – Ea. Ma. Luisa / Empalme R.N.Nº 3 – Lte. c/Chile/ Hito 1 – San Sebasti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Convenio TFO- Ruta: A-B-003; Tramo: Empalme R.N.Nº 3 – Ea. Ma. Luisa / Empalme R.N.Nº 3 – Lte. c/Chile/ Hito 1 – San Sebasti"/>
    <x v="79"/>
    <s v="Convenio TFO- Ruta: A-B-003; Tramo: Empalme R.N.Nº 3 – Ea. Ma. Luisa / Empalme R.N.Nº 3 – Lte. c/Chile/ Hito 1 – San Sebasti"/>
    <n v="51"/>
    <s v="Convenio TFO- Ruta: A-B-003; Tramo: Empalme R.N.Nº 3 – Ea. Ma. Luisa / Empalme R.N.Nº 3 – Lte. c/Chile/ Hito 1 – San Sebasti"/>
    <x v="3"/>
    <x v="3"/>
    <x v="17"/>
    <x v="1"/>
    <x v="24"/>
    <x v="24"/>
    <m/>
    <m/>
    <m/>
    <m/>
    <n v="1161654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Convenio TFO- Ruta: A-B-003; Tramo: Empalme R.N.Nº 3 – Ea. Ma. Luisa / Empalme R.N.Nº 3 – Lte. c/Chile/ Hito 1 – San Sebasti"/>
    <x v="79"/>
    <s v="Convenio TFO- Ruta: A-B-003; Tramo: Empalme R.N.Nº 3 – Ea. Ma. Luisa / Empalme R.N.Nº 3 – Lte. c/Chile/ Hito 1 – San Sebasti"/>
    <n v="51"/>
    <s v="Convenio TFO- Ruta: A-B-003; Tramo: Empalme R.N.Nº 3 – Ea. Ma. Luisa / Empalme R.N.Nº 3 – Lte. c/Chile/ Hito 1 – San Sebasti"/>
    <x v="3"/>
    <x v="3"/>
    <x v="17"/>
    <x v="4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40, Tramo: Abra de Acay- S.Antonio de Los Cobres, Sección: Km. 4601,00 - Km. 4630,87, Ruta Nacional N° 51, Tram"/>
    <x v="84"/>
    <s v="Ruta Nacional N° 40, Tramo: Abra de Acay- S.Antonio de Los Cobres, Sección: Km. 4601,00 - Km. 4630,87, Ruta Nacional N° 51, Tram"/>
    <n v="51"/>
    <s v="Ruta Nacional N° 40, Tramo: Abra de Acay- S.Antonio de Los Cobres, Sección: Km. 4601,00 - Km. 4630,87, Ruta Nacional N° 51, Tram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40, Tramo: Abra de Acay- S.Antonio de Los Cobres, Sección: Km. 4601,00 - Km. 4630,87, Ruta Nacional N° 51, Tram"/>
    <x v="84"/>
    <s v="Ruta Nacional N° 40, Tramo: Abra de Acay- S.Antonio de Los Cobres, Sección: Km. 4601,00 - Km. 4630,87, Ruta Nacional N° 51, Tram"/>
    <n v="51"/>
    <s v="Ruta Nacional N° 40, Tramo: Abra de Acay- S.Antonio de Los Cobres, Sección: Km. 4601,00 - Km. 4630,87, Ruta Nacional N° 51, Tram"/>
    <x v="3"/>
    <x v="3"/>
    <x v="17"/>
    <x v="1"/>
    <x v="10"/>
    <x v="10"/>
    <m/>
    <m/>
    <m/>
    <m/>
    <n v="2015238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40, Tramo: Abra de Acay- S.Antonio de Los Cobres, Sección: Km. 4601,00 - Km. 4630,87, Ruta Nacional N° 51, Tram"/>
    <x v="84"/>
    <s v="Ruta Nacional N° 40, Tramo: Abra de Acay- S.Antonio de Los Cobres, Sección: Km. 4601,00 - Km. 4630,87, Ruta Nacional N° 51, Tram"/>
    <n v="51"/>
    <s v="Ruta Nacional N° 40, Tramo: Abra de Acay- S.Antonio de Los Cobres, Sección: Km. 4601,00 - Km. 4630,87, Ruta Nacional N° 51, Tram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40, Tramo: Molinos-Abra de Acay, Sección: Km. 4454,00 - Km. 4601,00"/>
    <x v="80"/>
    <s v="Ruta Nacional N° 40, Tramo: Molinos-Abra de Acay, Sección: Km. 4454,00 - Km. 4601,00"/>
    <n v="51"/>
    <s v="Ruta Nacional N° 40, Tramo: Molinos-Abra de Acay, Sección: Km. 4454,00 - Km. 4601,00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40, Tramo: Molinos-Abra de Acay, Sección: Km. 4454,00 - Km. 4601,00"/>
    <x v="80"/>
    <s v="Ruta Nacional N° 40, Tramo: Molinos-Abra de Acay, Sección: Km. 4454,00 - Km. 4601,00"/>
    <n v="51"/>
    <s v="Ruta Nacional N° 40, Tramo: Molinos-Abra de Acay, Sección: Km. 4454,00 - Km. 4601,00"/>
    <x v="3"/>
    <x v="3"/>
    <x v="17"/>
    <x v="1"/>
    <x v="10"/>
    <x v="10"/>
    <m/>
    <m/>
    <m/>
    <m/>
    <n v="1161654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40, Tramo: Molinos-Abra de Acay, Sección: Km. 4454,00 - Km. 4601,00"/>
    <x v="80"/>
    <s v="Ruta Nacional N° 40, Tramo: Molinos-Abra de Acay, Sección: Km. 4454,00 - Km. 4601,00"/>
    <n v="51"/>
    <s v="Ruta Nacional N° 40, Tramo: Molinos-Abra de Acay, Sección: Km. 4454,00 - Km. 4601,00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60, Tramo: Tinogasta - La Gruta, Sección: Km. 1324,22 – Km. 1547,49"/>
    <x v="72"/>
    <s v="Ruta Nacional N° 60, Tramo: Tinogasta - La Gruta, Sección: Km. 1324,22 – Km. 1547,49"/>
    <n v="51"/>
    <s v="Ruta Nacional N° 60, Tramo: Tinogasta - La Gruta, Sección: Km. 1324,22 – Km. 1547,49"/>
    <x v="3"/>
    <x v="3"/>
    <x v="17"/>
    <x v="0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60, Tramo: Tinogasta - La Gruta, Sección: Km. 1324,22 – Km. 1547,49"/>
    <x v="72"/>
    <s v="Ruta Nacional N° 60, Tramo: Tinogasta - La Gruta, Sección: Km. 1324,22 – Km. 1547,49"/>
    <n v="51"/>
    <s v="Ruta Nacional N° 60, Tramo: Tinogasta - La Gruta, Sección: Km. 1324,22 – Km. 1547,49"/>
    <x v="3"/>
    <x v="3"/>
    <x v="17"/>
    <x v="1"/>
    <x v="13"/>
    <x v="13"/>
    <m/>
    <m/>
    <m/>
    <m/>
    <n v="1724697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60, Tramo: Tinogasta - La Gruta, Sección: Km. 1324,22 – Km. 1547,49"/>
    <x v="72"/>
    <s v="Ruta Nacional N° 60, Tramo: Tinogasta - La Gruta, Sección: Km. 1324,22 – Km. 1547,49"/>
    <n v="51"/>
    <s v="Ruta Nacional N° 60, Tramo: Tinogasta - La Gruta, Sección: Km. 1324,22 – Km. 1547,49"/>
    <x v="3"/>
    <x v="3"/>
    <x v="17"/>
    <x v="4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9, Tramo: Tumbaya - La Quiaca, Sección: Km. 1752,23 - Km. 1971,62"/>
    <x v="77"/>
    <s v="Ruta Nacional N° 9, Tramo: Tumbaya - La Quiaca, Sección: Km. 1752,23 - Km. 1971,62"/>
    <n v="51"/>
    <s v="Ruta Nacional N° 9, Tramo: Tumbaya - La Quiaca, Sección: Km.1752,23 - Km.1971,62"/>
    <x v="3"/>
    <x v="3"/>
    <x v="17"/>
    <x v="0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9, Tramo: Tumbaya - La Quiaca, Sección: Km. 1752,23 - Km. 1971,62"/>
    <x v="77"/>
    <s v="Ruta Nacional N° 9, Tramo: Tumbaya - La Quiaca, Sección: Km. 1752,23 - Km. 1971,62"/>
    <n v="51"/>
    <s v="Ruta Nacional N° 9, Tramo: Tumbaya - La Quiaca, Sección: Km.1752,23 - Km.1971,62"/>
    <x v="3"/>
    <x v="3"/>
    <x v="17"/>
    <x v="1"/>
    <x v="11"/>
    <x v="11"/>
    <m/>
    <m/>
    <m/>
    <m/>
    <n v="917095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° 9, Tramo: Tumbaya - La Quiaca, Sección: Km. 1752,23 - Km. 1971,62"/>
    <x v="77"/>
    <s v="Ruta Nacional N° 9, Tramo: Tumbaya - La Quiaca, Sección: Km. 1752,23 - Km. 1971,62"/>
    <n v="51"/>
    <s v="Ruta Nacional N° 9, Tramo: Tumbaya - La Quiaca, Sección: Km.1752,23 - Km.1971,62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003-251; Tramo: San Antonio Oeste Ruta Nac.l N°251 - Empalme Ruta Prov. Secund. Nº61/ Empalme Ruta Nac. N°22 -"/>
    <x v="64"/>
    <s v="Ruta Nacional Nº 003-251; Tramo: San Antonio Oeste Ruta Nac.l N°251 - Empalme Ruta Prov. Secund. Nº61/ Empalme Ruta Nac. N°22 -"/>
    <n v="51"/>
    <s v="Ruta Nacional Nº 003-251; Tramo: San Antonio Oeste Ruta Nac. N°251 - Empalme Ruta Prov. Secund. Nº61/ Empalme Ruta Nac. N°22 -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003-251; Tramo: San Antonio Oeste Ruta Nac.l N°251 - Empalme Ruta Prov. Secund. Nº61/ Empalme Ruta Nac. N°22 -"/>
    <x v="64"/>
    <s v="Ruta Nacional Nº 003-251; Tramo: San Antonio Oeste Ruta Nac.l N°251 - Empalme Ruta Prov. Secund. Nº61/ Empalme Ruta Nac. N°22 -"/>
    <n v="51"/>
    <s v="Ruta Nacional Nº 003-251; Tramo: San Antonio Oeste Ruta Nac. N°251 - Empalme Ruta Prov. Secund. Nº61/ Empalme Ruta Nac. N°22 -"/>
    <x v="3"/>
    <x v="3"/>
    <x v="17"/>
    <x v="1"/>
    <x v="21"/>
    <x v="21"/>
    <m/>
    <m/>
    <m/>
    <m/>
    <n v="1013801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003-251; Tramo: San Antonio Oeste Ruta Nac.l N°251 - Empalme Ruta Prov. Secund. Nº61/ Empalme Ruta Nac. N°22 -"/>
    <x v="64"/>
    <s v="Ruta Nacional Nº 003-251; Tramo: San Antonio Oeste Ruta Nac.l N°251 - Empalme Ruta Prov. Secund. Nº61/ Empalme Ruta Nac. N°22 -"/>
    <n v="51"/>
    <s v="Ruta Nacional Nº 003-251; Tramo: San Antonio Oeste Ruta Nac. N°251 - Empalme Ruta Prov. Secund. Nº61/ Empalme Ruta Nac. N°22 -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3; Tramo: Empalme Ruta Provincial Secund. 61 - Límite Río Negro/Chubut; Sección: Km. 1180,00 - Km. 1304,31"/>
    <x v="96"/>
    <s v="Ruta Nacional Nº 3; Tramo: Empalme Ruta Provincial Secund. 61 - Límite Río Negro/Chubut; Sección: Km. 1180,00 - Km. 1304,31"/>
    <n v="51"/>
    <s v="Ruta Nacional Nº 3; Tramo: Empalme Ruta Provincial Secund. 61 - Límite Río Negro/Chubut; Sección: Km. 1180,00 - Km. 1304,31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3; Tramo: Empalme Ruta Provincial Secund. 61 - Límite Río Negro/Chubut; Sección: Km. 1180,00 - Km. 1304,31"/>
    <x v="96"/>
    <s v="Ruta Nacional Nº 3; Tramo: Empalme Ruta Provincial Secund. 61 - Límite Río Negro/Chubut; Sección: Km. 1180,00 - Km. 1304,31"/>
    <n v="51"/>
    <s v="Ruta Nacional Nº 3; Tramo: Empalme Ruta Provincial Secund. 61 - Límite Río Negro/Chubut; Sección: Km. 1180,00 - Km. 1304,31"/>
    <x v="3"/>
    <x v="3"/>
    <x v="17"/>
    <x v="1"/>
    <x v="21"/>
    <x v="21"/>
    <m/>
    <m/>
    <m/>
    <m/>
    <n v="672536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3; Tramo: Empalme Ruta Provincial Secund. 61 - Límite Río Negro/Chubut; Sección: Km. 1180,00 - Km. 1304,31"/>
    <x v="96"/>
    <s v="Ruta Nacional Nº 3; Tramo: Empalme Ruta Provincial Secund. 61 - Límite Río Negro/Chubut; Sección: Km. 1180,00 - Km. 1304,31"/>
    <n v="51"/>
    <s v="Ruta Nacional Nº 3; Tramo: Empalme Ruta Provincial Secund. 61 - Límite Río Negro/Chubut; Sección: Km. 1180,00 - Km. 1304,31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40 Seclantes - Empalme Ruta Nacional Nº 51 Km. 4470,52 - km. 4630,87 - Provincia de Salta"/>
    <x v="20"/>
    <s v="Ruta Nacional Nº 40 Seclantes - Empalme Ruta Nacional Nº 51 Km. 4470,52 - km. 4630,87 - Provincia de Salta"/>
    <n v="51"/>
    <s v="Ruta Nacional Nº 40 Seclantes - Empalme Ruta Nacional Nº 51 Km. 4470,52 - km. 4630,87 - Provincia de Salta"/>
    <x v="3"/>
    <x v="3"/>
    <x v="17"/>
    <x v="0"/>
    <x v="1"/>
    <x v="1"/>
    <m/>
    <m/>
    <m/>
    <m/>
    <n v="0"/>
    <n v="1536612"/>
    <n v="1536611.96"/>
    <x v="127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40 Seclantes - Empalme Ruta Nacional Nº 51 Km. 4470,52 - km. 4630,87 - Provincia de Salta"/>
    <x v="20"/>
    <s v="Ruta Nacional Nº 40 Seclantes - Empalme Ruta Nacional Nº 51 Km. 4470,52 - km. 4630,87 - Provincia de Salta"/>
    <n v="51"/>
    <s v="Ruta Nacional Nº 40 Seclantes - Empalme Ruta Nacional Nº 51 Km. 4470,52 - km. 4630,87 - Provincia de Salta"/>
    <x v="3"/>
    <x v="3"/>
    <x v="17"/>
    <x v="4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40; Tramo: Límite Chubut/Río Negro - Límite Río Negro/Neuquén; Sección: Km. 1911,69 - Km. 2056,04"/>
    <x v="43"/>
    <s v="Ruta Nacional Nº 40; Tramo: Límite Chubut/Río Negro - Límite Río Negro/Neuquén; Sección: Km. 1911,69 - Km. 2056,04"/>
    <n v="51"/>
    <s v="Ruta Nacional Nº 40; Tramo: Límite Chubut/Río Negro - Límite Río Negro/Neuquén; Sección: Km. 1911,69 - Km. 2056,04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40; Tramo: Límite Chubut/Río Negro - Límite Río Negro/Neuquén; Sección: Km. 1911,69 - Km. 2056,04"/>
    <x v="43"/>
    <s v="Ruta Nacional Nº 40; Tramo: Límite Chubut/Río Negro - Límite Río Negro/Neuquén; Sección: Km. 1911,69 - Km. 2056,04"/>
    <n v="51"/>
    <s v="Ruta Nacional Nº 40; Tramo: Límite Chubut/Río Negro - Límite Río Negro/Neuquén; Sección: Km. 1911,69 - Km. 2056,04"/>
    <x v="3"/>
    <x v="3"/>
    <x v="17"/>
    <x v="1"/>
    <x v="21"/>
    <x v="21"/>
    <m/>
    <m/>
    <m/>
    <m/>
    <n v="2445588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 40; Tramo: Límite Chubut/Río Negro - Límite Río Negro/Neuquén; Sección: Km. 1911,69 - Km. 2056,04"/>
    <x v="43"/>
    <s v="Ruta Nacional Nº 40; Tramo: Límite Chubut/Río Negro - Límite Río Negro/Neuquén; Sección: Km. 1911,69 - Km. 2056,04"/>
    <n v="51"/>
    <s v="Ruta Nacional Nº 40; Tramo: Límite Chubut/Río Negro - Límite Río Negro/Neuquén; Sección: Km. 1911,69 - Km. 2056,04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25 Los Altares - Empalme Ruta Nacional Nº40 (Tecka) Km. 313,74-Km.528,67 Prov. Chubut"/>
    <x v="25"/>
    <s v="Ruta Nacional Nº25 Los Altares - Empalme Ruta Nacional Nº40 (Tecka) Km. 313,74-Km.528,67 Prov. Chubut"/>
    <n v="51"/>
    <s v="Ruta Nacional Nº25 Los Altares - Empalme Ruta Nacional Nº40 (Tecka) Km. 313,74-Km.528,67 Prov. Chubut"/>
    <x v="3"/>
    <x v="3"/>
    <x v="17"/>
    <x v="1"/>
    <x v="14"/>
    <x v="14"/>
    <n v="0"/>
    <n v="570075"/>
    <n v="570073.64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25 Los Altares - Empalme Ruta Nacional Nº40 (Tecka) Km. 313,74-Km.528,67 Prov. Chubut"/>
    <x v="25"/>
    <s v="Ruta Nacional Nº25 Los Altares - Empalme Ruta Nacional Nº40 (Tecka) Km. 313,74-Km.528,67 Prov. Chubut"/>
    <n v="51"/>
    <s v="Ruta Nacional Nº25 Los Altares - Empalme Ruta Nacional Nº40 (Tecka) Km. 313,74-Km.528,67 Prov. Chubut"/>
    <x v="3"/>
    <x v="3"/>
    <x v="17"/>
    <x v="4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Ruta Nacional Nº26 Empalme Ex Ruta Nacional Nº26-Empalme Ruta Nacional Nº40 Provincia de Chubut"/>
    <x v="27"/>
    <s v="Ruta Nacional Nº26 Empalme Ex Ruta Nacional Nº26-Empalme Ruta Nacional Nº40 Provincia de Chubut"/>
    <n v="51"/>
    <s v="Ruta Nacional Nº26 Empalme Ex Ruta Nacional Nº26-Empalme Ruta Nacional Nº40 Provincia de Chubut"/>
    <x v="3"/>
    <x v="3"/>
    <x v="17"/>
    <x v="4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TFO: Ruta Nacional Nº 242; Tramo: Las Lajas-Límite Chile Po. P.Hachado; Secc: Km. 0,00 (Empalme R.N.Nº40) - Km. 58,84 (Po. Pin"/>
    <x v="47"/>
    <s v="TFO: Ruta Nacional Nº 242; Tramo: Las Lajas-Límite Chile Po. P.Hachado; Secc: Km. 0,00 (Empalme R.N.Nº40) - Km. 58,84 (Po. Pin"/>
    <n v="51"/>
    <s v="TFO: Ruta Nacional Nº 242; Tramo: Las Lajas-Límite Chile Po. P.Hachado; Secc: Km. 0,00 (Empalme R.N.Nº40) - Km. 58,84 (Po. Pin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TFO: Ruta Nacional Nº 242; Tramo: Las Lajas-Límite Chile Po. P.Hachado; Secc: Km. 0,00 (Empalme R.N.Nº40) - Km. 58,84 (Po. Pin"/>
    <x v="47"/>
    <s v="TFO: Ruta Nacional Nº 242; Tramo: Las Lajas-Límite Chile Po. P.Hachado; Secc: Km. 0,00 (Empalme R.N.Nº40) - Km. 58,84 (Po. Pin"/>
    <n v="51"/>
    <s v="TFO: Ruta Nacional Nº 242; Tramo: Las Lajas-Límite Chile Po. P.Hachado; Secc: Km. 0,00 (Empalme R.N.Nº40) - Km. 58,84 (Po. Pin"/>
    <x v="3"/>
    <x v="3"/>
    <x v="17"/>
    <x v="1"/>
    <x v="20"/>
    <x v="20"/>
    <m/>
    <m/>
    <m/>
    <m/>
    <n v="733676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6"/>
    <s v="Mantenimiento por Sistema Modular"/>
    <n v="0"/>
    <s v="TFO: Ruta Nacional Nº 242; Tramo: Las Lajas-Límite Chile Po. P.Hachado; Secc: Km. 0,00 (Empalme R.N.Nº40) - Km. 58,84 (Po. Pin"/>
    <x v="47"/>
    <s v="TFO: Ruta Nacional Nº 242; Tramo: Las Lajas-Límite Chile Po. P.Hachado; Secc: Km. 0,00 (Empalme R.N.Nº40) - Km. 58,84 (Po. Pin"/>
    <n v="51"/>
    <s v="TFO: Ruta Nacional Nº 242; Tramo: Las Lajas-Límite Chile Po. P.Hachado; Secc: Km. 0,00 (Empalme R.N.Nº40) - Km. 58,84 (Po. Pin"/>
    <x v="3"/>
    <x v="3"/>
    <x v="17"/>
    <x v="4"/>
    <x v="20"/>
    <x v="20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0"/>
    <x v="3"/>
    <x v="3"/>
    <m/>
    <m/>
    <m/>
    <m/>
    <n v="0"/>
    <n v="0"/>
    <n v="104502.61"/>
    <x v="127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0"/>
    <x v="7"/>
    <x v="7"/>
    <m/>
    <m/>
    <m/>
    <m/>
    <n v="0"/>
    <n v="1285871"/>
    <n v="1181367.72"/>
    <x v="127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6"/>
    <x v="7"/>
    <x v="7"/>
    <m/>
    <m/>
    <m/>
    <m/>
    <n v="0"/>
    <n v="489596"/>
    <n v="489595.48"/>
    <x v="127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1"/>
    <x v="7"/>
    <x v="7"/>
    <m/>
    <m/>
    <m/>
    <m/>
    <n v="0"/>
    <n v="244511"/>
    <n v="244510.56"/>
    <x v="127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de Seguridad Vial Grupo VI"/>
    <x v="8"/>
    <s v="Obras de Seguridad Vial Grupo VI"/>
    <n v="52"/>
    <s v="Intersección Ruta Nacional N° 20 y Ruta Nacional N° 79"/>
    <x v="3"/>
    <x v="3"/>
    <x v="17"/>
    <x v="4"/>
    <x v="22"/>
    <x v="2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0"/>
    <x v="20"/>
    <x v="20"/>
    <n v="0"/>
    <n v="713325"/>
    <n v="713324.56"/>
    <n v="713324.56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1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3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4"/>
    <x v="3"/>
    <x v="3"/>
    <n v="16584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4"/>
    <x v="14"/>
    <x v="14"/>
    <n v="0"/>
    <n v="5392408"/>
    <n v="5392408"/>
    <n v="5392407.9000000004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4"/>
    <x v="11"/>
    <x v="11"/>
    <n v="0"/>
    <n v="16584"/>
    <n v="16583.72"/>
    <n v="16583.7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Obras menores de Seguridad Vial"/>
    <x v="53"/>
    <s v="Obras menores de Seguridad Vial"/>
    <n v="51"/>
    <s v="Obras menores de Seguridad Vial"/>
    <x v="3"/>
    <x v="3"/>
    <x v="17"/>
    <x v="4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acional N° 40 - Tramo Intersección Ruta Nacional N° 7 (El Cóndor) - Luján de Cuyo - Sección I y II."/>
    <x v="38"/>
    <s v="Ruta Nacional N° 40 - Tramo Intersección Ruta Nacional N° 7 (El Cóndor) - Luján de Cuyo - Sección I y II."/>
    <n v="51"/>
    <s v="Ruta Nacional N° 40 - Tramo Intersección Ruta Nacional N° 7 (El Cóndor) - Luján de Cuyo - Sección I y II."/>
    <x v="3"/>
    <x v="3"/>
    <x v="17"/>
    <x v="3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acional N° 40 - Tramo Intersección Ruta Nacional N° 7 (El Cóndor) - Luján de Cuyo - Sección I y II."/>
    <x v="38"/>
    <s v="Ruta Nacional N° 40 - Tramo Intersección Ruta Nacional N° 7 (El Cóndor) - Luján de Cuyo - Sección I y II."/>
    <n v="51"/>
    <s v="Ruta Nacional N° 40 - Tramo Intersección Ruta Nacional N° 7 (El Cóndor) - Luján de Cuyo - Sección I y II."/>
    <x v="3"/>
    <x v="3"/>
    <x v="17"/>
    <x v="4"/>
    <x v="18"/>
    <x v="18"/>
    <n v="545492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acional Nº 146, Acceso a Villa de la Quebracha - Intersección Ruta Nacional Nº 147"/>
    <x v="49"/>
    <s v="Ruta Nacional Nº 146, Acceso a Villa de la Quebracha - Intersección Ruta Nacional Nº 147"/>
    <n v="51"/>
    <s v="Ruta Nacional Nº 146, Acceso a Villa de la Quebracha - Intersección Ruta Nacional Nº 147"/>
    <x v="3"/>
    <x v="3"/>
    <x v="17"/>
    <x v="4"/>
    <x v="22"/>
    <x v="22"/>
    <n v="112165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° 34 - Empalme Ruta Provincial N° 5 - Pozo Hondo"/>
    <x v="36"/>
    <s v="Ruta N° 34 - Empalme Ruta Provincial N° 5 - Pozo Hondo"/>
    <n v="51"/>
    <s v="Ruta N° 34 - Empalme Ruta Provincial N° 5 - Pozo Hondo"/>
    <x v="3"/>
    <x v="3"/>
    <x v="17"/>
    <x v="4"/>
    <x v="23"/>
    <x v="23"/>
    <m/>
    <m/>
    <m/>
    <m/>
    <n v="0"/>
    <n v="162205"/>
    <n v="162204.42000000001"/>
    <x v="127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º 95 - Intersección con Acceso Norte a Villa Angela"/>
    <x v="24"/>
    <s v="Ruta Nº 95 - Intersección con Acceso Norte a Villa Angela"/>
    <n v="51"/>
    <s v="Ruta Nº 95 - Intersección con Acceso Norte a Villa Angela"/>
    <x v="3"/>
    <x v="3"/>
    <x v="17"/>
    <x v="0"/>
    <x v="7"/>
    <x v="7"/>
    <n v="0"/>
    <n v="378754"/>
    <n v="378753.58"/>
    <n v="378753.58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º 95 - Intersección con Acceso Norte a Villa Angela"/>
    <x v="24"/>
    <s v="Ruta Nº 95 - Intersección con Acceso Norte a Villa Angela"/>
    <n v="51"/>
    <s v="Ruta Nº 95 - Intersección con Acceso Norte a Villa Angela"/>
    <x v="3"/>
    <x v="3"/>
    <x v="17"/>
    <x v="1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º 95 - Intersección con Acceso Norte a Villa Angela"/>
    <x v="24"/>
    <s v="Ruta Nº 95 - Intersección con Acceso Norte a Villa Angela"/>
    <n v="51"/>
    <s v="Ruta Nº 95 - Intersección con Acceso Norte a Villa Angela"/>
    <x v="3"/>
    <x v="3"/>
    <x v="17"/>
    <x v="3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7"/>
    <s v="Obras de Seguridad Vial"/>
    <n v="0"/>
    <s v="Ruta Nº 95 - Intersección con Acceso Norte a Villa Angela"/>
    <x v="24"/>
    <s v="Ruta Nº 95 - Intersección con Acceso Norte a Villa Angela"/>
    <n v="51"/>
    <s v="Ruta Nº 95 - Intersección con Acceso Norte a Villa Angela"/>
    <x v="3"/>
    <x v="3"/>
    <x v="17"/>
    <x v="4"/>
    <x v="7"/>
    <x v="7"/>
    <n v="378755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.N.N° 119 - Empalme R.N.N° 14 y R.N.N° 127 - Alcantarilla Transversal Km.44,04 - Sección I"/>
    <x v="92"/>
    <s v="R.N.N° 119 - Empalme R.N.N° 14 y R.N.N° 127 - Alcantarilla Transversal Km.44,04 - Sección I"/>
    <n v="51"/>
    <s v="R.N.N° 119 - Empalme R.N.N° 14 y R.N.N°127 - Alcantarilla Transversal Km.44,04 - Sección I"/>
    <x v="3"/>
    <x v="3"/>
    <x v="17"/>
    <x v="1"/>
    <x v="12"/>
    <x v="12"/>
    <n v="0"/>
    <n v="3192"/>
    <n v="3191.13"/>
    <n v="3191.13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.N.N° 119 - Empalme R.N.N° 14 y R.N.N° 127 - Alcantarilla Transversal Km.44,04 - Sección I"/>
    <x v="92"/>
    <s v="R.N.N° 119 - Empalme R.N.N° 14 y R.N.N° 127 - Alcantarilla Transversal Km.44,04 - Sección I"/>
    <n v="51"/>
    <s v="R.N.N° 119 - Empalme R.N.N° 14 y R.N.N°127 - Alcantarilla Transversal Km.44,04 - Sección I"/>
    <x v="3"/>
    <x v="3"/>
    <x v="17"/>
    <x v="3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.N.N° 119 - Empalme R.N.N° 14 y R.N.N° 127 - Alcantarilla Transversal Km.44,04 - Sección I"/>
    <x v="92"/>
    <s v="R.N.N° 119 - Empalme R.N.N° 14 y R.N.N° 127 - Alcantarilla Transversal Km.44,04 - Sección I"/>
    <n v="51"/>
    <s v="R.N.N° 119 - Empalme R.N.N° 14 y R.N.N°127 - Alcantarilla Transversal Km.44,04 - Sección I"/>
    <x v="3"/>
    <x v="3"/>
    <x v="17"/>
    <x v="4"/>
    <x v="12"/>
    <x v="12"/>
    <n v="197214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 Nacional N° 119 Alcantarilla transversal Km. 70,61 - Empalme Ruta Nacional N° 123 / Sección III - Km. 70,61 - Km. 109,38"/>
    <x v="56"/>
    <s v="Ruta Nacional N° 119 Alcantarilla transversal Km. 70,61 - Empalme Ruta Nacional N° 123 / Sección III - Km. 70,61 - Km. 109,38"/>
    <n v="51"/>
    <s v="Ruta Nacional N° 119 Alcantarilla transversal Km. 70,61 - Empalme Ruta Nacional N° 123 / Sección III - Km. 70,61 - Km. 109,38"/>
    <x v="3"/>
    <x v="3"/>
    <x v="17"/>
    <x v="0"/>
    <x v="12"/>
    <x v="12"/>
    <m/>
    <m/>
    <m/>
    <m/>
    <n v="0"/>
    <n v="541939"/>
    <n v="541938.09"/>
    <x v="127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 Nacional N° 40 y Ruta Nacional N° 242 Zapala - Las Lajas Km. 2405,35 - Km. 2454,85 y Las Lajas - Aduana Pino Hachado Km. 0,"/>
    <x v="51"/>
    <s v="Ruta Nacional N° 40 y Ruta Nacional N° 242 Zapala - Las Lajas Km. 2405,35 - Km. 2454,85 y Las Lajas - Aduana Pino Hachado Km. 0,"/>
    <n v="51"/>
    <s v="Ruta Nacional N° 40 y Ruta Nacional N° 242 Zapala - Las Lajas Km. 2405,35 - Km. 2454,85 y Las Lajas - Aduana Pino Hachado Km. 0,"/>
    <x v="3"/>
    <x v="3"/>
    <x v="17"/>
    <x v="1"/>
    <x v="20"/>
    <x v="20"/>
    <n v="0"/>
    <n v="531850"/>
    <n v="531849.68000000005"/>
    <n v="531849.68000000005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 Nacional N° 81 - Limite con Formosa - Empalme Ruta Nacional N° 34 - Sección V"/>
    <x v="34"/>
    <s v="Ruta Nacional N° 81 - Limite con Formosa - Empalme Ruta Nacional N° 34 - Sección V"/>
    <n v="51"/>
    <s v="Ruta Nacional N° 81 - Limite con Formosa - Empalme Ruta Nacional N° 34 - Sección V"/>
    <x v="3"/>
    <x v="3"/>
    <x v="17"/>
    <x v="0"/>
    <x v="10"/>
    <x v="10"/>
    <m/>
    <m/>
    <m/>
    <m/>
    <n v="0"/>
    <n v="223658"/>
    <n v="223657.21"/>
    <x v="127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Obras menores de conservación mejorativa. Nacional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Obras menores de conservación mejorativa. Nacional"/>
    <x v="3"/>
    <x v="3"/>
    <x v="17"/>
    <x v="1"/>
    <x v="1"/>
    <x v="1"/>
    <m/>
    <m/>
    <m/>
    <m/>
    <n v="12751674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Obras menores de conservación mejorativa. Nacional"/>
    <x v="3"/>
    <x v="3"/>
    <x v="17"/>
    <x v="4"/>
    <x v="1"/>
    <x v="1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0"/>
    <x v="12"/>
    <x v="12"/>
    <n v="0"/>
    <n v="456509"/>
    <n v="456508.61"/>
    <n v="456508.6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0"/>
    <x v="18"/>
    <x v="18"/>
    <n v="0"/>
    <n v="1258982"/>
    <n v="1258981.53"/>
    <n v="1258981.53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1"/>
    <x v="12"/>
    <x v="12"/>
    <n v="0"/>
    <n v="750423"/>
    <n v="750422.49"/>
    <n v="750422.4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3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3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3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4"/>
    <x v="11"/>
    <x v="11"/>
    <n v="6638"/>
    <n v="1648791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4"/>
    <x v="17"/>
    <x v="17"/>
    <n v="0"/>
    <n v="0"/>
    <n v="3278552.28"/>
    <n v="3278552.28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4"/>
    <x v="18"/>
    <x v="18"/>
    <n v="0"/>
    <n v="0"/>
    <n v="1472859.06"/>
    <n v="1472859.06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4"/>
    <x v="19"/>
    <x v="1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4"/>
    <x v="20"/>
    <x v="20"/>
    <n v="0"/>
    <n v="0"/>
    <n v="727890.12"/>
    <n v="727890.1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8"/>
    <s v="Obras de Conservación Mejorativas - Fase I"/>
    <n v="0"/>
    <s v="Rutas Varias - Obras menores de Conservación Mejorativa"/>
    <x v="2"/>
    <s v="Rutas Varias - Obras menores de Conservación Mejorativa"/>
    <n v="51"/>
    <s v="Rutas Varias - Obras menores de Conservación Mejorativa"/>
    <x v="3"/>
    <x v="3"/>
    <x v="17"/>
    <x v="4"/>
    <x v="1"/>
    <x v="1"/>
    <n v="3830511"/>
    <n v="3830511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9"/>
    <s v="Obras de Conservación Mejorativa - Fase II"/>
    <n v="0"/>
    <s v="Ruta Nacional N° 16 - Límite con Chaco - El Cabure - Km. 318 -Km. 388"/>
    <x v="9"/>
    <s v="Ruta Nacional N° 16 - Límite con Chaco - El Cabure - Km. 318 -Km. 388"/>
    <n v="51"/>
    <s v="Ruta Nacional N° 16 - Límite con Chaco - El Cabure - Km. 318 -Km. 388"/>
    <x v="3"/>
    <x v="3"/>
    <x v="17"/>
    <x v="0"/>
    <x v="23"/>
    <x v="23"/>
    <m/>
    <m/>
    <m/>
    <m/>
    <n v="0"/>
    <n v="180983"/>
    <n v="180982.67"/>
    <x v="127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9"/>
    <s v="Obras de Conservación Mejorativa - Fase II"/>
    <n v="0"/>
    <s v="Ruta Nacional Nº 16 - Límite con Chaco - El Cabure - Km. 318 - Km. 388"/>
    <x v="9"/>
    <s v="Ruta Nacional Nº 16 - Límite con Chaco - El Cabure - Km. 318 - Km. 388"/>
    <n v="51"/>
    <s v="Ruta Nacional Nº 16 - Límite con Chaco - El Cabure - Km. 318 - Km. 388"/>
    <x v="3"/>
    <x v="3"/>
    <x v="17"/>
    <x v="3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9"/>
    <s v="Obras de Conservación Mejorativa - Fase II"/>
    <n v="0"/>
    <s v="Ruta Nacional Nº 16 - Límite con Chaco - El Cabure - Km. 318 - Km. 388"/>
    <x v="9"/>
    <s v="Ruta Nacional Nº 16 - Límite con Chaco - El Cabure - Km. 318 - Km. 388"/>
    <n v="51"/>
    <s v="Ruta Nacional Nº 16 - Límite con Chaco - El Cabure - Km. 318 - Km. 388"/>
    <x v="3"/>
    <x v="3"/>
    <x v="17"/>
    <x v="4"/>
    <x v="23"/>
    <x v="23"/>
    <n v="79387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007, Tramo: Empalme Ruta Nacional Nº 168 - Santa Fe Entrada, Sección: Km. 0,00 - 14,4"/>
    <x v="81"/>
    <s v="Ruta Nacional N° 007, Tramo: Empalme Ruta Nacional Nº 168 - Santa Fe Entrada, Sección: Km. 0,00 - 14,4"/>
    <n v="51"/>
    <s v="Ruta Nacional N° 007, Tramo: Empalme Ruta Nacional Nº 168 - Santa Fe Entrada, Sección: Km. 0,00 - 14,4"/>
    <x v="3"/>
    <x v="3"/>
    <x v="17"/>
    <x v="1"/>
    <x v="5"/>
    <x v="5"/>
    <m/>
    <m/>
    <m/>
    <m/>
    <n v="183419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-V-09, Tramo: Carcarañá - Tortugas, Sección: Km. 354,23 - 419,27"/>
    <x v="65"/>
    <s v="Ruta Nacional N° 1-V-09, Tramo: Carcarañá - Tortugas, Sección: Km. 354,23 - 419,27"/>
    <n v="51"/>
    <s v="Ruta Nacional N° 1-V-09, Tramo: Carcarañá - Tortugas, Sección: Km. 354,23 - 419,27"/>
    <x v="3"/>
    <x v="3"/>
    <x v="17"/>
    <x v="1"/>
    <x v="5"/>
    <x v="5"/>
    <m/>
    <m/>
    <m/>
    <m/>
    <n v="2323309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-V-09, Tramo: Empalme A008 - Carcarañá, Sección: Km. 310,74 - 354,23"/>
    <x v="56"/>
    <s v="Ruta Nacional N° 1-V-09, Tramo: Empalme A008 - Carcarañá, Sección: Km. 310,74 - 354,23"/>
    <n v="51"/>
    <s v="Ruta Nacional N° 1-V-09, Tramo: Empalme A008 - Carcarañá, Sección: Km. 310,74 - 354,23"/>
    <x v="3"/>
    <x v="3"/>
    <x v="17"/>
    <x v="1"/>
    <x v="5"/>
    <x v="5"/>
    <m/>
    <m/>
    <m/>
    <m/>
    <n v="1247250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-V-09, Tramo: Villa María - Jaimes Craik, Sección: Km. 559,00 - Km. 593"/>
    <x v="57"/>
    <s v="Ruta Nacional N° 1-V-09, Tramo: Villa María - Jaimes Craik, Sección: Km. 559,00 - Km. 593"/>
    <n v="51"/>
    <s v="Ruta Nacional N° 1-V-09, Tramo: Villa María - Jaimes Craik, Sección: Km. 559,00 - Km. 593"/>
    <x v="3"/>
    <x v="3"/>
    <x v="17"/>
    <x v="1"/>
    <x v="8"/>
    <x v="8"/>
    <m/>
    <m/>
    <m/>
    <m/>
    <n v="366838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2, Tramo: Límite/Entre Ríos - A. Espíndola"/>
    <x v="63"/>
    <s v="Ruta Nacional N° 12, Tramo: Límite/Entre Ríos - A. Espíndola"/>
    <n v="51"/>
    <s v="Ruta Nacional N° 12, Tramo: Límite/Entre Ríos - A. Espíndola"/>
    <x v="3"/>
    <x v="3"/>
    <x v="17"/>
    <x v="1"/>
    <x v="12"/>
    <x v="12"/>
    <m/>
    <m/>
    <m/>
    <m/>
    <n v="672536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27, Tramo: Límite con Entre Ríos - Empalme Ruta Nacional Nº14"/>
    <x v="91"/>
    <s v="Ruta Nacional N° 127, Tramo: Límite con Entre Ríos - Empalme Ruta Nacional Nº14"/>
    <n v="51"/>
    <s v="Ruta Nacional N° 127, Tramo: Límite con Entre Ríos - Empalme Ruta Nacional Nº14"/>
    <x v="3"/>
    <x v="3"/>
    <x v="17"/>
    <x v="1"/>
    <x v="12"/>
    <x v="12"/>
    <m/>
    <m/>
    <m/>
    <m/>
    <n v="672536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4, Tramo: Cuay Grande - Virasoro"/>
    <x v="61"/>
    <s v="Ruta Nacional N° 14, Tramo: Cuay Grande - Virasoro"/>
    <n v="51"/>
    <s v="Ruta Nacional N° 14, Tramo: Cuay Grande - Virasoro"/>
    <x v="3"/>
    <x v="3"/>
    <x v="17"/>
    <x v="1"/>
    <x v="12"/>
    <x v="12"/>
    <m/>
    <m/>
    <m/>
    <m/>
    <n v="672536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41, Tramo: Límite La Rioja/San Juan - Marayes, Sección: Km. 81,96 - 108,14"/>
    <x v="95"/>
    <s v="Ruta Nacional N° 141, Tramo: Límite La Rioja/San Juan - Marayes, Sección: Km. 81,96 - 108,14"/>
    <n v="51"/>
    <s v="Ruta Nacional N° 141, Tramo: Límite La Rioja/San Juan - Marayes, Sección: Km. 81,96 - 108,14"/>
    <x v="3"/>
    <x v="3"/>
    <x v="17"/>
    <x v="1"/>
    <x v="4"/>
    <x v="4"/>
    <m/>
    <m/>
    <m/>
    <m/>
    <n v="397408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46, Tramo: Límite con San Luis/Mendoza - Monte Coman, Sección: Km. 221,52 - Km. 278,00"/>
    <x v="70"/>
    <s v="Ruta Nacional N° 146, Tramo: Límite con San Luis/Mendoza - Monte Coman, Sección: Km. 221,52 - Km. 278,00"/>
    <n v="51"/>
    <s v="Ruta Nacional N° 146, Tramo: Límite con San Luis/Mendoza - Monte Coman, Sección: Km. 221,52 - Km. 278,00"/>
    <x v="3"/>
    <x v="3"/>
    <x v="17"/>
    <x v="1"/>
    <x v="18"/>
    <x v="18"/>
    <m/>
    <m/>
    <m/>
    <m/>
    <n v="4324864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53, Tramo: Empalme Ruta Nacional Nº 40 - Pedernal, Sección: Km. 74,31 - Km. 75,46"/>
    <x v="82"/>
    <s v="Ruta Nacional N° 153, Tramo: Empalme Ruta Nacional Nº 40 - Pedernal, Sección: Km. 74,31 - Km. 75,46"/>
    <n v="51"/>
    <s v="Ruta Nacional N° 153, Tramo: Empalme Ruta Nacional Nº 40 - Pedernal, Sección: Km. 74,31 - Km. 75,46"/>
    <x v="3"/>
    <x v="3"/>
    <x v="17"/>
    <x v="1"/>
    <x v="4"/>
    <x v="4"/>
    <m/>
    <m/>
    <m/>
    <m/>
    <n v="320983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58, Tramo: San Francisco - Las Varillas, Sección: Km.34,000 - Km. 76,000"/>
    <x v="50"/>
    <s v="Ruta Nacional N° 158, Tramo: San Francisco - Las Varillas, Sección: Km.34,000 - Km. 76,000"/>
    <n v="51"/>
    <s v="Ruta Nacional N° 158, Tramo: San Francisco - Las Varillas, Sección: Km.34,000 - Km. 76,000"/>
    <x v="3"/>
    <x v="3"/>
    <x v="17"/>
    <x v="1"/>
    <x v="8"/>
    <x v="8"/>
    <m/>
    <m/>
    <m/>
    <m/>
    <n v="60528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6, Tramo: J.V.González – Empalme Ruta Nacional N°9/34, Sección: Km. 661,00 – Km.707,25"/>
    <x v="18"/>
    <s v="Ruta Nacional N° 16, Tramo: J.V.González – Empalme Ruta Nacional N°9/34, Sección: Km. 661,00 – Km.707,25"/>
    <n v="51"/>
    <s v="Ruta Nacional N° 16, Tramo: J.V.González – Empalme Ruta Nacional N°9/34, Sección: Km. 661,00 – Km.707,25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6, Tramo: J.V.González – Empalme Ruta Nacional N°9/34, Sección: Km. 661,00 – Km.707,25"/>
    <x v="18"/>
    <s v="Ruta Nacional N° 16, Tramo: J.V.González – Empalme Ruta Nacional N°9/34, Sección: Km. 661,00 – Km.707,25"/>
    <n v="51"/>
    <s v="Ruta Nacional N° 16, Tramo: J.V.González – Empalme Ruta Nacional N°9/34, Sección: Km. 661,00 – Km.707,25"/>
    <x v="3"/>
    <x v="3"/>
    <x v="17"/>
    <x v="1"/>
    <x v="10"/>
    <x v="10"/>
    <m/>
    <m/>
    <m/>
    <m/>
    <n v="5158476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6, Tramo: Límite c/Chaco - Monte Quemado"/>
    <x v="97"/>
    <s v="Ruta Nacional N° 16, Tramo: Límite c/Chaco - Monte Quemado"/>
    <n v="51"/>
    <s v="Ruta Nacional N° 16, Tramo: Límite c/Chaco - Monte Quemado"/>
    <x v="3"/>
    <x v="3"/>
    <x v="17"/>
    <x v="1"/>
    <x v="23"/>
    <x v="23"/>
    <m/>
    <m/>
    <m/>
    <m/>
    <n v="733676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6, Tramo: Talavera - El Galpón, Sección: Km. 574,33 - Km. 661,00"/>
    <x v="19"/>
    <s v="Ruta Nacional N° 16, Tramo: Talavera - El Galpón, Sección: Km. 574,33 - Km. 661,00"/>
    <n v="51"/>
    <s v="Ruta Nacional N° 16, Tramo: Talavera - El Galpón, Sección: Km. 574,33 - Km. 661,00"/>
    <x v="3"/>
    <x v="3"/>
    <x v="17"/>
    <x v="1"/>
    <x v="10"/>
    <x v="10"/>
    <m/>
    <m/>
    <m/>
    <m/>
    <n v="3391297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78, Tramo: Límite con Santa Fe - Villa Eloisa, Sección: Km. 46,000 - Km. 146,70"/>
    <x v="69"/>
    <s v="Ruta Nacional N° 178, Tramo: Límite con Santa Fe - Villa Eloisa, Sección: Km. 46,000 - Km. 146,70"/>
    <n v="51"/>
    <s v="Ruta Nacional N° 178, Tramo: Límite con Santa Fe - Villa Eloisa, Sección: Km. 46,000 - Km. 146,70"/>
    <x v="3"/>
    <x v="3"/>
    <x v="17"/>
    <x v="1"/>
    <x v="5"/>
    <x v="5"/>
    <m/>
    <m/>
    <m/>
    <m/>
    <n v="366838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V38, Tramo: Concepción - Famaillá, Sección: Km. 735,52 - Km. 758,55"/>
    <x v="93"/>
    <s v="Ruta Nacional N° 1V38, Tramo: Concepción - Famaillá, Sección: Km. 735,52 - Km. 758,55"/>
    <n v="51"/>
    <s v="Ruta Nacional N° 1V38, Tramo: Concepción - Famaillá, Sección: Km. 735,52 - Km. 758,55"/>
    <x v="3"/>
    <x v="3"/>
    <x v="17"/>
    <x v="1"/>
    <x v="9"/>
    <x v="9"/>
    <m/>
    <m/>
    <m/>
    <m/>
    <n v="550257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1V38, Tramo: Concepción - Famaillá, Sección: Km. 758,50 – Km. 778,90"/>
    <x v="32"/>
    <s v="Ruta Nacional N° 1V38, Tramo: Concepción - Famaillá, Sección: Km. 758,50 – Km. 778,90"/>
    <n v="51"/>
    <s v="Ruta Nacional N° 1V38, Tramo: Concepción - Famaillá, Sección: Km. 758,50 – Km. 778,90"/>
    <x v="3"/>
    <x v="3"/>
    <x v="17"/>
    <x v="1"/>
    <x v="9"/>
    <x v="9"/>
    <m/>
    <m/>
    <m/>
    <m/>
    <n v="844828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38, Tramo: Bazan - Límite con Catamarca, Sección: Km. 460,33 - Km. 506,02"/>
    <x v="58"/>
    <s v="Ruta Nacional N° 38, Tramo: Bazan - Límite con Catamarca, Sección: Km. 460,33 - Km. 506,02"/>
    <n v="51"/>
    <s v="Ruta Nacional N° 38, Tramo: Bazan - Límite con Catamarca, Sección: Km. 460,33 - Km. 506,02"/>
    <x v="3"/>
    <x v="3"/>
    <x v="17"/>
    <x v="1"/>
    <x v="17"/>
    <x v="17"/>
    <m/>
    <m/>
    <m/>
    <m/>
    <n v="2139890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38, Tramo: Límite con Córdoba/San Luis - Empalme Ruta Nacional Nº 79 - Chamical, Sección: Km. 211,58 - Km. 287,"/>
    <x v="83"/>
    <s v="Ruta Nacional N° 38, Tramo: Límite con Córdoba/San Luis - Empalme Ruta Nacional Nº 79 - Chamical, Sección: Km. 211,58 - Km. 287,"/>
    <n v="51"/>
    <s v="Ruta Nacional N° 38, Tramo: Límite con Córdoba/San Luis - Empalme Ruta Nacional Nº 79 - Chamical, Sección: Km. 211,58 - Km. 287,"/>
    <x v="3"/>
    <x v="3"/>
    <x v="17"/>
    <x v="1"/>
    <x v="17"/>
    <x v="17"/>
    <m/>
    <m/>
    <m/>
    <m/>
    <n v="2347765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40, Tramo: Adan Quiroga - Tucunuco, Sección: Km. 3559,48 - Km. 3575,34"/>
    <x v="59"/>
    <s v="Ruta Nacional N° 40, Tramo: Adan Quiroga - Tucunuco, Sección: Km. 3559,48 - Km. 3575,34"/>
    <n v="51"/>
    <s v="Ruta Nacional N° 40, Tramo: Adan Quiroga - Tucunuco, Sección: Km. 3559,48 - Km. 3575,34"/>
    <x v="3"/>
    <x v="3"/>
    <x v="17"/>
    <x v="1"/>
    <x v="4"/>
    <x v="4"/>
    <m/>
    <m/>
    <m/>
    <m/>
    <n v="458547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40, Tramo: Límite Mendoza/San Juan - V.A. Media Agua, Sección: Km. 3377,83 - Km. 3401"/>
    <x v="44"/>
    <s v="Ruta Nacional N° 40, Tramo: Límite Mendoza/San Juan - V.A. Media Agua, Sección: Km. 3377,83 - Km. 3401"/>
    <n v="51"/>
    <s v="Ruta Nacional N° 40, Tramo: Límite Mendoza/San Juan - V.A. Media Agua, Sección: Km. 3377,83 - Km. 3401"/>
    <x v="3"/>
    <x v="3"/>
    <x v="17"/>
    <x v="1"/>
    <x v="4"/>
    <x v="4"/>
    <m/>
    <m/>
    <m/>
    <m/>
    <n v="550257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40, Tramo: Límite con Mendoza/Neuquén - Empalme Ruta Provincial Nº 221, Sección: Km. 2740,59 - Km. 2776,68"/>
    <x v="60"/>
    <s v="Ruta Nacional N° 40, Tramo: Límite con Mendoza/Neuquén - Empalme Ruta Provincial Nº 221, Sección: Km. 2740,59 - Km. 2776,68"/>
    <n v="51"/>
    <s v="Ruta Nacional N° 40, Tramo: Límite con Mendoza/Neuquén - Empalme Ruta Provincial Nº 221, Sección: Km. 2740,59 - Km. 2776,68"/>
    <x v="3"/>
    <x v="3"/>
    <x v="17"/>
    <x v="1"/>
    <x v="18"/>
    <x v="18"/>
    <m/>
    <m/>
    <m/>
    <m/>
    <n v="4633718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52 , Tramo: Empalme Ruta Provincial Nº 70 – Límite con Chile, Sección: Km.194,02 – Km. 257,06"/>
    <x v="22"/>
    <s v="Ruta Nacional N° 52 , Tramo: Empalme Ruta Provincial Nº 70 – Límite con Chile, Sección: Km.194,02 – Km. 257,06"/>
    <n v="51"/>
    <s v="Ruta Nacional N° 52 , Tramo: Empalme Ruta Provincial Nº 70 – Límite con Chile, Sección: Km.194,02 – Km. 257,06"/>
    <x v="3"/>
    <x v="3"/>
    <x v="17"/>
    <x v="1"/>
    <x v="11"/>
    <x v="11"/>
    <m/>
    <m/>
    <m/>
    <m/>
    <n v="2385078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52 , Tramo: Límite c/Salta - Susques, Sección: Km. 113,44 - Km. 125,00"/>
    <x v="68"/>
    <s v="Ruta Nacional N° 52 , Tramo: Límite c/Salta - Susques, Sección: Km. 113,44 - Km. 125,00"/>
    <n v="51"/>
    <s v="Ruta Nacional N° 52 , Tramo: Límite c/Salta - Susques, Sección: Km. 113,44 - Km. 125,00"/>
    <x v="3"/>
    <x v="3"/>
    <x v="17"/>
    <x v="1"/>
    <x v="11"/>
    <x v="11"/>
    <m/>
    <m/>
    <m/>
    <m/>
    <n v="737072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52 , Tramo: Límite c/Salta - Susques, Sección: Km. 125,00 - Km. 135,89"/>
    <x v="86"/>
    <s v="Ruta Nacional N° 52 , Tramo: Límite c/Salta - Susques, Sección: Km. 125,00 - Km. 135,89"/>
    <n v="51"/>
    <s v="Ruta Nacional N° 52 , Tramo: Límite c/Salta - Susques, Sección: Km. 125,00 - Km. 135,89"/>
    <x v="3"/>
    <x v="3"/>
    <x v="17"/>
    <x v="1"/>
    <x v="11"/>
    <x v="11"/>
    <m/>
    <m/>
    <m/>
    <m/>
    <n v="780631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52 , Tramo: Susques - Empalme Ruta Provincial Nº 70, Sección: Km. 135,89 – Km. 257,06"/>
    <x v="85"/>
    <s v="Ruta Nacional N° 52 , Tramo: Susques - Empalme Ruta Provincial Nº 70, Sección: Km. 135,89 – Km. 257,06"/>
    <n v="51"/>
    <s v="Ruta Nacional N° 52 , Tramo: Susques - Empalme Ruta Provincial Nº 70, Sección: Km. 135,89 – Km. 257,06"/>
    <x v="3"/>
    <x v="3"/>
    <x v="17"/>
    <x v="1"/>
    <x v="11"/>
    <x v="11"/>
    <m/>
    <m/>
    <m/>
    <m/>
    <n v="1702771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60, Tramo: Dean Funes - Quilino, Sección: Km. 823,95 - Km. 851,00"/>
    <x v="49"/>
    <s v="Ruta Nacional N° 60, Tramo: Dean Funes - Quilino, Sección: Km. 823,95 - Km. 851,00"/>
    <n v="51"/>
    <s v="Ruta Nacional N° 60, Tramo: Dean Funes - Quilino, Sección: Km. 823,95 - Km. 851,00"/>
    <x v="3"/>
    <x v="3"/>
    <x v="17"/>
    <x v="1"/>
    <x v="8"/>
    <x v="8"/>
    <m/>
    <m/>
    <m/>
    <m/>
    <n v="366838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79, Tramo: Límte con San Luis/La Rioja - Ulapes, Sección: Km. 40,49 - Km. 67,975"/>
    <x v="55"/>
    <s v="Ruta Nacional N° 79, Tramo: Límte con San Luis/La Rioja - Ulapes, Sección: Km. 40,49 - Km. 67,975"/>
    <n v="51"/>
    <s v="Ruta Nacional N° 79, Tramo: Límte con San Luis/La Rioja - Ulapes, Sección: Km. 40,49 - Km. 67,975"/>
    <x v="3"/>
    <x v="3"/>
    <x v="17"/>
    <x v="1"/>
    <x v="17"/>
    <x v="17"/>
    <m/>
    <m/>
    <m/>
    <m/>
    <n v="2037990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86, Tramo: Empalme Ruta Nacional N°95 - Empalme Ruta Provincial N° 28, Sección: Km. 1486,95 - Km. 1547"/>
    <x v="37"/>
    <s v="Ruta Nacional N° 86, Tramo: Empalme Ruta Nacional N°95 - Empalme Ruta Provincial N° 28, Sección: Km. 1486,95 - Km. 1547"/>
    <n v="51"/>
    <s v="Ruta Nacional N° 86, Tramo: Empalme Ruta Nacional N°95 - Empalme Ruta Provincial N° 28, Sección: Km. 1486,95 - Km. 1547"/>
    <x v="3"/>
    <x v="3"/>
    <x v="17"/>
    <x v="1"/>
    <x v="15"/>
    <x v="15"/>
    <m/>
    <m/>
    <m/>
    <m/>
    <n v="2768778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86, Tramo: San Martín 2 - Empalme Ruta Provincial N° 28, Sección: Km. 1547 - Km. 1609"/>
    <x v="35"/>
    <s v="Ruta Nacional N° 86, Tramo: San Martín 2 - Empalme Ruta Provincial N° 28, Sección: Km. 1547 - Km. 1609"/>
    <n v="51"/>
    <s v="Ruta Nacional N° 86, Tramo: San Martín 2 - Empalme Ruta Provincial N° 28, Sección: Km. 1547 - Km. 1609"/>
    <x v="3"/>
    <x v="3"/>
    <x v="17"/>
    <x v="1"/>
    <x v="15"/>
    <x v="15"/>
    <m/>
    <m/>
    <m/>
    <m/>
    <n v="1606287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° 9, Tramo: Río Yala - Volcán, Sección: Km. 1705,75 - Km. 1732,56"/>
    <x v="94"/>
    <s v="Ruta Nacional N° 9, Tramo: Río Yala - Volcán, Sección: Km. 1705,75 - Km. 1732,56"/>
    <n v="51"/>
    <s v="Ruta Nacional N° 9, Tramo: Río Yala - Volcán, Sección: Km. 1705,75 - Km. 1732,56"/>
    <x v="3"/>
    <x v="3"/>
    <x v="17"/>
    <x v="1"/>
    <x v="11"/>
    <x v="11"/>
    <m/>
    <m/>
    <m/>
    <m/>
    <n v="3986309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003; Tramo: Tolhuin - Kosovo; Sección: Km. 2949,94 - Km. 2974,42"/>
    <x v="36"/>
    <s v="Ruta Nacional Nº 003; Tramo: Tolhuin - Kosovo; Sección: Km. 2949,94 - Km. 2974,42"/>
    <n v="51"/>
    <s v="Ruta Nacional Nº 003; Tramo: Tolhuin - Kosovo; Sección: Km. 2949,94 - Km. 2974,42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003; Tramo: Tolhuin - Kosovo; Sección: Km. 2949,94 - Km. 2974,42"/>
    <x v="36"/>
    <s v="Ruta Nacional Nº 003; Tramo: Tolhuin - Kosovo; Sección: Km. 2949,94 - Km. 2974,42"/>
    <n v="51"/>
    <s v="Ruta Nacional Nº 003; Tramo: Tolhuin - Kosovo; Sección: Km. 2949,94 - Km. 2974,42"/>
    <x v="3"/>
    <x v="3"/>
    <x v="17"/>
    <x v="1"/>
    <x v="24"/>
    <x v="24"/>
    <m/>
    <m/>
    <m/>
    <m/>
    <n v="1247250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003; Tramo: Tolhuin - Kosovo; Sección: Km. 2949,94 - Km. 2974,42"/>
    <x v="36"/>
    <s v="Ruta Nacional Nº 003; Tramo: Tolhuin - Kosovo; Sección: Km. 2949,94 - Km. 2974,42"/>
    <n v="51"/>
    <s v="Ruta Nacional Nº 003; Tramo: Tolhuin - Kosovo; Sección: Km. 2949,94 - Km. 2974,42"/>
    <x v="3"/>
    <x v="3"/>
    <x v="17"/>
    <x v="4"/>
    <x v="24"/>
    <x v="24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151, Tramo: Acceso Cipolletti - Límite La Pampa, Sección: Km. 3,30 - Km. 150,18,"/>
    <x v="98"/>
    <s v="Ruta Nacional Nº 151, Tramo: Acceso Cipolletti - Límite La Pampa, Sección: Km. 3,30 - Km. 150,18,"/>
    <n v="51"/>
    <s v="Ruta Nacional Nº 151, Tramo: Acceso Cipolletti - Límite La Pampa, Sección: Km. 3,30 - Km. 150,18,"/>
    <x v="3"/>
    <x v="3"/>
    <x v="17"/>
    <x v="1"/>
    <x v="21"/>
    <x v="21"/>
    <m/>
    <m/>
    <m/>
    <m/>
    <n v="1834191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151, Tramo: Límite c/Río Negro - Empalme Ruta Nacional Nº 143, Sección: Km.150,18 - Km.315,75"/>
    <x v="87"/>
    <s v="Ruta Nacional Nº 151, Tramo: Límite c/Río Negro - Empalme Ruta Nacional Nº 143, Sección: Km.150,18 - Km.315,75"/>
    <n v="51"/>
    <s v="Ruta Nacional Nº 151, Tramo: Límite c/Río Negro - Empalme Ruta Nacional Nº 143, Sección: Km.150,18 - Km.315,75"/>
    <x v="3"/>
    <x v="3"/>
    <x v="17"/>
    <x v="1"/>
    <x v="16"/>
    <x v="16"/>
    <m/>
    <m/>
    <m/>
    <m/>
    <n v="1375643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1S40; Tramo: Empalme Ruta Provincial N° 6 - Empalme Ruta Nacional N° 40 (Ex R.N.N° 258); Sección Km. 200,09 ("/>
    <x v="27"/>
    <s v="Ruta Nacional Nº 1S40; Tramo: Empalme Ruta Provincial N° 6 - Empalme Ruta Nacional N° 40 (Ex R.N.N° 258); Sección Km. 200,09 ("/>
    <n v="51"/>
    <s v="Ruta Nacional Nº 1S40; Tramo: Empalme Ruta Provincial N° 6 - Empalme Ruta Nacional N° 40 (Ex R.N.N° 258); Sección Km. 200,09 ("/>
    <x v="3"/>
    <x v="3"/>
    <x v="17"/>
    <x v="1"/>
    <x v="21"/>
    <x v="21"/>
    <m/>
    <m/>
    <m/>
    <m/>
    <n v="2295712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237; Tramo: P. del Aguila - Collón Cura; Sección: Km. 1498,20 (Ea. Corral de Piedra) - Km. 1519,60"/>
    <x v="21"/>
    <s v="Ruta Nacional Nº 237; Tramo: P. del Aguila - Collón Cura; Sección: Km. 1498,20 (Ea. Corral de Piedra) - Km. 1519,60"/>
    <n v="51"/>
    <s v="Ruta Nacional Nº 237; Tramo: P. del Aguila - Collón Cura; Sección: Km. 1498,20 (Ea. Corral de Piedra) - Km. 1519,60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237; Tramo: P. del Aguila - Collón Cura; Sección: Km. 1498,20 (Ea. Corral de Piedra) - Km. 1519,60"/>
    <x v="21"/>
    <s v="Ruta Nacional Nº 237; Tramo: P. del Aguila - Collón Cura; Sección: Km. 1498,20 (Ea. Corral de Piedra) - Km. 1519,60"/>
    <n v="51"/>
    <s v="Ruta Nacional Nº 237; Tramo: P. del Aguila - Collón Cura; Sección: Km. 1498,20 (Ea. Corral de Piedra) - Km. 1519,60"/>
    <x v="3"/>
    <x v="3"/>
    <x v="17"/>
    <x v="1"/>
    <x v="20"/>
    <x v="20"/>
    <m/>
    <m/>
    <m/>
    <m/>
    <n v="4236447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237; Tramo: P. del Aguila - Collón Cura; Sección: Km. 1498,20 (Ea. Corral de Piedra) - Km. 1519,60"/>
    <x v="21"/>
    <s v="Ruta Nacional Nº 237; Tramo: P. del Aguila - Collón Cura; Sección: Km. 1498,20 (Ea. Corral de Piedra) - Km. 1519,60"/>
    <n v="51"/>
    <s v="Ruta Nacional Nº 237; Tramo: P. del Aguila - Collón Cura; Sección: Km. 1498,20 (Ea. Corral de Piedra) - Km. 1519,60"/>
    <x v="3"/>
    <x v="3"/>
    <x v="17"/>
    <x v="1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25; Tramo: Las Plumas - Paso de Indios; Sección: Km. 234,12 - Km. 313,52"/>
    <x v="25"/>
    <s v="Ruta Nacional Nº 25; Tramo: Las Plumas - Paso de Indios; Sección: Km. 234,12 - Km. 313,52"/>
    <n v="51"/>
    <s v="Ruta Nacional Nº 25; Tramo: Las Plumas - Paso de Indios; Sección: Km. 234,12 - Km. 313,52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25; Tramo: Las Plumas - Paso de Indios; Sección: Km. 234,12 - Km. 313,52"/>
    <x v="25"/>
    <s v="Ruta Nacional Nº 25; Tramo: Las Plumas - Paso de Indios; Sección: Km. 234,12 - Km. 313,52"/>
    <n v="51"/>
    <s v="Ruta Nacional Nº 25; Tramo: Las Plumas - Paso de Indios; Sección: Km. 234,12 - Km. 313,52"/>
    <x v="3"/>
    <x v="3"/>
    <x v="17"/>
    <x v="1"/>
    <x v="14"/>
    <x v="14"/>
    <m/>
    <m/>
    <m/>
    <m/>
    <n v="4450864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5; Tramo: Embajador Martini; Sección: Km. 463 - Km. 465"/>
    <x v="17"/>
    <s v="Ruta Nacional Nº 35; Tramo: Embajador Martini; Sección: Km. 463 - Km. 465"/>
    <n v="51"/>
    <s v="Ruta Nacional Nº 35; Tramo: Embajador Martini; Sección: Km. 463 - Km. 465"/>
    <x v="3"/>
    <x v="3"/>
    <x v="17"/>
    <x v="1"/>
    <x v="16"/>
    <x v="16"/>
    <m/>
    <m/>
    <m/>
    <m/>
    <n v="1834191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5; Tramo: Límite c/Buenos Aires - Bernasconi; Sección: Km. 125 - Km. 146"/>
    <x v="34"/>
    <s v="Ruta Nacional Nº 35; Tramo: Límite c/Buenos Aires - Bernasconi; Sección: Km. 125 - Km. 146"/>
    <n v="51"/>
    <s v="Ruta Nacional Nº 35; Tramo: Límite c/Buenos Aires - Bernasconi; Sección: Km. 125 - Km. 146"/>
    <x v="3"/>
    <x v="3"/>
    <x v="17"/>
    <x v="0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5; Tramo: Límite c/Buenos Aires - Bernasconi; Sección: Km. 125 - Km. 146"/>
    <x v="34"/>
    <s v="Ruta Nacional Nº 35; Tramo: Límite c/Buenos Aires - Bernasconi; Sección: Km. 125 - Km. 146"/>
    <n v="51"/>
    <s v="Ruta Nacional Nº 35; Tramo: Límite c/Buenos Aires - Bernasconi; Sección: Km. 125 - Km. 146"/>
    <x v="3"/>
    <x v="3"/>
    <x v="17"/>
    <x v="1"/>
    <x v="16"/>
    <x v="16"/>
    <m/>
    <m/>
    <m/>
    <m/>
    <n v="2445588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; Tramo: Límite Chubut/Santa Cruz - Caleta Olivia; Sección: Prog. Km. 1855,91 - Prog. Km. 1871,10, Prog. Km."/>
    <x v="31"/>
    <s v="Ruta Nacional Nº 3; Tramo: Límite Chubut/Santa Cruz - Caleta Olivia; Sección: Prog. Km. 1855,91 - Prog. Km. 1871,10, Prog. Km."/>
    <n v="51"/>
    <s v="Ruta Nacional Nº 3; Tramo: Límite Chubut/Santa Cruz - Caleta Olivia; Sección: Prog. Km. 1855,91 - Prog. Km. 1871,10, Prog. Km."/>
    <x v="3"/>
    <x v="3"/>
    <x v="17"/>
    <x v="0"/>
    <x v="26"/>
    <x v="26"/>
    <m/>
    <m/>
    <m/>
    <m/>
    <n v="0"/>
    <n v="8175000"/>
    <n v="6894479.8499999996"/>
    <x v="128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; Tramo: Límite Chubut/Santa Cruz - Caleta Olivia; Sección: Prog. Km. 1855,91 - Prog. Km. 1871,10, Prog. Km."/>
    <x v="31"/>
    <s v="Ruta Nacional Nº 3; Tramo: Límite Chubut/Santa Cruz - Caleta Olivia; Sección: Prog. Km. 1855,91 - Prog. Km. 1871,10, Prog. Km."/>
    <n v="51"/>
    <s v="Ruta Nacional Nº 3; Tramo: Límite Chubut/Santa Cruz - Caleta Olivia; Sección: Prog. Km. 1855,91 - Prog. Km. 1871,10, Prog. Km."/>
    <x v="3"/>
    <x v="3"/>
    <x v="17"/>
    <x v="1"/>
    <x v="26"/>
    <x v="26"/>
    <m/>
    <m/>
    <m/>
    <m/>
    <n v="3800487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; Tramo: Límite Chubut/Santa Cruz - Caleta Olivia; Sección: Prog. Km. 1855,91 - Prog. Km. 1871,10, Prog. Km."/>
    <x v="31"/>
    <s v="Ruta Nacional Nº 3; Tramo: Límite Chubut/Santa Cruz - Caleta Olivia; Sección: Prog. Km. 1855,91 - Prog. Km. 1871,10, Prog. Km."/>
    <n v="51"/>
    <s v="Ruta Nacional Nº 3; Tramo: Límite Chubut/Santa Cruz - Caleta Olivia; Sección: Prog. Km. 1855,91 - Prog. Km. 1871,10, Prog. Km."/>
    <x v="3"/>
    <x v="3"/>
    <x v="17"/>
    <x v="4"/>
    <x v="26"/>
    <x v="26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; Tramo: Empalme Ruta Provincial N° 27 - Límite Chubut/Santa Cruz; Sección: Km.1.822,20 – km. 1.842,77; Provin"/>
    <x v="26"/>
    <s v="Ruta Nacional Nº 3; Tramo: Empalme Ruta Provincial N° 27 - Límite Chubut/Santa Cruz; Sección: Km.1.822,20 – km. 1.842,77; Provin"/>
    <n v="51"/>
    <s v="Ruta Nacional Nº 3; Tramo: Empalme Ruta Provincial N° 27 - Límite Chubut/Santa Cruz; Sección: Km.1.822,20 – km. 1.842,77; Provin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; Tramo: Empalme Ruta Provincial N° 27 - Límite Chubut/Santa Cruz; Sección: Km.1.822,20 – km. 1.842,77; Provin"/>
    <x v="26"/>
    <s v="Ruta Nacional Nº 3; Tramo: Empalme Ruta Provincial N° 27 - Límite Chubut/Santa Cruz; Sección: Km.1.822,20 – km. 1.842,77; Provin"/>
    <n v="51"/>
    <s v="Ruta Nacional Nº 3; Tramo: Empalme Ruta Provincial N° 27 - Límite Chubut/Santa Cruz; Sección: Km.1.822,20 – km. 1.842,77; Provin"/>
    <x v="3"/>
    <x v="3"/>
    <x v="17"/>
    <x v="1"/>
    <x v="14"/>
    <x v="14"/>
    <m/>
    <m/>
    <m/>
    <m/>
    <n v="2629007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3; Tramo: Empalme Ruta Provincial N° 27 - Límite Chubut/Santa Cruz; Sección: Km.1.822,20 – km. 1.842,77; Provin"/>
    <x v="26"/>
    <s v="Ruta Nacional Nº 3; Tramo: Empalme Ruta Provincial N° 27 - Límite Chubut/Santa Cruz; Sección: Km.1.822,20 – km. 1.842,77; Provin"/>
    <n v="51"/>
    <s v="Ruta Nacional Nº 3; Tramo: Empalme Ruta Provincial N° 27 - Límite Chubut/Santa Cruz; Sección: Km.1.822,20 – km. 1.842,77; Provin"/>
    <x v="3"/>
    <x v="3"/>
    <x v="17"/>
    <x v="4"/>
    <x v="14"/>
    <x v="14"/>
    <m/>
    <m/>
    <m/>
    <m/>
    <n v="0"/>
    <n v="16659948"/>
    <n v="16659946.34"/>
    <x v="128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40; Tramo: Las Lajas - Chos Malal; Sección Km. 2506,00 - Km. 2551,00, Km. 2554,00 - Km. 2565,00"/>
    <x v="20"/>
    <s v="Ruta Nacional Nº 40; Tramo: Las Lajas - Chos Malal; Sección Km. 2506,00 - Km. 2551,00, Km. 2554,00 - Km. 2565,00"/>
    <n v="51"/>
    <s v="Ruta Nacional Nº 40; Tramo: Las Lajas - Chos Malal; Sección Km. 2506,00 - Km. 2551,00, Km. 2554,00 - Km. 2565,00"/>
    <x v="3"/>
    <x v="3"/>
    <x v="17"/>
    <x v="1"/>
    <x v="20"/>
    <x v="20"/>
    <m/>
    <m/>
    <m/>
    <m/>
    <n v="1895331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40; Tramo: Las Lajas - Chos Malal; Sección: Km. 2565,00 - Km. 2622,00"/>
    <x v="40"/>
    <s v="Ruta Nacional Nº 40; Tramo: Las Lajas - Chos Malal; Sección: Km. 2565,00 - Km. 2622,00"/>
    <n v="51"/>
    <s v="Ruta Nacional Nº 40; Tramo: Las Lajas - Chos Malal; Sección: Km. 2565,00 - Km. 2622,00"/>
    <x v="3"/>
    <x v="3"/>
    <x v="17"/>
    <x v="1"/>
    <x v="20"/>
    <x v="20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 Nacional Nº 40; Tramo: Zapala - Las Lajas; Sección: Km. 2433,31 - Km. 2482,21"/>
    <x v="41"/>
    <s v="Ruta Nacional Nº 40; Tramo: Zapala - Las Lajas; Sección: Km. 2433,31 - Km. 2482,21"/>
    <n v="51"/>
    <s v="Ruta Nacional Nº 40; Tramo: Zapala - Las Lajas; Sección: Km. 2433,31 - Km. 2482,21"/>
    <x v="3"/>
    <x v="3"/>
    <x v="17"/>
    <x v="1"/>
    <x v="20"/>
    <x v="20"/>
    <m/>
    <m/>
    <m/>
    <m/>
    <n v="2017610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s Nacionales N° 9, 40, 52 y 66. Provincia de Jujuy"/>
    <x v="66"/>
    <s v="Rutas Nacionales N° 9, 40, 52 y 66. Provincia de Jujuy"/>
    <n v="51"/>
    <s v="Rutas Nacionales N° 9, 40, 52 y 66. Provincia de Jujuy"/>
    <x v="3"/>
    <x v="3"/>
    <x v="17"/>
    <x v="0"/>
    <x v="0"/>
    <x v="0"/>
    <m/>
    <m/>
    <m/>
    <m/>
    <n v="0"/>
    <n v="105198023"/>
    <n v="100243602.8"/>
    <x v="128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s Nacionales N° 9, 40, 52 y 66. Provincia de Jujuy"/>
    <x v="66"/>
    <s v="Rutas Nacionales N° 9, 40, 52 y 66. Provincia de Jujuy"/>
    <n v="51"/>
    <s v="Rutas Nacionales N° 9, 40, 52 y 66. Provincia de Jujuy"/>
    <x v="3"/>
    <x v="3"/>
    <x v="17"/>
    <x v="0"/>
    <x v="11"/>
    <x v="11"/>
    <m/>
    <m/>
    <m/>
    <m/>
    <n v="0"/>
    <n v="66674196"/>
    <n v="71628615.310000002"/>
    <x v="128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s Nacionales N° 9, 40, 52 y 66. Provincia de Jujuy"/>
    <x v="66"/>
    <s v="Rutas Nacionales N° 9, 40, 52 y 66. Provincia de Jujuy"/>
    <n v="51"/>
    <s v="Rutas Nacionales N° 9, 40, 52 y 66. Provincia de Jujuy"/>
    <x v="3"/>
    <x v="3"/>
    <x v="17"/>
    <x v="1"/>
    <x v="11"/>
    <x v="11"/>
    <m/>
    <m/>
    <m/>
    <m/>
    <n v="3895849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s Nacionales N° 9, 40, 52 y 66. Provincia de Jujuy"/>
    <x v="66"/>
    <s v="Rutas Nacionales N° 9, 40, 52 y 66. Provincia de Jujuy"/>
    <n v="51"/>
    <s v="Rutas Nacionales N° 9, 40, 52 y 66. Provincia de Jujuy"/>
    <x v="3"/>
    <x v="3"/>
    <x v="17"/>
    <x v="4"/>
    <x v="0"/>
    <x v="0"/>
    <m/>
    <m/>
    <m/>
    <m/>
    <n v="0"/>
    <n v="11888646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2"/>
    <s v="Obras de Conservación Mejorativa - Fase IV"/>
    <n v="0"/>
    <s v="Rutas Nacionales N° 9, 40, 52 y 66. Provincia de Jujuy"/>
    <x v="66"/>
    <s v="Rutas Nacionales N° 9, 40, 52 y 66. Provincia de Jujuy"/>
    <n v="51"/>
    <s v="Rutas Nacionales N° 9, 40, 52 y 66. Provincia de Jujuy"/>
    <x v="3"/>
    <x v="3"/>
    <x v="17"/>
    <x v="4"/>
    <x v="11"/>
    <x v="11"/>
    <m/>
    <m/>
    <m/>
    <m/>
    <n v="0"/>
    <n v="0"/>
    <n v="11888644.99"/>
    <x v="128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Convenio TFO, Ruta Nacional N° 76, Tramo: Vinchina - Límite con Chile, Sección: Km. 179,59 - Km. 377,21"/>
    <x v="14"/>
    <s v="Convenio TFO, Ruta Nacional N° 76, Tramo: Vinchina - Límite con Chile, Sección: Km. 179,59 - Km. 377,21"/>
    <n v="51"/>
    <s v="Convenio TFO, Ruta Nacional N° 76, Tramo: Vinchina - Límite con Chile, Sección: Km. 179,59 - Km. 377,21"/>
    <x v="3"/>
    <x v="3"/>
    <x v="17"/>
    <x v="0"/>
    <x v="17"/>
    <x v="17"/>
    <m/>
    <m/>
    <m/>
    <m/>
    <n v="0"/>
    <n v="15842831"/>
    <n v="15842830.24"/>
    <x v="128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Convenio TFO, Ruta Nacional N° 76, Tramo: Vinchina - Límite con Chile, Sección: Km. 179,59 - Km. 377,21"/>
    <x v="14"/>
    <s v="Convenio TFO, Ruta Nacional N° 76, Tramo: Vinchina - Límite con Chile, Sección: Km. 179,59 - Km. 377,21"/>
    <n v="51"/>
    <s v="Convenio TFO, Ruta Nacional N° 76, Tramo: Vinchina - Límite con Chile, Sección: Km. 179,59 - Km. 377,21"/>
    <x v="3"/>
    <x v="3"/>
    <x v="17"/>
    <x v="1"/>
    <x v="17"/>
    <x v="17"/>
    <m/>
    <m/>
    <m/>
    <m/>
    <n v="611397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Convenio TFO, Ruta Nacional N° 76, Tramo: Vinchina - Límite con Chile, Sección: Km. 179,59 - Km. 377,21"/>
    <x v="14"/>
    <s v="Convenio TFO, Ruta Nacional N° 76, Tramo: Vinchina - Límite con Chile, Sección: Km. 179,59 - Km. 377,21"/>
    <n v="51"/>
    <s v="Convenio TFO, Ruta Nacional N° 76, Tramo: Vinchina - Límite con Chile, Sección: Km. 179,59 - Km. 377,21"/>
    <x v="3"/>
    <x v="3"/>
    <x v="17"/>
    <x v="4"/>
    <x v="17"/>
    <x v="17"/>
    <m/>
    <m/>
    <m/>
    <m/>
    <n v="0"/>
    <n v="6139234"/>
    <n v="6139233.04"/>
    <x v="128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Ruta Nacional N° 188, Tramo: Empalme Ruta Nacional N° 33 - Intersección Ruta Nacional Nº 35, Sección: Km. 360,950 - Km. 478,90"/>
    <x v="13"/>
    <s v="Ruta Nacional N° 188, Tramo: Empalme Ruta Nacional N° 33 - Intersección Ruta Nacional Nº 35, Sección: Km. 360,950 - Km. 478,90"/>
    <n v="51"/>
    <s v="Ruta Nacional N° 188, Tramo: Empalme Ruta Nacional N° 33 - Intersección Ruta Nacional Nº 35, Sección: Km. 360,950 - Km. 478,90"/>
    <x v="3"/>
    <x v="3"/>
    <x v="17"/>
    <x v="1"/>
    <x v="25"/>
    <x v="25"/>
    <m/>
    <m/>
    <m/>
    <m/>
    <n v="3649663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Ruta Nacional N° 188, Tramo: Junín - Villegas, Sección: Km. 163,900 - 360,950"/>
    <x v="15"/>
    <s v="Ruta Nacional N° 188, Tramo: Junín - Villegas, Sección: Km. 163,900 - 360,950"/>
    <n v="51"/>
    <s v="Ruta Nacional N° 188, Tramo: Junín - Villegas, Sección: Km. 163,900 - 360,950"/>
    <x v="3"/>
    <x v="3"/>
    <x v="17"/>
    <x v="1"/>
    <x v="3"/>
    <x v="3"/>
    <m/>
    <m/>
    <m/>
    <m/>
    <n v="1971342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Ruta Nacional N° 188, Tramo: San Nicolás - Pergamino, Sección: Km. 2,00 - Km. 71,87"/>
    <x v="12"/>
    <s v="Ruta Nacional N° 188, Tramo: San Nicolás - Pergamino, Sección: Km. 2,00 - Km. 71,87"/>
    <n v="51"/>
    <s v="Ruta Nacional N° 188, Tramo: San Nicolás - Pergamino, Sección: Km. 2,00 - Km. 71,87"/>
    <x v="3"/>
    <x v="3"/>
    <x v="17"/>
    <x v="1"/>
    <x v="3"/>
    <x v="3"/>
    <m/>
    <m/>
    <m/>
    <m/>
    <n v="1692890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Ruta Nacional N° 3, Tramo: Cnel. Dorrego - Empalme R.N.Nº 1V03 - Pje. El Triángulo, Sección: Km. 590,15 - Km. 669,70"/>
    <x v="2"/>
    <s v="Ruta Nacional N° 3, Tramo: Cnel. Dorrego - Empalme R.N.Nº 1V03 - Pje. El Triángulo, Sección: Km. 590,15 - Km. 669,70"/>
    <n v="51"/>
    <s v="Ruta Nacional N° 3, Tramo: Cnel. Dorrego - Empalme R.N.Nº 1V03 - Pje. El Triángulo, Sección: Km. 590,15 - Km. 669,70"/>
    <x v="3"/>
    <x v="3"/>
    <x v="17"/>
    <x v="1"/>
    <x v="3"/>
    <x v="3"/>
    <m/>
    <m/>
    <m/>
    <m/>
    <n v="1161654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13"/>
    <s v="Mantenimiento por Sistema Modular - Fase II"/>
    <n v="0"/>
    <s v="Ruta Nacional N° 78, Tramo: Empalme Ruta Nacional N° 40 - Límite La Rioja/Catamarca, Sección: Km. 0.00 - Km. 81,15"/>
    <x v="3"/>
    <s v="Ruta Nacional N° 78, Tramo: Empalme Ruta Nacional N° 40 - Límite La Rioja/Catamarca, Sección: Km. 0.00 - Km. 81,15"/>
    <n v="51"/>
    <s v="Ruta Nacional N° 78, Tramo: Empalme Ruta Nacional N° 40 - Límite La Rioja/Catamarca, Sección: Km. 0.00 - Km. 81,15"/>
    <x v="3"/>
    <x v="3"/>
    <x v="17"/>
    <x v="1"/>
    <x v="17"/>
    <x v="17"/>
    <m/>
    <m/>
    <m/>
    <m/>
    <n v="566561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A (M01A)"/>
    <x v="2"/>
    <s v="Red de Mantenimiento 1° Distrito - Buenos Aires - Malla A (M01A)"/>
    <n v="51"/>
    <s v="Red de Mantenimiento 1° Distrito - Buenos Aires - Malla A (M01A)"/>
    <x v="3"/>
    <x v="3"/>
    <x v="17"/>
    <x v="0"/>
    <x v="3"/>
    <x v="3"/>
    <m/>
    <m/>
    <m/>
    <m/>
    <n v="0"/>
    <n v="30619518"/>
    <n v="30619517.5"/>
    <x v="128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A (M01A)"/>
    <x v="2"/>
    <s v="Red de Mantenimiento 1° Distrito - Buenos Aires - Malla A (M01A)"/>
    <n v="51"/>
    <s v="Red de Mantenimiento 1° Distrito - Buenos Aires - Malla A (M01A)"/>
    <x v="3"/>
    <x v="3"/>
    <x v="17"/>
    <x v="1"/>
    <x v="3"/>
    <x v="3"/>
    <n v="0"/>
    <n v="19278728"/>
    <n v="19278726.989999998"/>
    <n v="19278726.989999998"/>
    <n v="14673532"/>
    <n v="12972166"/>
    <n v="12972165.539999999"/>
    <x v="128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A (M01A)"/>
    <x v="2"/>
    <s v="Red de Mantenimiento 1° Distrito - Buenos Aires - Malla A (M01A)"/>
    <n v="51"/>
    <s v="Red de Mantenimiento 1° Distrito - Buenos Aires - Malla A (M01A)"/>
    <x v="3"/>
    <x v="3"/>
    <x v="17"/>
    <x v="4"/>
    <x v="3"/>
    <x v="3"/>
    <n v="103388682"/>
    <n v="0"/>
    <n v="0"/>
    <n v="0"/>
    <n v="0"/>
    <n v="34293628"/>
    <n v="34293626.590000004"/>
    <x v="128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B (M01B)"/>
    <x v="3"/>
    <s v="Red de Mantenimiento 1° Distrito - Buenos Aires - Malla B (M01B)"/>
    <n v="51"/>
    <s v="Red de Mantenimiento 1° Distrito - Buenos Aires - Malla B (M01B)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B (M01B)"/>
    <x v="3"/>
    <s v="Red de Mantenimiento 1° Distrito - Buenos Aires - Malla B (M01B)"/>
    <n v="51"/>
    <s v="Red de Mantenimiento 1° Distrito - Buenos Aires - Malla B (M01B)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B (M01B)"/>
    <x v="3"/>
    <s v="Red de Mantenimiento 1° Distrito - Buenos Aires - Malla B (M01B)"/>
    <n v="51"/>
    <s v="Red de Mantenimiento 1° Distrito - Buenos Aires - Malla B (M01B)"/>
    <x v="3"/>
    <x v="3"/>
    <x v="17"/>
    <x v="4"/>
    <x v="3"/>
    <x v="3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C (M01C)"/>
    <x v="14"/>
    <s v="Red de Mantenimiento 1° Distrito - Buenos Aires - Malla C (M01C)"/>
    <n v="51"/>
    <s v="Red de Mantenimiento 1° Distrito - Buenos Aires - Malla C (M01C)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ed de Mantenimiento 1° Distrito - Buenos Aires - Malla C (M01C)"/>
    <x v="14"/>
    <s v="Red de Mantenimiento 1° Distrito - Buenos Aires - Malla C (M01C)"/>
    <n v="51"/>
    <s v="Red de Mantenimiento 1° Distrito - Buenos Aires - Malla C (M01C)"/>
    <x v="3"/>
    <x v="3"/>
    <x v="17"/>
    <x v="4"/>
    <x v="3"/>
    <x v="3"/>
    <n v="21677128"/>
    <n v="265073"/>
    <n v="265072.51"/>
    <n v="265072.5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uta Nacional N° 205/226, Tramo: Saladillo - Bolívar, Sección: Km. 188,56 - Km. 317,41 y Tramo: Olavarría - Bolívar, Sección: Km"/>
    <x v="38"/>
    <s v="Ruta Nacional N° 205/226, Tramo: Saladillo - Bolívar, Sección: Km. 188,56 - Km. 317,41 y Tramo: Olavarría - Bolívar, Sección: Km"/>
    <n v="51"/>
    <s v="Ruta Nacional N° 205/226, Tramo: Saladillo - Bolívar, Sección: Km. 188,56 - Km. 317,41 y Tramo: Olavarría - Bolívar, Sección: Km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uta Nacional N° 205/226, Tramo: Saladillo - Bolívar, Sección: Km. 188,56 - Km. 317,41 y Tramo: Olavarría - Bolívar, Sección: Km"/>
    <x v="38"/>
    <s v="Ruta Nacional N° 205/226, Tramo: Saladillo - Bolívar, Sección: Km. 188,56 - Km. 317,41 y Tramo: Olavarría - Bolívar, Sección: Km"/>
    <n v="51"/>
    <s v="Ruta Nacional N° 205/226, Tramo: Saladillo - Bolívar, Sección: Km. 188,56 - Km. 317,41 y Tramo: Olavarría - Bolívar, Sección: Km"/>
    <x v="3"/>
    <x v="3"/>
    <x v="17"/>
    <x v="1"/>
    <x v="3"/>
    <x v="3"/>
    <m/>
    <m/>
    <m/>
    <m/>
    <n v="3507643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uta Nacional Nº A001 - Acceso Sudeste - Sección: Prog. 40,02 - Prog. 46,62. Triángulo de Bernal - Prox Calle Debenedetti - Ave"/>
    <x v="8"/>
    <s v="Ruta Nacional Nº A001 - Acceso Sudeste - Sección: Prog. 40,02 - Prog. 46,62. Triángulo de Bernal - Prox Calle Debenedetti - Ave"/>
    <n v="51"/>
    <s v="Ruta Nacional Nº A001 - Acceso Sudeste - Sección: Prog. 40,02 - Prog. 46,62. Triángulo de Bernal - Prox Calle Debenedetti - Ave"/>
    <x v="3"/>
    <x v="3"/>
    <x v="17"/>
    <x v="0"/>
    <x v="3"/>
    <x v="3"/>
    <m/>
    <m/>
    <m/>
    <m/>
    <n v="0"/>
    <n v="43080658"/>
    <n v="43080657.009999998"/>
    <x v="129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uta Nacional Nº A001 - Acceso Sudeste - Sección: Prog. 40,02 - Prog. 46,62. Triángulo de Bernal - Prox Calle Debenedetti - Ave"/>
    <x v="8"/>
    <s v="Ruta Nacional Nº A001 - Acceso Sudeste - Sección: Prog. 40,02 - Prog. 46,62. Triángulo de Bernal - Prox Calle Debenedetti - Ave"/>
    <n v="51"/>
    <s v="Ruta Nacional Nº A001 - Acceso Sudeste - Sección: Prog. 40,02 - Prog. 46,62. Triángulo de Bernal - Prox Calle Debenedetti - Ave"/>
    <x v="3"/>
    <x v="3"/>
    <x v="17"/>
    <x v="1"/>
    <x v="3"/>
    <x v="3"/>
    <m/>
    <m/>
    <m/>
    <m/>
    <n v="2751287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1"/>
    <s v="Redes de Mantenimiento en el Distrito Buenos Aires"/>
    <n v="0"/>
    <s v="Ruta Nacional Nº A001 - Acceso Sudeste - Sección: Prog. 40,02 - Prog. 46,62. Triángulo de Bernal - Prox Calle Debenedetti - Ave"/>
    <x v="8"/>
    <s v="Ruta Nacional Nº A001 - Acceso Sudeste - Sección: Prog. 40,02 - Prog. 46,62. Triángulo de Bernal - Prox Calle Debenedetti - Ave"/>
    <n v="51"/>
    <s v="Ruta Nacional Nº A001 - Acceso Sudeste - Sección: Prog. 40,02 - Prog. 46,62. Triángulo de Bernal - Prox Calle Debenedetti - Ave"/>
    <x v="3"/>
    <x v="3"/>
    <x v="17"/>
    <x v="4"/>
    <x v="3"/>
    <x v="3"/>
    <m/>
    <m/>
    <m/>
    <m/>
    <n v="0"/>
    <n v="75428797"/>
    <n v="75428796.290000007"/>
    <x v="129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2"/>
    <s v="Redes de Mantenimiento en el Distrito Córdoba"/>
    <n v="0"/>
    <s v="Red de Mantenimiento 2° Distrito - Córdoba - Malla A (M02A)"/>
    <x v="2"/>
    <s v="Red de Mantenimiento 2° Distrito - Córdoba - Malla A (M02A)"/>
    <n v="51"/>
    <s v="Red de Mantenimiento 2° Distrito - Córdoba - Malla A (M02A)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2"/>
    <s v="Redes de Mantenimiento en el Distrito Córdoba"/>
    <n v="0"/>
    <s v="Red de Mantenimiento 2° Distrito - Córdoba - Malla A (M02A)"/>
    <x v="2"/>
    <s v="Red de Mantenimiento 2° Distrito - Córdoba - Malla A (M02A)"/>
    <n v="51"/>
    <s v="Red de Mantenimiento 2° Distrito - Córdoba - Malla A (M02A)"/>
    <x v="3"/>
    <x v="3"/>
    <x v="17"/>
    <x v="1"/>
    <x v="8"/>
    <x v="8"/>
    <m/>
    <m/>
    <m/>
    <m/>
    <n v="2893033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2"/>
    <s v="Redes de Mantenimiento en el Distrito Córdoba"/>
    <n v="0"/>
    <s v="Red de Mantenimiento 2° Distrito - Córdoba - Malla A (M02A)"/>
    <x v="2"/>
    <s v="Red de Mantenimiento 2° Distrito - Córdoba - Malla A (M02A)"/>
    <n v="51"/>
    <s v="Red de Mantenimiento 2° Distrito - Córdoba - Malla A (M02A)"/>
    <x v="3"/>
    <x v="3"/>
    <x v="17"/>
    <x v="4"/>
    <x v="8"/>
    <x v="8"/>
    <n v="69451637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2"/>
    <s v="Redes de Mantenimiento en el Distrito Córdoba"/>
    <n v="0"/>
    <s v="Ruta Nacional N° 148 , Tramo: Límite San Luis/Córdoba - Villa Dolores, Sección: Km. 925.000 – Km.. 966.600"/>
    <x v="8"/>
    <s v="Ruta Nacional N° 148 , Tramo: Límite San Luis/Córdoba - Villa Dolores, Sección: Km. 925.000 – Km.. 966.600"/>
    <n v="51"/>
    <s v="Ruta Nacional N° 148 , Tramo: Límite San Luis/Córdoba - Villa Dolores, Sección: Km. 925.000 – Km.. 966.600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2"/>
    <s v="Redes de Mantenimiento en el Distrito Córdoba"/>
    <n v="0"/>
    <s v="Ruta Nacional N° 148 , Tramo: Límite San Luis/Córdoba - Villa Dolores, Sección: Km. 925.000 – Km.. 966.600"/>
    <x v="8"/>
    <s v="Ruta Nacional N° 148 , Tramo: Límite San Luis/Córdoba - Villa Dolores, Sección: Km. 925.000 – Km.. 966.600"/>
    <n v="51"/>
    <s v="Ruta Nacional N° 148 , Tramo: Límite San Luis/Córdoba - Villa Dolores, Sección: Km. 925.000 – Km.. 966.600"/>
    <x v="3"/>
    <x v="3"/>
    <x v="17"/>
    <x v="1"/>
    <x v="8"/>
    <x v="8"/>
    <m/>
    <m/>
    <m/>
    <m/>
    <n v="736326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A (M03A)"/>
    <x v="2"/>
    <s v="Red de Mantenimiento 3° Distrito - Tucumán - Malla A (M03A)"/>
    <n v="51"/>
    <s v="Red de Mantenimiento 3° Distrito - Tucumán - Malla A (M03A)"/>
    <x v="3"/>
    <x v="3"/>
    <x v="17"/>
    <x v="0"/>
    <x v="9"/>
    <x v="9"/>
    <n v="0"/>
    <n v="11625209"/>
    <n v="11625208.189999999"/>
    <n v="11625208.189999999"/>
    <n v="0"/>
    <n v="11549612"/>
    <n v="11549611.15"/>
    <x v="129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A (M03A)"/>
    <x v="2"/>
    <s v="Red de Mantenimiento 3° Distrito - Tucumán - Malla A (M03A)"/>
    <n v="51"/>
    <s v="Red de Mantenimiento 3° Distrito - Tucumán - Malla A (M03A)"/>
    <x v="3"/>
    <x v="3"/>
    <x v="17"/>
    <x v="1"/>
    <x v="9"/>
    <x v="9"/>
    <n v="0"/>
    <n v="2153225"/>
    <n v="2153224.65"/>
    <n v="2153224.65"/>
    <n v="2190929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A (M03A)"/>
    <x v="2"/>
    <s v="Red de Mantenimiento 3° Distrito - Tucumán - Malla A (M03A)"/>
    <n v="51"/>
    <s v="Red de Mantenimiento 3° Distrito - Tucumán - Malla A (M03A)"/>
    <x v="3"/>
    <x v="3"/>
    <x v="17"/>
    <x v="3"/>
    <x v="9"/>
    <x v="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A (M03A)"/>
    <x v="2"/>
    <s v="Red de Mantenimiento 3° Distrito - Tucumán - Malla A (M03A)"/>
    <n v="51"/>
    <s v="Red de Mantenimiento 3° Distrito - Tucumán - Malla A (M03A)"/>
    <x v="3"/>
    <x v="3"/>
    <x v="17"/>
    <x v="4"/>
    <x v="9"/>
    <x v="9"/>
    <n v="33137556"/>
    <n v="8510526"/>
    <n v="8510525.6699999999"/>
    <n v="8510525.669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3"/>
    <s v="Redes de Mantenimiento en el Distrito Tucumán"/>
    <n v="0"/>
    <s v="Red de Mantenimiento 3° Distrito - Tucumán - Malla C (M03C)"/>
    <x v="14"/>
    <s v="Red de Mantenimiento 3° Distrito - Tucumán - Malla C (M03C)"/>
    <n v="51"/>
    <s v="Red de Mantenimiento 3° Distrito - Tucumán - Malla C (M03C)"/>
    <x v="3"/>
    <x v="3"/>
    <x v="17"/>
    <x v="4"/>
    <x v="9"/>
    <x v="9"/>
    <n v="11306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Calzadas Principales (Refuerzo), Ruta Nacional Nº 40, Tramo: Jocoli - Límite Mendoza/San Juan, Sección: 3323,17 - 3377,86"/>
    <x v="10"/>
    <s v="Calzadas Principales (Refuerzo), Ruta Nacional Nº 40, Tramo: Jocoli - Límite Mendoza/San Juan, Sección: 3323,17 - 3377,86"/>
    <n v="51"/>
    <s v="Calzadas Principales (Refuerzo), Ruta Nacional Nº 40, Tramo: Jocoli - Límite Mendoza/San Juan, Sección: 3323,17 - 3377,86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Calzadas Principales (Refuerzo), Ruta Nacional Nº 40, Tramo: Jocoli - Límite Mendoza/San Juan, Sección: 3323,17 - 3377,86"/>
    <x v="10"/>
    <s v="Calzadas Principales (Refuerzo), Ruta Nacional Nº 40, Tramo: Jocoli - Límite Mendoza/San Juan, Sección: 3323,17 - 3377,86"/>
    <n v="51"/>
    <s v="Calzadas Principales (Refuerzo), Ruta Nacional Nº 40, Tramo: Jocoli - Límite Mendoza/San Juan, Sección: 3323,17 - 3377,86"/>
    <x v="3"/>
    <x v="3"/>
    <x v="17"/>
    <x v="1"/>
    <x v="18"/>
    <x v="18"/>
    <m/>
    <m/>
    <m/>
    <m/>
    <n v="1170305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de Calzada - Restitución de Banquinas, Ruta Nacional Nº 7, Tramo: San Martín - Mendoza Princ. Sup., Secció"/>
    <x v="4"/>
    <s v="Fresado y Restitución de Calzada - Restitución de Banquinas, Ruta Nacional Nº 7, Tramo: San Martín - Mendoza Princ. Sup., Secció"/>
    <n v="51"/>
    <s v="Fresado y Restitución de Calzada - Restitución de Banquinas, Ruta Nacional Nº 7, Tramo: San Martín - Mendoza Princ. Sup., Secció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de Calzada - Restitución de Banquinas, Ruta Nacional Nº 7, Tramo: San Martín - Mendoza Princ. Sup., Secció"/>
    <x v="4"/>
    <s v="Fresado y Restitución de Calzada - Restitución de Banquinas, Ruta Nacional Nº 7, Tramo: San Martín - Mendoza Princ. Sup., Secció"/>
    <n v="51"/>
    <s v="Fresado y Restitución de Calzada - Restitución de Banquinas, Ruta Nacional Nº 7, Tramo: San Martín - Mendoza Princ. Sup., Secció"/>
    <x v="3"/>
    <x v="3"/>
    <x v="17"/>
    <x v="1"/>
    <x v="18"/>
    <x v="18"/>
    <m/>
    <m/>
    <m/>
    <m/>
    <n v="1423169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de Calzada, Ruta Nacional Nº 40, Tramo: Tunuyán - Anchoris, Sección: 3226,13 - 3245,62"/>
    <x v="6"/>
    <s v="Fresado y Restitución de Calzada, Ruta Nacional Nº 40, Tramo: Tunuyán - Anchoris, Sección: 3226,13 - 3245,62"/>
    <n v="51"/>
    <s v="Fresado y Restitución de Calzada, Ruta Nacional Nº 40, Tramo: Tunuyán - Anchoris, Sección: 3226,13 - 3245,62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de Calzada, Ruta Nacional Nº 40, Tramo: Tunuyán - Anchoris, Sección: 3226,13 - 3245,62"/>
    <x v="6"/>
    <s v="Fresado y Restitución de Calzada, Ruta Nacional Nº 40, Tramo: Tunuyán - Anchoris, Sección: 3226,13 - 3245,62"/>
    <n v="51"/>
    <s v="Fresado y Restitución de Calzada, Ruta Nacional Nº 40, Tramo: Tunuyán - Anchoris, Sección: 3226,13 - 3245,62"/>
    <x v="3"/>
    <x v="3"/>
    <x v="17"/>
    <x v="1"/>
    <x v="18"/>
    <x v="18"/>
    <m/>
    <m/>
    <m/>
    <m/>
    <n v="1251193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en Calzada - Restitución de Banquinas, Ruta Nacional Nº 40, Tramo: Bardas Blancas - Malargue, Sección: 293"/>
    <x v="30"/>
    <s v="Fresado y Restitución en Calzada - Restitución de Banquinas, Ruta Nacional Nº 40, Tramo: Bardas Blancas - Malargue, Sección: 293"/>
    <n v="51"/>
    <s v="Fresado y Restitución en Calzada - Restitución de Banquinas, Ruta Nacional Nº 40, Tramo: Bardas Blancas - Malargue, Sección: 293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en Calzada - Restitución de Banquinas, Ruta Nacional Nº 40, Tramo: Bardas Blancas - Malargue, Sección: 293"/>
    <x v="30"/>
    <s v="Fresado y Restitución en Calzada - Restitución de Banquinas, Ruta Nacional Nº 40, Tramo: Bardas Blancas - Malargue, Sección: 293"/>
    <n v="51"/>
    <s v="Fresado y Restitución en Calzada - Restitución de Banquinas, Ruta Nacional Nº 40, Tramo: Bardas Blancas - Malargue, Sección: 293"/>
    <x v="3"/>
    <x v="3"/>
    <x v="17"/>
    <x v="1"/>
    <x v="18"/>
    <x v="18"/>
    <m/>
    <m/>
    <m/>
    <m/>
    <n v="1081586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en Calzada Ascendente - Restitución de Banquinas, Ruta Nacional Nº 40, Tramo: Anchoris - Luján de Cuyo, Se"/>
    <x v="16"/>
    <s v="Fresado y Restitución en Calzada Ascendente - Restitución de Banquinas, Ruta Nacional Nº 40, Tramo: Anchoris - Luján de Cuyo, Se"/>
    <n v="51"/>
    <s v="Fresado y Restitución en Calzada Ascendente - Restitución de Banquinas, Ruta Nacional Nº 40, Tramo: Anchoris - Luján de Cuyo, Se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Fresado y Restitución en Calzada Ascendente - Restitución de Banquinas, Ruta Nacional Nº 40, Tramo: Anchoris - Luján de Cuyo, Se"/>
    <x v="16"/>
    <s v="Fresado y Restitución en Calzada Ascendente - Restitución de Banquinas, Ruta Nacional Nº 40, Tramo: Anchoris - Luján de Cuyo, Se"/>
    <n v="51"/>
    <s v="Fresado y Restitución en Calzada Ascendente - Restitución de Banquinas, Ruta Nacional Nº 40, Tramo: Anchoris - Luján de Cuyo, Se"/>
    <x v="3"/>
    <x v="3"/>
    <x v="17"/>
    <x v="1"/>
    <x v="18"/>
    <x v="18"/>
    <m/>
    <m/>
    <m/>
    <m/>
    <n v="1289872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A (M04A)"/>
    <x v="2"/>
    <s v="Red de Mantenimiento 4° Distrito - Mendoza - Malla A (M04A)"/>
    <n v="51"/>
    <s v="Red de Mantenimiento 4° Distrito - Mendoza - Malla A (M04A)"/>
    <x v="3"/>
    <x v="3"/>
    <x v="17"/>
    <x v="0"/>
    <x v="18"/>
    <x v="18"/>
    <m/>
    <m/>
    <m/>
    <m/>
    <n v="0"/>
    <n v="259984"/>
    <n v="259983.86"/>
    <x v="129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A (M04A)"/>
    <x v="2"/>
    <s v="Red de Mantenimiento 4° Distrito - Mendoza - Malla A (M04A)"/>
    <n v="51"/>
    <s v="Red de Mantenimiento 4° Distrito - Mendoza - Malla A (M04A)"/>
    <x v="3"/>
    <x v="3"/>
    <x v="17"/>
    <x v="1"/>
    <x v="18"/>
    <x v="18"/>
    <n v="0"/>
    <n v="6430686"/>
    <n v="6430686"/>
    <n v="6430686"/>
    <n v="52810697"/>
    <n v="7189576"/>
    <n v="7189575.8099999996"/>
    <x v="129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A (M04A)"/>
    <x v="2"/>
    <s v="Red de Mantenimiento 4° Distrito - Mendoza - Malla A (M04A)"/>
    <n v="51"/>
    <s v="Red de Mantenimiento 4° Distrito - Mendoza - Malla A (M04A)"/>
    <x v="3"/>
    <x v="3"/>
    <x v="17"/>
    <x v="3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A (M04A)"/>
    <x v="2"/>
    <s v="Red de Mantenimiento 4° Distrito - Mendoza - Malla A (M04A)"/>
    <n v="51"/>
    <s v="Red de Mantenimiento 4° Distrito - Mendoza - Malla A (M04A)"/>
    <x v="3"/>
    <x v="3"/>
    <x v="17"/>
    <x v="4"/>
    <x v="18"/>
    <x v="18"/>
    <n v="22901570"/>
    <n v="9023807"/>
    <n v="9023805.3200000003"/>
    <n v="9023805.3200000003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B (M04B)"/>
    <x v="3"/>
    <s v="Red de Mantenimiento 4° Distrito - Mendoza - Malla B (M04B)"/>
    <n v="51"/>
    <s v="Red de Mantenimiento 4° Distrito - Mendoza - Malla B (M04B)"/>
    <x v="3"/>
    <x v="3"/>
    <x v="17"/>
    <x v="4"/>
    <x v="18"/>
    <x v="18"/>
    <n v="700789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d de Mantenimiento 4° Distrito - Mendoza - Malla C (M04C)"/>
    <x v="14"/>
    <s v="Red de Mantenimiento 4° Distrito - Mendoza - Malla C (M04C)"/>
    <n v="51"/>
    <s v="Red de Mantenimiento 4° Distrito - Mendoza - Malla C (M04C)"/>
    <x v="3"/>
    <x v="3"/>
    <x v="17"/>
    <x v="4"/>
    <x v="18"/>
    <x v="18"/>
    <n v="7811254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pavimentación Parcial, Ruta Nacional Nº 40, Tramo: Luján de Cuyo - Mendoza A/N R.N.Nº 7, Sección: 3272,41 - 3278,83"/>
    <x v="38"/>
    <s v="Repavimentación Parcial, Ruta Nacional Nº 40, Tramo: Luján de Cuyo - Mendoza A/N R.N.Nº 7, Sección: 3272,41 - 3278,83"/>
    <n v="51"/>
    <s v="Repavimentación Parcial, Ruta Nacional Nº 40, Tramo: Luján de Cuyo - Mendoza A/N R.N.Nº 7, Sección: 3272,41 - 3278,83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epavimentación Parcial, Ruta Nacional Nº 40, Tramo: Luján de Cuyo - Mendoza A/N R.N.Nº 7, Sección: 3272,41 - 3278,83"/>
    <x v="38"/>
    <s v="Repavimentación Parcial, Ruta Nacional Nº 40, Tramo: Luján de Cuyo - Mendoza A/N R.N.Nº 7, Sección: 3272,41 - 3278,83"/>
    <n v="51"/>
    <s v="Repavimentación Parcial, Ruta Nacional Nº 40, Tramo: Luján de Cuyo - Mendoza A/N R.N.Nº 7, Sección: 3272,41 - 3278,83"/>
    <x v="3"/>
    <x v="3"/>
    <x v="17"/>
    <x v="1"/>
    <x v="18"/>
    <x v="18"/>
    <m/>
    <m/>
    <m/>
    <m/>
    <n v="2480707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uta Nacional N° 146 , Tramo: Límite San Luis/Mendoza - Monte Comán, Sección: Km. 278,00 - Km. 336,80,"/>
    <x v="8"/>
    <s v="Ruta Nacional N° 146 , Tramo: Límite San Luis/Mendoza - Monte Comán, Sección: Km. 278,00 - Km. 336,80,"/>
    <n v="51"/>
    <s v="Ruta Nacional N° 146 , Tramo: Límite San Luis/Mendoza - Monte Comán, Sección: Km. 278,00 - Km. 336,80,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uta Nacional N° 146 , Tramo: Límite San Luis/Mendoza - Monte Comán, Sección: Km. 278,00 - Km. 336,80,"/>
    <x v="8"/>
    <s v="Ruta Nacional N° 146 , Tramo: Límite San Luis/Mendoza - Monte Comán, Sección: Km. 278,00 - Km. 336,80,"/>
    <n v="51"/>
    <s v="Ruta Nacional N° 146 , Tramo: Límite San Luis/Mendoza - Monte Comán, Sección: Km. 278,00 - Km. 336,80,"/>
    <x v="3"/>
    <x v="3"/>
    <x v="17"/>
    <x v="1"/>
    <x v="18"/>
    <x v="18"/>
    <m/>
    <m/>
    <m/>
    <m/>
    <n v="2139890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uta Nacional Nº 0143, Tramo: San Rafael (Salida) - Pareditas, Sección: Km. 533,81 - Km. 565,56"/>
    <x v="9"/>
    <s v="Ruta Nacional Nº 0143, Tramo: San Rafael (Salida) - Pareditas, Sección: Km. 533,81 - Km. 565,56"/>
    <n v="51"/>
    <s v="Ruta Nacional Nº 0143, Tramo: San Rafael (Salida) - Pareditas, Sección: Km. 533,81 - Km. 565,56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4"/>
    <s v="Redes de Mantenimiento en el Distrito Mendoza"/>
    <n v="0"/>
    <s v="Ruta Nacional Nº 0143, Tramo: San Rafael (Salida) - Pareditas, Sección: Km. 533,81 - Km. 565,56"/>
    <x v="9"/>
    <s v="Ruta Nacional Nº 0143, Tramo: San Rafael (Salida) - Pareditas, Sección: Km. 533,81 - Km. 565,56"/>
    <n v="51"/>
    <s v="Ruta Nacional Nº 0143, Tramo: San Rafael (Salida) - Pareditas, Sección: Km. 533,81 - Km. 565,56"/>
    <x v="3"/>
    <x v="3"/>
    <x v="17"/>
    <x v="1"/>
    <x v="18"/>
    <x v="18"/>
    <m/>
    <m/>
    <m/>
    <m/>
    <n v="1443610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A (M05A)"/>
    <x v="2"/>
    <s v="Red de Mantenimiento 5° Distrito - Salta - Malla A (M05A)"/>
    <n v="51"/>
    <s v="Red de Mantenimiento 5° Distrito - Salta - Malla A (M05A)"/>
    <x v="3"/>
    <x v="3"/>
    <x v="17"/>
    <x v="0"/>
    <x v="10"/>
    <x v="10"/>
    <m/>
    <m/>
    <m/>
    <m/>
    <n v="0"/>
    <n v="9098344"/>
    <n v="9098343.1300000008"/>
    <x v="129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A (M05A)"/>
    <x v="2"/>
    <s v="Red de Mantenimiento 5° Distrito - Salta - Malla A (M05A)"/>
    <n v="51"/>
    <s v="Red de Mantenimiento 5° Distrito - Salta - Malla A (M05A)"/>
    <x v="3"/>
    <x v="3"/>
    <x v="17"/>
    <x v="1"/>
    <x v="10"/>
    <x v="10"/>
    <m/>
    <m/>
    <m/>
    <m/>
    <n v="2203059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B (M05B)"/>
    <x v="3"/>
    <s v="Red de Mantenimiento 5° Distrito - Salta - Malla B (M05B)"/>
    <n v="51"/>
    <s v="Red de Mantenimiento 5° Distrito - Salta - Malla B (M05B)"/>
    <x v="3"/>
    <x v="3"/>
    <x v="17"/>
    <x v="0"/>
    <x v="10"/>
    <x v="10"/>
    <n v="0"/>
    <n v="10182106"/>
    <n v="10182105.5"/>
    <n v="10182105.5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B (M05B)"/>
    <x v="3"/>
    <s v="Red de Mantenimiento 5° Distrito - Salta - Malla B (M05B)"/>
    <n v="51"/>
    <s v="Red de Mantenimiento 5° Distrito - Salta - Malla B (M05B)"/>
    <x v="3"/>
    <x v="3"/>
    <x v="17"/>
    <x v="1"/>
    <x v="10"/>
    <x v="10"/>
    <n v="0"/>
    <n v="4501248"/>
    <n v="4501247.46"/>
    <n v="4501247.46"/>
    <n v="122279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B (M05B)"/>
    <x v="3"/>
    <s v="Red de Mantenimiento 5° Distrito - Salta - Malla B (M05B)"/>
    <n v="51"/>
    <s v="Red de Mantenimiento 5° Distrito - Salta - Malla B (M05B)"/>
    <x v="3"/>
    <x v="3"/>
    <x v="17"/>
    <x v="3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B (M05B)"/>
    <x v="3"/>
    <s v="Red de Mantenimiento 5° Distrito - Salta - Malla B (M05B)"/>
    <n v="51"/>
    <s v="Red de Mantenimiento 5° Distrito - Salta - Malla B (M05B)"/>
    <x v="3"/>
    <x v="3"/>
    <x v="17"/>
    <x v="4"/>
    <x v="10"/>
    <x v="10"/>
    <n v="42630283"/>
    <n v="8765703"/>
    <n v="8765702.8200000003"/>
    <n v="8765702.8200000003"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C (M05C)"/>
    <x v="14"/>
    <s v="Red de Mantenimiento 5° Distrito - Salta - Malla C (M05C)"/>
    <n v="51"/>
    <s v="Red de Mantenimiento 5° Distrito - Salta - Malla C (M05C)"/>
    <x v="3"/>
    <x v="3"/>
    <x v="17"/>
    <x v="4"/>
    <x v="10"/>
    <x v="10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- Salta - Malla D (M05D)"/>
    <x v="13"/>
    <s v="Red de Mantenimiento 5° Distrito - Salta - Malla D (M05D)"/>
    <n v="51"/>
    <s v="Red de Mantenimiento 5° Distrito - Salta - Malla D (M05D)"/>
    <x v="3"/>
    <x v="3"/>
    <x v="17"/>
    <x v="4"/>
    <x v="10"/>
    <x v="10"/>
    <n v="3093927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Salta - Malla D (M05D)"/>
    <x v="13"/>
    <s v="Red de Mantenimiento 5° Distrito Salta - Malla D (M05D)"/>
    <n v="51"/>
    <s v="Red de Mantenimiento 5° Distrito Salta - Malla D (M05D)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5"/>
    <s v="Redes de Mantenimiento en el Distrito Salta"/>
    <n v="0"/>
    <s v="Red de Mantenimiento 5° Distrito Salta - Malla D (M05D)"/>
    <x v="13"/>
    <s v="Red de Mantenimiento 5° Distrito Salta - Malla D (M05D)"/>
    <n v="51"/>
    <s v="Red de Mantenimiento 5° Distrito Salta - Malla D (M05D)"/>
    <x v="3"/>
    <x v="3"/>
    <x v="17"/>
    <x v="4"/>
    <x v="10"/>
    <x v="10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A (M06A)"/>
    <x v="2"/>
    <s v="Red de Mantenimiento 6° Distrito - Jujuy - Malla A (M06A)"/>
    <n v="51"/>
    <s v="Red de Mantenimiento 6° Distrito - Jujuy - Malla A (M06A)"/>
    <x v="3"/>
    <x v="3"/>
    <x v="17"/>
    <x v="0"/>
    <x v="11"/>
    <x v="11"/>
    <n v="0"/>
    <n v="25206935"/>
    <n v="25206934.57"/>
    <n v="25206934.57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A (M06A)"/>
    <x v="2"/>
    <s v="Red de Mantenimiento 6° Distrito - Jujuy - Malla A (M06A)"/>
    <n v="51"/>
    <s v="Red de Mantenimiento 6° Distrito - Jujuy - Malla A (M06A)"/>
    <x v="3"/>
    <x v="3"/>
    <x v="17"/>
    <x v="1"/>
    <x v="11"/>
    <x v="11"/>
    <n v="0"/>
    <n v="12745266"/>
    <n v="12745265.15"/>
    <n v="12745265.15"/>
    <n v="3097002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A (M06A)"/>
    <x v="2"/>
    <s v="Red de Mantenimiento 6° Distrito - Jujuy - Malla A (M06A)"/>
    <n v="51"/>
    <s v="Red de Mantenimiento 6° Distrito - Jujuy - Malla A (M06A)"/>
    <x v="3"/>
    <x v="3"/>
    <x v="17"/>
    <x v="3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A (M06A)"/>
    <x v="2"/>
    <s v="Red de Mantenimiento 6° Distrito - Jujuy - Malla A (M06A)"/>
    <n v="51"/>
    <s v="Red de Mantenimiento 6° Distrito - Jujuy - Malla A (M06A)"/>
    <x v="3"/>
    <x v="3"/>
    <x v="17"/>
    <x v="4"/>
    <x v="11"/>
    <x v="11"/>
    <n v="28365254"/>
    <n v="56205993"/>
    <n v="56205992.579999998"/>
    <n v="56205992.579999998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B (M06B)"/>
    <x v="3"/>
    <s v="Red de Mantenimiento 6° Distrito - Jujuy - Malla B (M06B)"/>
    <n v="51"/>
    <s v="Red de Mantenimiento 6° Distrito - Jujuy - Malla B (M06B)"/>
    <x v="3"/>
    <x v="3"/>
    <x v="17"/>
    <x v="0"/>
    <x v="11"/>
    <x v="11"/>
    <m/>
    <m/>
    <m/>
    <m/>
    <n v="0"/>
    <n v="4997066"/>
    <n v="4997065.08"/>
    <x v="129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B (M06B)"/>
    <x v="3"/>
    <s v="Red de Mantenimiento 6° Distrito - Jujuy - Malla B (M06B)"/>
    <n v="51"/>
    <s v="Red de Mantenimiento 6° Distrito - Jujuy - Malla B (M06B)"/>
    <x v="3"/>
    <x v="3"/>
    <x v="17"/>
    <x v="1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B (M06B)"/>
    <x v="3"/>
    <s v="Red de Mantenimiento 6° Distrito - Jujuy - Malla B (M06B)"/>
    <n v="51"/>
    <s v="Red de Mantenimiento 6° Distrito - Jujuy - Malla B (M06B)"/>
    <x v="3"/>
    <x v="3"/>
    <x v="17"/>
    <x v="3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B (M06B)"/>
    <x v="3"/>
    <s v="Red de Mantenimiento 6° Distrito - Jujuy - Malla B (M06B)"/>
    <n v="51"/>
    <s v="Red de Mantenimiento 6° Distrito - Jujuy - Malla B (M06B)"/>
    <x v="3"/>
    <x v="3"/>
    <x v="17"/>
    <x v="4"/>
    <x v="11"/>
    <x v="11"/>
    <n v="76742428"/>
    <n v="550453"/>
    <n v="550452.72"/>
    <n v="550452.72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6"/>
    <s v="Redes de Mantenimiento en el Distrito Jujuy"/>
    <n v="0"/>
    <s v="Red de Mantenimiento 6° Distrito - Jujuy - Malla C (M06C)"/>
    <x v="14"/>
    <s v="Red de Mantenimiento 6° Distrito - Jujuy - Malla C (M06C)"/>
    <n v="51"/>
    <s v="Red de Mantenimiento 6° Distrito - Jujuy - Malla C (M06C)"/>
    <x v="3"/>
    <x v="3"/>
    <x v="17"/>
    <x v="4"/>
    <x v="11"/>
    <x v="11"/>
    <n v="127097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A (M07A)"/>
    <x v="2"/>
    <s v="Red de Mantenimiento 7° Distrito - Santa Fe - Malla A (M07A)"/>
    <n v="51"/>
    <s v="Red de Mantenimiento 7° Distrito - Santa Fe - Malla A (M07A)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A (M07A)"/>
    <x v="2"/>
    <s v="Red de Mantenimiento 7° Distrito - Santa Fe - Malla A (M07A)"/>
    <n v="51"/>
    <s v="Red de Mantenimiento 7° Distrito - Santa Fe - Malla A (M07A)"/>
    <x v="3"/>
    <x v="3"/>
    <x v="17"/>
    <x v="1"/>
    <x v="5"/>
    <x v="5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A (M07A)"/>
    <x v="2"/>
    <s v="Red de Mantenimiento 7° Distrito - Santa Fe - Malla A (M07A)"/>
    <n v="51"/>
    <s v="Red de Mantenimiento 7° Distrito - Santa Fe - Malla A (M07A)"/>
    <x v="3"/>
    <x v="3"/>
    <x v="17"/>
    <x v="4"/>
    <x v="5"/>
    <x v="5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B (M07B)"/>
    <x v="3"/>
    <s v="Red de Mantenimiento 7° Distrito - Santa Fe - Malla B (M07B)"/>
    <n v="51"/>
    <s v="Red de Mantenimiento 7° Distrito - Santa Fe - Malla B (M07B) (BID 2655)"/>
    <x v="3"/>
    <x v="3"/>
    <x v="17"/>
    <x v="1"/>
    <x v="5"/>
    <x v="5"/>
    <n v="0"/>
    <n v="828009"/>
    <n v="828008.97"/>
    <n v="828008.97"/>
    <n v="25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B (M07B)"/>
    <x v="3"/>
    <s v="Red de Mantenimiento 7° Distrito - Santa Fe - Malla B (M07B)"/>
    <n v="51"/>
    <s v="Red de Mantenimiento 7° Distrito - Santa Fe - Malla B (M07B) (BID 2655)"/>
    <x v="3"/>
    <x v="3"/>
    <x v="17"/>
    <x v="4"/>
    <x v="5"/>
    <x v="5"/>
    <n v="754689"/>
    <n v="7285928"/>
    <n v="7285927.1399999997"/>
    <n v="7285927.1399999997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B (M07B)"/>
    <x v="3"/>
    <s v="Red de Mantenimiento 7° Distrito - Santa Fe - Malla B (M07B)"/>
    <n v="51"/>
    <s v="Red de Mantenimiento 7° Distrito - Santa Fe - Malla B (M07B) (BID 2655)"/>
    <x v="3"/>
    <x v="3"/>
    <x v="17"/>
    <x v="2"/>
    <x v="5"/>
    <x v="5"/>
    <n v="51000000"/>
    <n v="165121647"/>
    <n v="165121646.02000001"/>
    <n v="165121646.02000001"/>
    <n v="475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0"/>
    <x v="5"/>
    <x v="5"/>
    <m/>
    <m/>
    <m/>
    <m/>
    <n v="0"/>
    <n v="256618303"/>
    <n v="256618302.18000001"/>
    <x v="129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1"/>
    <x v="7"/>
    <x v="7"/>
    <n v="0"/>
    <n v="69257071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1"/>
    <x v="5"/>
    <x v="5"/>
    <n v="0"/>
    <n v="19181266"/>
    <n v="88438336.370000005"/>
    <n v="88438336.370000005"/>
    <n v="100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3"/>
    <x v="5"/>
    <x v="5"/>
    <n v="4908156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4"/>
    <x v="7"/>
    <x v="7"/>
    <n v="0"/>
    <n v="9823618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4"/>
    <x v="5"/>
    <x v="5"/>
    <n v="76654467"/>
    <n v="15388027"/>
    <n v="25211644.300000001"/>
    <n v="25211644.30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2"/>
    <x v="7"/>
    <x v="7"/>
    <n v="50000000"/>
    <n v="37794229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C (M07C)"/>
    <x v="14"/>
    <s v="Red de Mantenimiento 7° Distrito - Santa Fe - Malla C (M07C)"/>
    <n v="51"/>
    <s v="Red de Mantenimiento 7° Distrito - Santa Fe - Malla C (M07C) (BID 2655)"/>
    <x v="3"/>
    <x v="3"/>
    <x v="17"/>
    <x v="2"/>
    <x v="5"/>
    <x v="5"/>
    <n v="15247858"/>
    <n v="270680908"/>
    <n v="308475136.32999998"/>
    <n v="308475136.32999998"/>
    <n v="1900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M07 D de Mantenimiento por Administración del Distrito Santa Fe (BID 2655)"/>
    <x v="3"/>
    <x v="3"/>
    <x v="17"/>
    <x v="0"/>
    <x v="5"/>
    <x v="5"/>
    <m/>
    <m/>
    <m/>
    <m/>
    <n v="0"/>
    <n v="379833530"/>
    <n v="379833529.42000002"/>
    <x v="129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M07 D de Mantenimiento por Administración del Distrito Santa Fe (BID 2655)"/>
    <x v="3"/>
    <x v="3"/>
    <x v="17"/>
    <x v="6"/>
    <x v="5"/>
    <x v="5"/>
    <m/>
    <m/>
    <m/>
    <m/>
    <n v="0"/>
    <n v="23914230"/>
    <n v="23914229.670000002"/>
    <x v="129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M07 D de Mantenimiento por Administración del Distrito Santa Fe (BID 2655)"/>
    <x v="3"/>
    <x v="3"/>
    <x v="17"/>
    <x v="1"/>
    <x v="5"/>
    <x v="5"/>
    <m/>
    <m/>
    <m/>
    <m/>
    <n v="1250000"/>
    <n v="46744957"/>
    <n v="46744956.969999999"/>
    <x v="130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M07 D de Mantenimiento por Administración del Distrito Santa Fe (BID 2655)"/>
    <x v="3"/>
    <x v="3"/>
    <x v="17"/>
    <x v="4"/>
    <x v="5"/>
    <x v="5"/>
    <m/>
    <m/>
    <m/>
    <m/>
    <n v="0"/>
    <n v="105355075"/>
    <n v="105355075"/>
    <x v="130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M07 D de Mantenimiento por Administración del Distrito Santa Fe (BID 2655)"/>
    <x v="3"/>
    <x v="3"/>
    <x v="17"/>
    <x v="2"/>
    <x v="5"/>
    <x v="5"/>
    <m/>
    <m/>
    <m/>
    <m/>
    <n v="3800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de Mantenimiento 7° Distrito - Santa Fe - Malla D (M07D) (BID 2655)"/>
    <x v="3"/>
    <x v="3"/>
    <x v="17"/>
    <x v="0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de Mantenimiento 7° Distrito - Santa Fe - Malla D (M07D) (BID 2655)"/>
    <x v="3"/>
    <x v="3"/>
    <x v="17"/>
    <x v="1"/>
    <x v="5"/>
    <x v="5"/>
    <n v="0"/>
    <n v="126989099"/>
    <n v="126989098.7"/>
    <n v="126989098.7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de Mantenimiento 7° Distrito - Santa Fe - Malla D (M07D) (BID 2655)"/>
    <x v="3"/>
    <x v="3"/>
    <x v="17"/>
    <x v="4"/>
    <x v="5"/>
    <x v="5"/>
    <n v="1"/>
    <n v="15088859"/>
    <n v="15088858.560000001"/>
    <n v="15088858.56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D (M07D)"/>
    <x v="13"/>
    <s v="Red de Mantenimiento 7° Distrito - Santa Fe - Malla D (M07D)"/>
    <n v="51"/>
    <s v="Red de Mantenimiento 7° Distrito - Santa Fe - Malla D (M07D) (BID 2655)"/>
    <x v="3"/>
    <x v="3"/>
    <x v="17"/>
    <x v="2"/>
    <x v="5"/>
    <x v="5"/>
    <n v="206517519"/>
    <n v="408833514"/>
    <n v="408833513.80000001"/>
    <n v="408833513.8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M07 E de Mantenimiento por Administración del Distrito Santa Fe (BID 2655)"/>
    <x v="3"/>
    <x v="3"/>
    <x v="17"/>
    <x v="0"/>
    <x v="5"/>
    <x v="5"/>
    <m/>
    <m/>
    <m/>
    <m/>
    <n v="0"/>
    <n v="193140969"/>
    <n v="193140967.86000001"/>
    <x v="130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M07 E de Mantenimiento por Administración del Distrito Santa Fe (BID 2655)"/>
    <x v="3"/>
    <x v="3"/>
    <x v="17"/>
    <x v="1"/>
    <x v="5"/>
    <x v="5"/>
    <m/>
    <m/>
    <m/>
    <m/>
    <n v="2500000"/>
    <n v="9270701"/>
    <n v="9270700.9100000001"/>
    <x v="130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M07 E de Mantenimiento por Administración del Distrito Santa Fe (BID 2655)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M07 E de Mantenimiento por Administración del Distrito Santa Fe (BID 2655)"/>
    <x v="3"/>
    <x v="3"/>
    <x v="17"/>
    <x v="2"/>
    <x v="5"/>
    <x v="5"/>
    <m/>
    <m/>
    <m/>
    <m/>
    <n v="4750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de Mantenimiento 7° Distrito - Santa Fe - Malla E (M07E) (BID 2655)"/>
    <x v="3"/>
    <x v="3"/>
    <x v="17"/>
    <x v="0"/>
    <x v="5"/>
    <x v="5"/>
    <n v="0"/>
    <n v="20584520"/>
    <n v="20584520"/>
    <n v="2058452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de Mantenimiento 7° Distrito - Santa Fe - Malla E (M07E) (BID 2655)"/>
    <x v="3"/>
    <x v="3"/>
    <x v="17"/>
    <x v="1"/>
    <x v="5"/>
    <x v="5"/>
    <n v="0"/>
    <n v="83807064"/>
    <n v="83807063.950000003"/>
    <n v="83807063.950000003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de Mantenimiento 7° Distrito - Santa Fe - Malla E (M07E) (BID 2655)"/>
    <x v="3"/>
    <x v="3"/>
    <x v="17"/>
    <x v="4"/>
    <x v="5"/>
    <x v="5"/>
    <n v="1"/>
    <n v="7819612"/>
    <n v="7819611.1699999999"/>
    <n v="6624967.2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ed de Mantenimiento 7° Distrito - Santa Fe - Malla E (M07E)"/>
    <x v="12"/>
    <s v="Red de Mantenimiento 7° Distrito - Santa Fe - Malla E (M07E)"/>
    <n v="51"/>
    <s v="Red de Mantenimiento 7° Distrito - Santa Fe - Malla E (M07E) (BID 2655)"/>
    <x v="3"/>
    <x v="3"/>
    <x v="17"/>
    <x v="2"/>
    <x v="5"/>
    <x v="5"/>
    <n v="42985429"/>
    <n v="194372039"/>
    <n v="194372038.22"/>
    <n v="194372038.2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uta Nacional Nº 1V09, Tramo: Cañada de Gómez Entrada y Salida, Sección: Km. 375,27 - Km. 379,00"/>
    <x v="8"/>
    <s v="Ruta Nacional Nº 1V09, Tramo: Cañada de Gómez Entrada y Salida, Sección: Km. 375,27 - Km. 379,00"/>
    <n v="51"/>
    <s v="Ruta Nacional Nº 1V09, Tramo: Cañada de Gómez Entrada y Salida, Sección: Km. 375,27 - Km. 379,00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7"/>
    <s v="Redes de Mantenimiento en el Distrito Santa Fe"/>
    <n v="0"/>
    <s v="Ruta Nacional Nº 1V09, Tramo: Cañada de Gómez Entrada y Salida, Sección: Km. 375,27 - Km. 379,00"/>
    <x v="8"/>
    <s v="Ruta Nacional Nº 1V09, Tramo: Cañada de Gómez Entrada y Salida, Sección: Km. 375,27 - Km. 379,00"/>
    <n v="51"/>
    <s v="Ruta Nacional Nº 1V09, Tramo: Cañada de Gómez Entrada y Salida, Sección: Km. 375,27 - Km. 379,00"/>
    <x v="3"/>
    <x v="3"/>
    <x v="17"/>
    <x v="1"/>
    <x v="5"/>
    <x v="5"/>
    <m/>
    <m/>
    <m/>
    <m/>
    <n v="1014087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A (M08A)"/>
    <x v="2"/>
    <s v="Red de Mantenimiento 8° Distrito - La Rioja - Malla A (M08A)"/>
    <n v="51"/>
    <s v="Red de Mantenimiento 8° Distrito - La Rioja - Malla A (M08A)"/>
    <x v="3"/>
    <x v="3"/>
    <x v="17"/>
    <x v="0"/>
    <x v="17"/>
    <x v="17"/>
    <m/>
    <m/>
    <m/>
    <m/>
    <n v="0"/>
    <n v="32079504"/>
    <n v="32079503.829999998"/>
    <x v="130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A (M08A)"/>
    <x v="2"/>
    <s v="Red de Mantenimiento 8° Distrito - La Rioja - Malla A (M08A)"/>
    <n v="51"/>
    <s v="Red de Mantenimiento 8° Distrito - La Rioja - Malla A (M08A)"/>
    <x v="3"/>
    <x v="3"/>
    <x v="17"/>
    <x v="1"/>
    <x v="17"/>
    <x v="17"/>
    <n v="0"/>
    <n v="39208121"/>
    <n v="39208120.460000001"/>
    <n v="39208120.460000001"/>
    <n v="77253211"/>
    <n v="26089613"/>
    <n v="26089612.399999999"/>
    <x v="130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A (M08A)"/>
    <x v="2"/>
    <s v="Red de Mantenimiento 8° Distrito - La Rioja - Malla A (M08A)"/>
    <n v="51"/>
    <s v="Red de Mantenimiento 8° Distrito - La Rioja - Malla A (M08A)"/>
    <x v="3"/>
    <x v="3"/>
    <x v="17"/>
    <x v="3"/>
    <x v="17"/>
    <x v="1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A (M08A)"/>
    <x v="2"/>
    <s v="Red de Mantenimiento 8° Distrito - La Rioja - Malla A (M08A)"/>
    <n v="51"/>
    <s v="Red de Mantenimiento 8° Distrito - La Rioja - Malla A (M08A)"/>
    <x v="3"/>
    <x v="3"/>
    <x v="17"/>
    <x v="4"/>
    <x v="17"/>
    <x v="17"/>
    <n v="2959553"/>
    <n v="30078378"/>
    <n v="29173193.02"/>
    <n v="29173193.0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B (M08B)"/>
    <x v="3"/>
    <s v="Red de Mantenimiento 8° Distrito - La Rioja - Malla B (M08B)"/>
    <n v="51"/>
    <s v="Red de Mantenimiento 8° Distrito - La Rioja - Malla B (M08B)"/>
    <x v="3"/>
    <x v="3"/>
    <x v="17"/>
    <x v="0"/>
    <x v="17"/>
    <x v="17"/>
    <n v="0"/>
    <n v="1093674"/>
    <n v="1093673.33"/>
    <n v="1093673.33"/>
    <n v="0"/>
    <n v="108108711"/>
    <n v="108108710.91"/>
    <x v="130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B (M08B)"/>
    <x v="3"/>
    <s v="Red de Mantenimiento 8° Distrito - La Rioja - Malla B (M08B)"/>
    <n v="51"/>
    <s v="Red de Mantenimiento 8° Distrito - La Rioja - Malla B (M08B)"/>
    <x v="3"/>
    <x v="3"/>
    <x v="17"/>
    <x v="1"/>
    <x v="17"/>
    <x v="17"/>
    <n v="0"/>
    <n v="31020816"/>
    <n v="31020815.579999998"/>
    <n v="31020815.579999998"/>
    <n v="14730250"/>
    <n v="3576252"/>
    <n v="3576251.22"/>
    <x v="130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B (M08B)"/>
    <x v="3"/>
    <s v="Red de Mantenimiento 8° Distrito - La Rioja - Malla B (M08B)"/>
    <n v="51"/>
    <s v="Red de Mantenimiento 8° Distrito - La Rioja - Malla B (M08B)"/>
    <x v="3"/>
    <x v="3"/>
    <x v="17"/>
    <x v="3"/>
    <x v="17"/>
    <x v="1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ed de Mantenimiento 8° Distrito - La Rioja - Malla B (M08B)"/>
    <x v="3"/>
    <s v="Red de Mantenimiento 8° Distrito - La Rioja - Malla B (M08B)"/>
    <n v="51"/>
    <s v="Red de Mantenimiento 8° Distrito - La Rioja - Malla B (M08B)"/>
    <x v="3"/>
    <x v="3"/>
    <x v="17"/>
    <x v="4"/>
    <x v="17"/>
    <x v="17"/>
    <n v="15345307"/>
    <n v="13835568"/>
    <n v="13835567.199999999"/>
    <n v="13835567.199999999"/>
    <n v="0"/>
    <n v="47515511"/>
    <n v="47515509.439999998"/>
    <x v="130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° 79 , Tramo: Empalme Ruta Nacional Nº 141 - Sta. Rita Ruta Provincial Nº 31, Sección: Km.137,10 - Km.170,67"/>
    <x v="38"/>
    <s v="Ruta Nacional N° 79 , Tramo: Empalme Ruta Nacional Nº 141 - Sta. Rita Ruta Provincial Nº 31, Sección: Km.137,10 - Km.170,67"/>
    <n v="51"/>
    <s v="Ruta Nacional N° 79 , Tramo: Empalme Ruta Nacional Nº 141 - Sta. Rita Ruta Provincial Nº 31, Sección: Km.137,10 - Km.170,67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° 79 , Tramo: Empalme Ruta Nacional Nº 141 - Sta. Rita Ruta Provincial Nº 31, Sección: Km.137,10 - Km.170,67"/>
    <x v="38"/>
    <s v="Ruta Nacional N° 79 , Tramo: Empalme Ruta Nacional Nº 141 - Sta. Rita Ruta Provincial Nº 31, Sección: Km.137,10 - Km.170,67"/>
    <n v="51"/>
    <s v="Ruta Nacional N° 79 , Tramo: Empalme Ruta Nacional Nº 141 - Sta. Rita Ruta Provincial Nº 31, Sección: Km.137,10 - Km.170,67"/>
    <x v="3"/>
    <x v="3"/>
    <x v="17"/>
    <x v="1"/>
    <x v="17"/>
    <x v="17"/>
    <m/>
    <m/>
    <m/>
    <m/>
    <n v="1528492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° 79 , Tramo: Límite San Luis/La Rioja - Ulapes, Sección: Km. 69,02 - Km. 96,42"/>
    <x v="8"/>
    <s v="Ruta Nacional N° 79 , Tramo: Límite San Luis/La Rioja - Ulapes, Sección: Km. 69,02 - Km. 96,42"/>
    <n v="51"/>
    <s v="Ruta Nacional N° 79 , Tramo: Límite San Luis/La Rioja - Ulapes, Sección: Km. 69,02 - Km. 96,42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° 79 , Tramo: Límite San Luis/La Rioja - Ulapes, Sección: Km. 69,02 - Km. 96,42"/>
    <x v="8"/>
    <s v="Ruta Nacional N° 79 , Tramo: Límite San Luis/La Rioja - Ulapes, Sección: Km. 69,02 - Km. 96,42"/>
    <n v="51"/>
    <s v="Ruta Nacional N° 79 , Tramo: Límite San Luis/La Rioja - Ulapes, Sección: Km. 69,02 - Km. 96,42"/>
    <x v="3"/>
    <x v="3"/>
    <x v="17"/>
    <x v="1"/>
    <x v="17"/>
    <x v="17"/>
    <m/>
    <m/>
    <m/>
    <m/>
    <n v="1479960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º 0076, Tramo: Empalme Ruta Nacional Nº 150 - Empalme Ruta Nacional Nº 40, Sección: Km. 33,66-Km. 40,66 y Km. 75,"/>
    <x v="4"/>
    <s v="Ruta Nacional Nº 0076, Tramo: Empalme Ruta Nacional Nº 150 - Empalme Ruta Nacional Nº 40, Sección: Km. 33,66-Km. 40,66 y Km. 75,"/>
    <n v="51"/>
    <s v="Ruta Nacional Nº 0076, Tramo: Empalme Ruta Nacional Nº 150 - Empalme Ruta Nacional Nº 40, Sección: Km. 33,66-Km. 40,66 y Km. 75,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º 0076, Tramo: Empalme Ruta Nacional Nº 150 - Empalme Ruta Nacional Nº 40, Sección: Km. 33,66-Km. 40,66 y Km. 75,"/>
    <x v="4"/>
    <s v="Ruta Nacional Nº 0076, Tramo: Empalme Ruta Nacional Nº 150 - Empalme Ruta Nacional Nº 40, Sección: Km. 33,66-Km. 40,66 y Km. 75,"/>
    <n v="51"/>
    <s v="Ruta Nacional Nº 0076, Tramo: Empalme Ruta Nacional Nº 150 - Empalme Ruta Nacional Nº 40, Sección: Km. 33,66-Km. 40,66 y Km. 75,"/>
    <x v="3"/>
    <x v="3"/>
    <x v="17"/>
    <x v="1"/>
    <x v="17"/>
    <x v="17"/>
    <m/>
    <m/>
    <m/>
    <m/>
    <n v="1126927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º 0141, Tramo: Empalme Ruta Nacional Nº 79 - Chepes, Sección: Km.1,31 - Km.29,65"/>
    <x v="10"/>
    <s v="Ruta Nacional Nº 0141, Tramo: Empalme Ruta Nacional Nº 79 - Chepes, Sección: Km.1,31 - Km.29,65"/>
    <n v="51"/>
    <s v="Ruta Nacional Nº 0141, Tramo: Empalme Ruta Nacional Nº 79 - Chepes, Sección: Km.1,31 - Km.29,65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8"/>
    <s v="Redes de Mantenimiento en el Distrito La Rioja"/>
    <n v="0"/>
    <s v="Ruta Nacional Nº 0141, Tramo: Empalme Ruta Nacional Nº 79 - Chepes, Sección: Km.1,31 - Km.29,65"/>
    <x v="10"/>
    <s v="Ruta Nacional Nº 0141, Tramo: Empalme Ruta Nacional Nº 79 - Chepes, Sección: Km.1,31 - Km.29,65"/>
    <n v="51"/>
    <s v="Ruta Nacional Nº 0141, Tramo: Empalme Ruta Nacional Nº 79 - Chepes, Sección: Km.1,31 - Km.29,65"/>
    <x v="3"/>
    <x v="3"/>
    <x v="17"/>
    <x v="1"/>
    <x v="17"/>
    <x v="17"/>
    <m/>
    <m/>
    <m/>
    <m/>
    <n v="755229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A (M09A)"/>
    <x v="2"/>
    <s v="Red de Mantenimiento 9° Distrito - San Juan - Malla A (M09A)"/>
    <n v="51"/>
    <s v="Red de Mantenimiento 9° Distrito - San Juan - Malla A (M09A)"/>
    <x v="3"/>
    <x v="3"/>
    <x v="17"/>
    <x v="0"/>
    <x v="4"/>
    <x v="4"/>
    <n v="0"/>
    <n v="5085819"/>
    <n v="5085818.59"/>
    <n v="5085818.59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A (M09A)"/>
    <x v="2"/>
    <s v="Red de Mantenimiento 9° Distrito - San Juan - Malla A (M09A)"/>
    <n v="51"/>
    <s v="Red de Mantenimiento 9° Distrito - San Juan - Malla A (M09A)"/>
    <x v="3"/>
    <x v="3"/>
    <x v="17"/>
    <x v="1"/>
    <x v="4"/>
    <x v="4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A (M09A)"/>
    <x v="2"/>
    <s v="Red de Mantenimiento 9° Distrito - San Juan - Malla A (M09A)"/>
    <n v="51"/>
    <s v="Red de Mantenimiento 9° Distrito - San Juan - Malla A (M09A)"/>
    <x v="3"/>
    <x v="3"/>
    <x v="17"/>
    <x v="3"/>
    <x v="4"/>
    <x v="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A (M09A)"/>
    <x v="2"/>
    <s v="Red de Mantenimiento 9° Distrito - San Juan - Malla A (M09A)"/>
    <n v="51"/>
    <s v="Red de Mantenimiento 9° Distrito - San Juan - Malla A (M09A)"/>
    <x v="3"/>
    <x v="3"/>
    <x v="17"/>
    <x v="4"/>
    <x v="4"/>
    <x v="4"/>
    <n v="30830854"/>
    <n v="11217361"/>
    <n v="11217360.199999999"/>
    <n v="11217360.19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B (M09B)"/>
    <x v="3"/>
    <s v="Red de Mantenimiento 9° Distrito - San Juan - Malla B (M09B)"/>
    <n v="51"/>
    <s v="Red de Mantenimiento 9° Distrito - San Juan - Malla B (M09B)"/>
    <x v="3"/>
    <x v="3"/>
    <x v="17"/>
    <x v="0"/>
    <x v="4"/>
    <x v="4"/>
    <n v="880106"/>
    <n v="0"/>
    <n v="0"/>
    <n v="0"/>
    <n v="0"/>
    <n v="22404397"/>
    <n v="22404396.210000001"/>
    <x v="130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B (M09B)"/>
    <x v="3"/>
    <s v="Red de Mantenimiento 9° Distrito - San Juan - Malla B (M09B)"/>
    <n v="51"/>
    <s v="Red de Mantenimiento 9° Distrito - San Juan - Malla B (M09B)"/>
    <x v="3"/>
    <x v="3"/>
    <x v="17"/>
    <x v="1"/>
    <x v="4"/>
    <x v="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B (M09B)"/>
    <x v="3"/>
    <s v="Red de Mantenimiento 9° Distrito - San Juan - Malla B (M09B)"/>
    <n v="51"/>
    <s v="Red de Mantenimiento 9° Distrito - San Juan - Malla B (M09B)"/>
    <x v="3"/>
    <x v="3"/>
    <x v="17"/>
    <x v="3"/>
    <x v="4"/>
    <x v="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29"/>
    <s v="Redes de Mantenimiento en el Distrito San Juan"/>
    <n v="0"/>
    <s v="Red de Mantenimiento 9° Distrito - San Juan - Malla B (M09B)"/>
    <x v="3"/>
    <s v="Red de Mantenimiento 9° Distrito - San Juan - Malla B (M09B)"/>
    <n v="51"/>
    <s v="Red de Mantenimiento 9° Distrito - San Juan - Malla B (M09B)"/>
    <x v="3"/>
    <x v="3"/>
    <x v="17"/>
    <x v="4"/>
    <x v="4"/>
    <x v="4"/>
    <n v="14100310"/>
    <n v="15940928"/>
    <n v="15940927.68"/>
    <n v="15940927.68"/>
    <n v="0"/>
    <n v="58285702"/>
    <n v="58285701.090000004"/>
    <x v="131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0"/>
    <s v="Redes de Mantenimiento en el Distrito Corrientes"/>
    <n v="0"/>
    <s v="Red de Mantenimiento 10° Distrito - Corrientes - Malla A (M10A)"/>
    <x v="2"/>
    <s v="Red de Mantenimiento 10° Distrito - Corrientes - Malla A (M10A)"/>
    <n v="51"/>
    <s v="Red de Mantenimiento 10° Distrito - Corrientes - Malla A (M10A)"/>
    <x v="3"/>
    <x v="3"/>
    <x v="17"/>
    <x v="0"/>
    <x v="12"/>
    <x v="12"/>
    <n v="0"/>
    <n v="2568016"/>
    <n v="2568015.7000000002"/>
    <n v="2568015.7000000002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0"/>
    <s v="Redes de Mantenimiento en el Distrito Corrientes"/>
    <n v="0"/>
    <s v="Red de Mantenimiento 10° Distrito - Corrientes - Malla A (M10A)"/>
    <x v="2"/>
    <s v="Red de Mantenimiento 10° Distrito - Corrientes - Malla A (M10A)"/>
    <n v="51"/>
    <s v="Red de Mantenimiento 10° Distrito - Corrientes - Malla A (M10A)"/>
    <x v="3"/>
    <x v="3"/>
    <x v="17"/>
    <x v="1"/>
    <x v="12"/>
    <x v="12"/>
    <n v="0"/>
    <n v="782963"/>
    <n v="782962.7"/>
    <n v="0"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0"/>
    <s v="Redes de Mantenimiento en el Distrito Corrientes"/>
    <n v="0"/>
    <s v="Red de Mantenimiento 10° Distrito - Corrientes - Malla A (M10A)"/>
    <x v="2"/>
    <s v="Red de Mantenimiento 10° Distrito - Corrientes - Malla A (M10A)"/>
    <n v="51"/>
    <s v="Red de Mantenimiento 10° Distrito - Corrientes - Malla A (M10A)"/>
    <x v="3"/>
    <x v="3"/>
    <x v="17"/>
    <x v="3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0"/>
    <s v="Redes de Mantenimiento en el Distrito Corrientes"/>
    <n v="0"/>
    <s v="Red de Mantenimiento 10° Distrito - Corrientes - Malla A (M10A)"/>
    <x v="2"/>
    <s v="Red de Mantenimiento 10° Distrito - Corrientes - Malla A (M10A)"/>
    <n v="51"/>
    <s v="Red de Mantenimiento 10° Distrito - Corrientes - Malla A (M10A)"/>
    <x v="3"/>
    <x v="3"/>
    <x v="17"/>
    <x v="4"/>
    <x v="12"/>
    <x v="12"/>
    <n v="5727706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0"/>
    <s v="Redes de Mantenimiento en el Distrito Corrientes"/>
    <n v="0"/>
    <s v="Red de Mantenimiento 10° Distrito - Corrientes - Malla C (M10C)"/>
    <x v="14"/>
    <s v="Red de Mantenimiento 10° Distrito - Corrientes - Malla C (M10C)"/>
    <n v="51"/>
    <s v="Red de Mantenimiento 10° Distrito - Corrientes - Malla C (M10C)"/>
    <x v="3"/>
    <x v="3"/>
    <x v="17"/>
    <x v="4"/>
    <x v="12"/>
    <x v="12"/>
    <n v="5521523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2"/>
    <s v="Red de Mantenimiento 11° Distrito - Catamarca - Malla A (M11A)"/>
    <n v="51"/>
    <s v="Red de Mantenimiento 11° Distrito - Catamarca - Malla A (M11A)"/>
    <x v="3"/>
    <x v="3"/>
    <x v="17"/>
    <x v="0"/>
    <x v="13"/>
    <x v="13"/>
    <n v="0"/>
    <n v="4933022"/>
    <n v="4933021.6399999997"/>
    <n v="4933021.6399999997"/>
    <n v="0"/>
    <n v="147253933"/>
    <n v="141033596.83000001"/>
    <x v="131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2"/>
    <s v="Red de Mantenimiento 11° Distrito - Catamarca - Malla A (M11A)"/>
    <n v="51"/>
    <s v="Red de Mantenimiento 11° Distrito - Catamarca - Malla A (M11A)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2"/>
    <s v="Red de Mantenimiento 11° Distrito - Catamarca - Malla A (M11A)"/>
    <n v="51"/>
    <s v="Red de Mantenimiento 11° Distrito - Catamarca - Malla A (M11A)"/>
    <x v="3"/>
    <x v="3"/>
    <x v="17"/>
    <x v="1"/>
    <x v="13"/>
    <x v="13"/>
    <n v="0"/>
    <n v="0"/>
    <n v="0"/>
    <n v="0"/>
    <n v="14673532"/>
    <n v="1823529"/>
    <n v="1823528.93"/>
    <x v="131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2"/>
    <s v="Red de Mantenimiento 11° Distrito - Catamarca - Malla A (M11A)"/>
    <n v="51"/>
    <s v="Red de Mantenimiento 11° Distrito - Catamarca - Malla A (M11A)"/>
    <x v="3"/>
    <x v="3"/>
    <x v="17"/>
    <x v="3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2"/>
    <s v="Red de Mantenimiento 11° Distrito - Catamarca - Malla A (M11A)"/>
    <n v="51"/>
    <s v="Red de Mantenimiento 11° Distrito - Catamarca - Malla A (M11A)"/>
    <x v="3"/>
    <x v="3"/>
    <x v="17"/>
    <x v="3"/>
    <x v="4"/>
    <x v="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2"/>
    <s v="Red de Mantenimiento 11° Distrito - Catamarca - Malla A (M11A)"/>
    <n v="51"/>
    <s v="Red de Mantenimiento 11° Distrito - Catamarca - Malla A (M11A)"/>
    <x v="3"/>
    <x v="3"/>
    <x v="17"/>
    <x v="4"/>
    <x v="3"/>
    <x v="3"/>
    <n v="3072632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A (M11A)"/>
    <x v="2"/>
    <s v="Red de Mantenimiento 11° Distrito - Catamarca - Malla A (M11A)"/>
    <n v="51"/>
    <s v="Red de Mantenimiento 11° Distrito - Catamarca - Malla A (M11A)"/>
    <x v="3"/>
    <x v="3"/>
    <x v="17"/>
    <x v="4"/>
    <x v="13"/>
    <x v="13"/>
    <n v="7014130"/>
    <n v="328144"/>
    <n v="328143.59000000003"/>
    <n v="328143.59000000003"/>
    <n v="0"/>
    <n v="9919504"/>
    <n v="9919502.3000000007"/>
    <x v="131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B (M11B)"/>
    <x v="3"/>
    <s v="Red de Mantenimiento 11° Distrito - Catamarca - Malla B (M11B)"/>
    <n v="51"/>
    <s v="Red de Mantenimiento 11° Distrito - Catamarca - Malla B (M11B)"/>
    <x v="3"/>
    <x v="3"/>
    <x v="17"/>
    <x v="0"/>
    <x v="13"/>
    <x v="13"/>
    <m/>
    <m/>
    <m/>
    <m/>
    <n v="1044559"/>
    <n v="6566340"/>
    <n v="6566340"/>
    <x v="131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B (M11B)"/>
    <x v="3"/>
    <s v="Red de Mantenimiento 11° Distrito - Catamarca - Malla B (M11B)"/>
    <n v="51"/>
    <s v="Red de Mantenimiento 11° Distrito - Catamarca - Malla B (M11B)"/>
    <x v="3"/>
    <x v="3"/>
    <x v="17"/>
    <x v="1"/>
    <x v="13"/>
    <x v="13"/>
    <n v="0"/>
    <n v="11980100"/>
    <n v="11980099.73"/>
    <n v="11980099.73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B (M11B)"/>
    <x v="3"/>
    <s v="Red de Mantenimiento 11° Distrito - Catamarca - Malla B (M11B)"/>
    <n v="51"/>
    <s v="Red de Mantenimiento 11° Distrito - Catamarca - Malla B (M11B)"/>
    <x v="3"/>
    <x v="3"/>
    <x v="17"/>
    <x v="3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1"/>
    <s v="Redes de Mantenimiento en el Distrito Catamarca"/>
    <n v="0"/>
    <s v="Red de Mantenimiento 11° Distrito - Catamarca - Malla B (M11B)"/>
    <x v="3"/>
    <s v="Red de Mantenimiento 11° Distrito - Catamarca - Malla B (M11B)"/>
    <n v="51"/>
    <s v="Red de Mantenimiento 11° Distrito - Catamarca - Malla B (M11B)"/>
    <x v="3"/>
    <x v="3"/>
    <x v="17"/>
    <x v="4"/>
    <x v="13"/>
    <x v="13"/>
    <n v="67237228"/>
    <n v="0"/>
    <n v="0"/>
    <n v="0"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Fresado y Restitución de Calzada Ascendente - Restitución de Banquinas, Ruta Nacional Nº 0237, Tramo: Piedra del Aguila - Conflu"/>
    <x v="8"/>
    <s v="Fresado y Restitución de Calzada Ascendente - Restitución de Banquinas, Ruta Nacional Nº 0237, Tramo: Piedra del Aguila - Conflu"/>
    <n v="51"/>
    <s v="Fresado y Restitución de Calzada Ascendente - Restitución de Banquinas, Ruta Nacional Nº 0237, Tramo: Piedra del Aguila - Conflu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Fresado y Restitución de Calzada Ascendente - Restitución de Banquinas, Ruta Nacional Nº 0237, Tramo: Piedra del Aguila - Conflu"/>
    <x v="8"/>
    <s v="Fresado y Restitución de Calzada Ascendente - Restitución de Banquinas, Ruta Nacional Nº 0237, Tramo: Piedra del Aguila - Conflu"/>
    <n v="51"/>
    <s v="Fresado y Restitución de Calzada Ascendente - Restitución de Banquinas, Ruta Nacional Nº 0237, Tramo: Piedra del Aguila - Conflu"/>
    <x v="3"/>
    <x v="3"/>
    <x v="17"/>
    <x v="1"/>
    <x v="20"/>
    <x v="20"/>
    <m/>
    <m/>
    <m/>
    <m/>
    <n v="771499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"/>
    <x v="14"/>
    <s v="Red de Mantenimiento 12° Distrito"/>
    <n v="51"/>
    <s v="Red de Mantenimiento 12° Distrito"/>
    <x v="3"/>
    <x v="3"/>
    <x v="17"/>
    <x v="0"/>
    <x v="20"/>
    <x v="20"/>
    <m/>
    <m/>
    <m/>
    <m/>
    <n v="0"/>
    <n v="4596942"/>
    <n v="4596941.53"/>
    <x v="131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"/>
    <x v="14"/>
    <s v="Red de Mantenimiento 12° Distrito"/>
    <n v="51"/>
    <s v="Red de Mantenimiento 12° Distrito"/>
    <x v="3"/>
    <x v="3"/>
    <x v="17"/>
    <x v="4"/>
    <x v="20"/>
    <x v="20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A (M12A)"/>
    <x v="2"/>
    <s v="Red de Mantenimiento 12° Distrito - Neuquén - Malla A (M12A)"/>
    <n v="51"/>
    <s v="Red de Mantenimiento 12° Distrito - Neuquén - Malla A (M12A)"/>
    <x v="3"/>
    <x v="3"/>
    <x v="17"/>
    <x v="0"/>
    <x v="20"/>
    <x v="20"/>
    <m/>
    <m/>
    <m/>
    <m/>
    <n v="0"/>
    <n v="16796315"/>
    <n v="9875516.2599999998"/>
    <x v="131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A (M12A)"/>
    <x v="2"/>
    <s v="Red de Mantenimiento 12° Distrito - Neuquén - Malla A (M12A)"/>
    <n v="51"/>
    <s v="Red de Mantenimiento 12° Distrito - Neuquén - Malla A (M12A)"/>
    <x v="3"/>
    <x v="3"/>
    <x v="17"/>
    <x v="1"/>
    <x v="20"/>
    <x v="20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A (M12A)"/>
    <x v="2"/>
    <s v="Red de Mantenimiento 12° Distrito - Neuquén - Malla A (M12A)"/>
    <n v="51"/>
    <s v="Red de Mantenimiento 12° Distrito - Neuquén - Malla A (M12A)"/>
    <x v="3"/>
    <x v="3"/>
    <x v="17"/>
    <x v="4"/>
    <x v="20"/>
    <x v="20"/>
    <m/>
    <m/>
    <m/>
    <m/>
    <n v="0"/>
    <n v="30378464"/>
    <n v="30378463.59"/>
    <x v="131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A1 (M12A1)"/>
    <x v="3"/>
    <s v="Red de Mantenimiento 12° Distrito - Neuquén - Malla A1 (M12A1)"/>
    <n v="51"/>
    <s v="Red de Mantenimiento 12° Distrito - Neuquén - Malla A1 (M12A1)"/>
    <x v="3"/>
    <x v="3"/>
    <x v="17"/>
    <x v="4"/>
    <x v="20"/>
    <x v="20"/>
    <n v="79852361"/>
    <n v="30377381"/>
    <n v="30377380.260000002"/>
    <n v="30377380.03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B (M12B)"/>
    <x v="14"/>
    <s v="Red de Mantenimiento 12° Distrito - Neuquén - Malla B (M12B)"/>
    <n v="51"/>
    <s v="Red de Mantenimiento 12° Distrito - Neuquén - Malla B (M12B)"/>
    <x v="3"/>
    <x v="3"/>
    <x v="17"/>
    <x v="0"/>
    <x v="20"/>
    <x v="20"/>
    <n v="0"/>
    <n v="10907541"/>
    <n v="10907540.880000001"/>
    <n v="10907540.84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B (M12B)"/>
    <x v="14"/>
    <s v="Red de Mantenimiento 12° Distrito - Neuquén - Malla B (M12B)"/>
    <n v="51"/>
    <s v="Red de Mantenimiento 12° Distrito - Neuquén - Malla B (M12B)"/>
    <x v="3"/>
    <x v="3"/>
    <x v="17"/>
    <x v="1"/>
    <x v="20"/>
    <x v="20"/>
    <n v="0"/>
    <n v="26340857"/>
    <n v="26340856.789999999"/>
    <n v="26340856.78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B (M12B)"/>
    <x v="14"/>
    <s v="Red de Mantenimiento 12° Distrito - Neuquén - Malla B (M12B)"/>
    <n v="51"/>
    <s v="Red de Mantenimiento 12° Distrito - Neuquén - Malla B (M12B)"/>
    <x v="3"/>
    <x v="3"/>
    <x v="17"/>
    <x v="3"/>
    <x v="20"/>
    <x v="20"/>
    <n v="1494042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B (M12B)"/>
    <x v="14"/>
    <s v="Red de Mantenimiento 12° Distrito - Neuquén - Malla B (M12B)"/>
    <n v="51"/>
    <s v="Red de Mantenimiento 12° Distrito - Neuquén - Malla B (M12B)"/>
    <x v="3"/>
    <x v="3"/>
    <x v="17"/>
    <x v="4"/>
    <x v="20"/>
    <x v="20"/>
    <n v="6659297"/>
    <n v="46456"/>
    <n v="46455.12"/>
    <n v="46455.12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C (M12C)"/>
    <x v="13"/>
    <s v="Red de Mantenimiento 12° Distrito - Neuquén - Malla C (M12C)"/>
    <n v="51"/>
    <s v="Red de Mantenimiento 12° Distrito - Neuquén - Malla C (M12C)"/>
    <x v="3"/>
    <x v="3"/>
    <x v="17"/>
    <x v="0"/>
    <x v="20"/>
    <x v="20"/>
    <n v="513347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C (M12C)"/>
    <x v="13"/>
    <s v="Red de Mantenimiento 12° Distrito - Neuquén - Malla C (M12C)"/>
    <n v="51"/>
    <s v="Red de Mantenimiento 12° Distrito - Neuquén - Malla C (M12C)"/>
    <x v="3"/>
    <x v="3"/>
    <x v="17"/>
    <x v="1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C (M12C)"/>
    <x v="13"/>
    <s v="Red de Mantenimiento 12° Distrito - Neuquén - Malla C (M12C)"/>
    <n v="51"/>
    <s v="Red de Mantenimiento 12° Distrito - Neuquén - Malla C (M12C)"/>
    <x v="3"/>
    <x v="3"/>
    <x v="17"/>
    <x v="3"/>
    <x v="14"/>
    <x v="14"/>
    <n v="6024625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C (M12C)"/>
    <x v="13"/>
    <s v="Red de Mantenimiento 12° Distrito - Neuquén - Malla C (M12C)"/>
    <n v="51"/>
    <s v="Red de Mantenimiento 12° Distrito - Neuquén - Malla C (M12C)"/>
    <x v="3"/>
    <x v="3"/>
    <x v="17"/>
    <x v="3"/>
    <x v="20"/>
    <x v="20"/>
    <n v="3571760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C (M12C)"/>
    <x v="13"/>
    <s v="Red de Mantenimiento 12° Distrito - Neuquén - Malla C (M12C)"/>
    <n v="51"/>
    <s v="Red de Mantenimiento 12° Distrito - Neuquén - Malla C (M12C)"/>
    <x v="3"/>
    <x v="3"/>
    <x v="17"/>
    <x v="4"/>
    <x v="20"/>
    <x v="20"/>
    <n v="9317802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D (M12D)"/>
    <x v="12"/>
    <s v="Red de Mantenimiento 12° Distrito - Neuquén - Malla D (M12D)"/>
    <n v="51"/>
    <s v="Red de Mantenimiento 12° Distrito - Neuquén - Malla D (M12D)"/>
    <x v="3"/>
    <x v="3"/>
    <x v="17"/>
    <x v="1"/>
    <x v="20"/>
    <x v="20"/>
    <n v="0"/>
    <n v="240284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D (M12D)"/>
    <x v="12"/>
    <s v="Red de Mantenimiento 12° Distrito - Neuquén - Malla D (M12D)"/>
    <n v="51"/>
    <s v="Red de Mantenimiento 12° Distrito - Neuquén - Malla D (M12D)"/>
    <x v="3"/>
    <x v="3"/>
    <x v="17"/>
    <x v="4"/>
    <x v="20"/>
    <x v="20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E (M12E)"/>
    <x v="0"/>
    <s v="Red de Mantenimiento 12° Distrito - Neuquén - Malla E (M12E)"/>
    <n v="51"/>
    <s v="Red de Mantenimiento 12° Distrito - Neuquén - Malla E (M12E)"/>
    <x v="3"/>
    <x v="3"/>
    <x v="17"/>
    <x v="0"/>
    <x v="20"/>
    <x v="20"/>
    <n v="1166428"/>
    <n v="0"/>
    <n v="0"/>
    <n v="0"/>
    <n v="0"/>
    <n v="11019624"/>
    <n v="11019623.66"/>
    <x v="131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E (M12E)"/>
    <x v="0"/>
    <s v="Red de Mantenimiento 12° Distrito - Neuquén - Malla E (M12E)"/>
    <n v="51"/>
    <s v="Red de Mantenimiento 12° Distrito - Neuquén - Malla E (M12E)"/>
    <x v="3"/>
    <x v="3"/>
    <x v="17"/>
    <x v="1"/>
    <x v="20"/>
    <x v="20"/>
    <n v="0"/>
    <n v="18644883"/>
    <n v="18644882.460000001"/>
    <n v="18644882.460000001"/>
    <n v="122279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2"/>
    <s v="Redes de Mantenimiento en el Distrito Neuquén"/>
    <n v="0"/>
    <s v="Red de Mantenimiento 12° Distrito - Neuquén - Malla E (M12E)"/>
    <x v="0"/>
    <s v="Red de Mantenimiento 12° Distrito - Neuquén - Malla E (M12E)"/>
    <n v="51"/>
    <s v="Red de Mantenimiento 12° Distrito - Neuquén - Malla E (M12E)"/>
    <x v="3"/>
    <x v="3"/>
    <x v="17"/>
    <x v="4"/>
    <x v="20"/>
    <x v="20"/>
    <n v="81968417"/>
    <n v="0"/>
    <n v="0"/>
    <n v="0"/>
    <n v="0"/>
    <n v="12602620"/>
    <n v="12602619.310000001"/>
    <x v="131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Obra de Conservación Mejorativa de Trabajos de Bacheo y Carpetines, Ruta Nacional Nº 0040, Tramo: Empalme R.N.Nº 26 – Los Tamar"/>
    <x v="8"/>
    <s v="Obra de Conservación Mejorativa de Trabajos de Bacheo y Carpetines, Ruta Nacional Nº 0040, Tramo: Empalme R.N.Nº 26 – Los Tamar"/>
    <n v="51"/>
    <s v="Obra de Conservación Mejorativa de Trabajos de Bacheo y Carpetines, Ruta Nacional Nº 0040, Tramo: Empalme R.N.Nº 26 – Los Tamar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Obra de Conservación Mejorativa de Trabajos de Bacheo y Carpetines, Ruta Nacional Nº 0040, Tramo: Empalme R.N.Nº 26 – Los Tamar"/>
    <x v="8"/>
    <s v="Obra de Conservación Mejorativa de Trabajos de Bacheo y Carpetines, Ruta Nacional Nº 0040, Tramo: Empalme R.N.Nº 26 – Los Tamar"/>
    <n v="51"/>
    <s v="Obra de Conservación Mejorativa de Trabajos de Bacheo y Carpetines, Ruta Nacional Nº 0040, Tramo: Empalme R.N.Nº 26 – Los Tamar"/>
    <x v="3"/>
    <x v="3"/>
    <x v="17"/>
    <x v="1"/>
    <x v="14"/>
    <x v="14"/>
    <m/>
    <m/>
    <m/>
    <m/>
    <n v="909735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 (M13A)"/>
    <x v="2"/>
    <s v="Red de Mantenimiento 13° Distrito - Chubut - Malla A (M13A)"/>
    <n v="51"/>
    <s v="Red de Mantenimiento 13° Distrito - Chubut - Malla A (M13A)"/>
    <x v="3"/>
    <x v="3"/>
    <x v="17"/>
    <x v="0"/>
    <x v="14"/>
    <x v="14"/>
    <m/>
    <m/>
    <m/>
    <m/>
    <n v="0"/>
    <n v="61030574"/>
    <n v="61030573.409999996"/>
    <x v="132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 (M13A)"/>
    <x v="2"/>
    <s v="Red de Mantenimiento 13° Distrito - Chubut - Malla A (M13A)"/>
    <n v="51"/>
    <s v="Red de Mantenimiento 13° Distrito - Chubut - Malla A (M13A)"/>
    <x v="3"/>
    <x v="3"/>
    <x v="17"/>
    <x v="1"/>
    <x v="14"/>
    <x v="14"/>
    <n v="0"/>
    <n v="263030"/>
    <n v="263029.58"/>
    <n v="263029.58"/>
    <n v="3907439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 (M13A)"/>
    <x v="2"/>
    <s v="Red de Mantenimiento 13° Distrito - Chubut - Malla A (M13A)"/>
    <n v="51"/>
    <s v="Red de Mantenimiento 13° Distrito - Chubut - Malla A (M13A)"/>
    <x v="3"/>
    <x v="3"/>
    <x v="17"/>
    <x v="3"/>
    <x v="14"/>
    <x v="14"/>
    <n v="525224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 (M13A)"/>
    <x v="2"/>
    <s v="Red de Mantenimiento 13° Distrito - Chubut - Malla A (M13A)"/>
    <n v="51"/>
    <s v="Red de Mantenimiento 13° Distrito - Chubut - Malla A (M13A)"/>
    <x v="3"/>
    <x v="3"/>
    <x v="17"/>
    <x v="4"/>
    <x v="14"/>
    <x v="14"/>
    <n v="12573614"/>
    <n v="6245793"/>
    <n v="6245792.5800000001"/>
    <n v="6245791.6100000003"/>
    <n v="0"/>
    <n v="15529203"/>
    <n v="15529201.02"/>
    <x v="132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A1 (M13A1)"/>
    <x v="3"/>
    <s v="Red de Mantenimiento 13° Distrito - Chubut - Malla A1 (M13A1)"/>
    <n v="51"/>
    <s v="Red de Mantenimiento 13° Distrito - Chubut - Malla A1 (M13A1)"/>
    <x v="3"/>
    <x v="3"/>
    <x v="17"/>
    <x v="4"/>
    <x v="14"/>
    <x v="14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B (M13B)"/>
    <x v="14"/>
    <s v="Red de Mantenimiento 13° Distrito - Chubut - Malla B (M13B)"/>
    <n v="51"/>
    <s v="Red de Mantenimiento 13° Distrito - Chubut - Malla B (M13B)"/>
    <x v="3"/>
    <x v="3"/>
    <x v="17"/>
    <x v="0"/>
    <x v="14"/>
    <x v="14"/>
    <n v="0"/>
    <n v="2683431"/>
    <n v="2683430.75"/>
    <n v="2683430.75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B (M13B)"/>
    <x v="14"/>
    <s v="Red de Mantenimiento 13° Distrito - Chubut - Malla B (M13B)"/>
    <n v="51"/>
    <s v="Red de Mantenimiento 13° Distrito - Chubut - Malla B (M13B)"/>
    <x v="3"/>
    <x v="3"/>
    <x v="17"/>
    <x v="1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B (M13B)"/>
    <x v="14"/>
    <s v="Red de Mantenimiento 13° Distrito - Chubut - Malla B (M13B)"/>
    <n v="51"/>
    <s v="Red de Mantenimiento 13° Distrito - Chubut - Malla B (M13B)"/>
    <x v="3"/>
    <x v="3"/>
    <x v="17"/>
    <x v="3"/>
    <x v="14"/>
    <x v="14"/>
    <n v="108793343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B (M13B)"/>
    <x v="14"/>
    <s v="Red de Mantenimiento 13° Distrito - Chubut - Malla B (M13B)"/>
    <n v="51"/>
    <s v="Red de Mantenimiento 13° Distrito - Chubut - Malla B (M13B)"/>
    <x v="3"/>
    <x v="3"/>
    <x v="17"/>
    <x v="4"/>
    <x v="14"/>
    <x v="14"/>
    <n v="30194862"/>
    <n v="159949968"/>
    <n v="159949967.16999999"/>
    <n v="159949967.16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C (M13C)"/>
    <x v="13"/>
    <s v="Red de Mantenimiento 13° Distrito - Chubut - Malla C (M13C)"/>
    <n v="51"/>
    <s v="Red de Mantenimiento 13° Distrito - Chubut - Malla C (M13C)"/>
    <x v="3"/>
    <x v="3"/>
    <x v="17"/>
    <x v="0"/>
    <x v="14"/>
    <x v="14"/>
    <n v="0"/>
    <n v="24050245"/>
    <n v="24050244.789999999"/>
    <n v="24050244.789999999"/>
    <n v="0"/>
    <n v="176949788"/>
    <n v="176949787.03"/>
    <x v="132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C (M13C)"/>
    <x v="13"/>
    <s v="Red de Mantenimiento 13° Distrito - Chubut - Malla C (M13C)"/>
    <n v="51"/>
    <s v="Red de Mantenimiento 13° Distrito - Chubut - Malla C (M13C)"/>
    <x v="3"/>
    <x v="3"/>
    <x v="17"/>
    <x v="1"/>
    <x v="14"/>
    <x v="14"/>
    <n v="0"/>
    <n v="104278025"/>
    <n v="104278024.19"/>
    <n v="104278024.19"/>
    <n v="24455887"/>
    <n v="16067115"/>
    <n v="16067114.609999999"/>
    <x v="132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C (M13C)"/>
    <x v="13"/>
    <s v="Red de Mantenimiento 13° Distrito - Chubut - Malla C (M13C)"/>
    <n v="51"/>
    <s v="Red de Mantenimiento 13° Distrito - Chubut - Malla C (M13C)"/>
    <x v="3"/>
    <x v="3"/>
    <x v="17"/>
    <x v="3"/>
    <x v="14"/>
    <x v="14"/>
    <n v="12473292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C (M13C)"/>
    <x v="13"/>
    <s v="Red de Mantenimiento 13° Distrito - Chubut - Malla C (M13C)"/>
    <n v="51"/>
    <s v="Red de Mantenimiento 13° Distrito - Chubut - Malla C (M13C)"/>
    <x v="3"/>
    <x v="3"/>
    <x v="17"/>
    <x v="4"/>
    <x v="14"/>
    <x v="14"/>
    <n v="16935400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D (M13D)"/>
    <x v="12"/>
    <s v="Red de Mantenimiento 13° Distrito - Chubut - Malla D (M13D)"/>
    <n v="51"/>
    <s v="Red de Mantenimiento 13° Distrito - Chubut - Malla D (M13D)"/>
    <x v="3"/>
    <x v="3"/>
    <x v="17"/>
    <x v="0"/>
    <x v="14"/>
    <x v="14"/>
    <n v="7397597"/>
    <n v="0"/>
    <n v="0"/>
    <n v="0"/>
    <n v="0"/>
    <n v="10487455"/>
    <n v="10487454.25"/>
    <x v="132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D (M13D)"/>
    <x v="12"/>
    <s v="Red de Mantenimiento 13° Distrito - Chubut - Malla D (M13D)"/>
    <n v="51"/>
    <s v="Red de Mantenimiento 13° Distrito - Chubut - Malla D (M13D)"/>
    <x v="3"/>
    <x v="3"/>
    <x v="17"/>
    <x v="1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D (M13D)"/>
    <x v="12"/>
    <s v="Red de Mantenimiento 13° Distrito - Chubut - Malla D (M13D)"/>
    <n v="51"/>
    <s v="Red de Mantenimiento 13° Distrito - Chubut - Malla D (M13D)"/>
    <x v="3"/>
    <x v="3"/>
    <x v="17"/>
    <x v="3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3"/>
    <s v="Redes de Mantenimiento en el Distrito Chubut"/>
    <n v="0"/>
    <s v="Red de Mantenimiento 13° Distrito - Chubut - Malla D (M13D)"/>
    <x v="12"/>
    <s v="Red de Mantenimiento 13° Distrito - Chubut - Malla D (M13D)"/>
    <n v="51"/>
    <s v="Red de Mantenimiento 13° Distrito - Chubut - Malla D (M13D)"/>
    <x v="3"/>
    <x v="3"/>
    <x v="17"/>
    <x v="4"/>
    <x v="14"/>
    <x v="14"/>
    <n v="76044132"/>
    <n v="26625388"/>
    <n v="26625387.100000001"/>
    <n v="26625387.100000001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A (M14A)"/>
    <x v="2"/>
    <s v="Red de Mantenimiento 14° Distrito - San Luis - Malla A (M14A)"/>
    <n v="51"/>
    <s v="Red de Mantenimiento 14° Distrito - San Luis - Malla A (M14A)"/>
    <x v="3"/>
    <x v="3"/>
    <x v="17"/>
    <x v="0"/>
    <x v="22"/>
    <x v="22"/>
    <n v="0"/>
    <n v="222445"/>
    <n v="222444.38"/>
    <n v="222444.38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A (M14A)"/>
    <x v="2"/>
    <s v="Red de Mantenimiento 14° Distrito - San Luis - Malla A (M14A)"/>
    <n v="51"/>
    <s v="Red de Mantenimiento 14° Distrito - San Luis - Malla A (M14A)"/>
    <x v="3"/>
    <x v="3"/>
    <x v="17"/>
    <x v="1"/>
    <x v="22"/>
    <x v="22"/>
    <m/>
    <m/>
    <m/>
    <m/>
    <n v="2309902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A (M14A)"/>
    <x v="2"/>
    <s v="Red de Mantenimiento 14° Distrito - San Luis - Malla A (M14A)"/>
    <n v="51"/>
    <s v="Red de Mantenimiento 14° Distrito - San Luis - Malla A (M14A)"/>
    <x v="3"/>
    <x v="3"/>
    <x v="17"/>
    <x v="3"/>
    <x v="22"/>
    <x v="2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A (M14A)"/>
    <x v="2"/>
    <s v="Red de Mantenimiento 14° Distrito - San Luis - Malla A (M14A)"/>
    <n v="51"/>
    <s v="Red de Mantenimiento 14° Distrito - San Luis - Malla A (M14A)"/>
    <x v="3"/>
    <x v="3"/>
    <x v="17"/>
    <x v="4"/>
    <x v="22"/>
    <x v="22"/>
    <n v="70569697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4"/>
    <s v="Redes de Mantenimiento en el Distrito San Luis"/>
    <n v="0"/>
    <s v="Red de Mantenimiento 14° Distrito - San Luis - Malla B (M14B)"/>
    <x v="3"/>
    <s v="Red de Mantenimiento 14° Distrito - San Luis - Malla B (M14B)"/>
    <n v="51"/>
    <s v="Red de Mantenimiento 14° Distrito - San Luis - Malla B (M14B)"/>
    <x v="3"/>
    <x v="3"/>
    <x v="17"/>
    <x v="4"/>
    <x v="22"/>
    <x v="22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A (M15A)"/>
    <x v="2"/>
    <s v="Red de Mantenimiento 15° Distrito - Misiones - Malla A (M15A)"/>
    <n v="51"/>
    <s v="Red de Mantenimiento 15° Distrito - Misiones - Malla A (M15A)"/>
    <x v="3"/>
    <x v="3"/>
    <x v="17"/>
    <x v="0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A (M15A)"/>
    <x v="2"/>
    <s v="Red de Mantenimiento 15° Distrito - Misiones - Malla A (M15A)"/>
    <n v="51"/>
    <s v="Red de Mantenimiento 15° Distrito - Misiones - Malla A (M15A)"/>
    <x v="3"/>
    <x v="3"/>
    <x v="17"/>
    <x v="1"/>
    <x v="19"/>
    <x v="19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A (M15A)"/>
    <x v="2"/>
    <s v="Red de Mantenimiento 15° Distrito - Misiones - Malla A (M15A)"/>
    <n v="51"/>
    <s v="Red de Mantenimiento 15° Distrito - Misiones - Malla A (M15A)"/>
    <x v="3"/>
    <x v="3"/>
    <x v="17"/>
    <x v="4"/>
    <x v="19"/>
    <x v="19"/>
    <n v="30126667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C (M15C)"/>
    <x v="14"/>
    <s v="Red de Mantenimiento 15° Distrito - Misiones - Malla C (M15C)"/>
    <n v="51"/>
    <s v="Red de Mantenimiento 15° Distrito - Misiones - Malla C (M15C)"/>
    <x v="3"/>
    <x v="3"/>
    <x v="17"/>
    <x v="1"/>
    <x v="19"/>
    <x v="19"/>
    <n v="0"/>
    <n v="15539964"/>
    <n v="15539963.5"/>
    <n v="15539963.5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C (M15C)"/>
    <x v="14"/>
    <s v="Red de Mantenimiento 15° Distrito - Misiones - Malla C (M15C)"/>
    <n v="51"/>
    <s v="Red de Mantenimiento 15° Distrito - Misiones - Malla C (M15C)"/>
    <x v="3"/>
    <x v="3"/>
    <x v="17"/>
    <x v="3"/>
    <x v="19"/>
    <x v="1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5"/>
    <s v="Redes de Mantenimiento en el Distrito Misiones"/>
    <n v="0"/>
    <s v="Red de Mantenimiento 15° Distrito - Misiones - Malla C (M15C)"/>
    <x v="14"/>
    <s v="Red de Mantenimiento 15° Distrito - Misiones - Malla C (M15C)"/>
    <n v="51"/>
    <s v="Red de Mantenimiento 15° Distrito - Misiones - Malla C (M15C)"/>
    <x v="3"/>
    <x v="3"/>
    <x v="17"/>
    <x v="4"/>
    <x v="19"/>
    <x v="19"/>
    <n v="23908422"/>
    <n v="77868406"/>
    <n v="77868405.219999999"/>
    <n v="77868405.21999999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Obra de Conservación Mejorativa - Bacheo y Microaglom., Ruta Nacional Nº 0009, Tramo: Límite Córdoba/Santiago del Estero - Río S"/>
    <x v="8"/>
    <s v="Obra de Conservación Mejorativa - Bacheo y Microaglom., Ruta Nacional Nº 0009, Tramo: Límite Córdoba/Santiago del Estero - Río S"/>
    <n v="51"/>
    <s v="Obra de Conservación Mejorativa - Bacheo y Microaglom., Ruta Nacional Nº 0009, Tramo: Límite Córdoba/Santiago del Estero - Río S"/>
    <x v="3"/>
    <x v="3"/>
    <x v="17"/>
    <x v="0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Obra de Conservación Mejorativa - Bacheo y Microaglom., Ruta Nacional Nº 0009, Tramo: Límite Córdoba/Santiago del Estero - Río S"/>
    <x v="8"/>
    <s v="Obra de Conservación Mejorativa - Bacheo y Microaglom., Ruta Nacional Nº 0009, Tramo: Límite Córdoba/Santiago del Estero - Río S"/>
    <n v="51"/>
    <s v="Obra de Conservación Mejorativa - Bacheo y Microaglom., Ruta Nacional Nº 0009, Tramo: Límite Córdoba/Santiago del Estero - Río S"/>
    <x v="3"/>
    <x v="3"/>
    <x v="17"/>
    <x v="1"/>
    <x v="23"/>
    <x v="23"/>
    <m/>
    <m/>
    <m/>
    <m/>
    <n v="915628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Obra de Conservación Mejorativa - Bacheo y Microaglom., Ruta Nacional Nº 0009, Tramo: Límite Córdoba/Santiago del Estero - Río S"/>
    <x v="38"/>
    <s v="Obra de Conservación Mejorativa - Bacheo y Microaglom., Ruta Nacional Nº 0009, Tramo: Límite Córdoba/Santiago del Estero - Río S"/>
    <n v="51"/>
    <s v="Obra de Conservación Mejorativa - Bacheo y Microaglom., Ruta Nacional Nº 0009, Tramo: Límite Córdoba/Santiago del Estero - Río S"/>
    <x v="3"/>
    <x v="3"/>
    <x v="17"/>
    <x v="0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Obra de Conservación Mejorativa - Bacheo y Microaglom., Ruta Nacional Nº 0009, Tramo: Límite Córdoba/Santiago del Estero - Río S"/>
    <x v="38"/>
    <s v="Obra de Conservación Mejorativa - Bacheo y Microaglom., Ruta Nacional Nº 0009, Tramo: Límite Córdoba/Santiago del Estero - Río S"/>
    <n v="51"/>
    <s v="Obra de Conservación Mejorativa - Bacheo y Microaglom., Ruta Nacional Nº 0009, Tramo: Límite Córdoba/Santiago del Estero - Río S"/>
    <x v="3"/>
    <x v="3"/>
    <x v="17"/>
    <x v="1"/>
    <x v="23"/>
    <x v="23"/>
    <m/>
    <m/>
    <m/>
    <m/>
    <n v="915628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A (M16A)"/>
    <x v="2"/>
    <s v="Red de Mantenimiento 16° Distrito - Santiago del Estero - Malla A (M16A)"/>
    <n v="51"/>
    <s v="Red de Mantenimiento 16° Distrito - Santiago del Estero - Malla A (M16A)"/>
    <x v="3"/>
    <x v="3"/>
    <x v="17"/>
    <x v="0"/>
    <x v="23"/>
    <x v="23"/>
    <n v="28397781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A (M16A)"/>
    <x v="2"/>
    <s v="Red de Mantenimiento 16° Distrito - Santiago del Estero - Malla A (M16A)"/>
    <n v="51"/>
    <s v="Red de Mantenimiento 16° Distrito - Santiago del Estero - Malla A (M16A)"/>
    <x v="3"/>
    <x v="3"/>
    <x v="17"/>
    <x v="1"/>
    <x v="23"/>
    <x v="23"/>
    <m/>
    <m/>
    <m/>
    <m/>
    <n v="2380413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A (M16A)"/>
    <x v="2"/>
    <s v="Red de Mantenimiento 16° Distrito - Santiago del Estero - Malla A (M16A)"/>
    <n v="51"/>
    <s v="Red de Mantenimiento 16° Distrito - Santiago del Estero - Malla A (M16A)"/>
    <x v="3"/>
    <x v="3"/>
    <x v="17"/>
    <x v="3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A (M16A)"/>
    <x v="2"/>
    <s v="Red de Mantenimiento 16° Distrito - Santiago del Estero - Malla A (M16A)"/>
    <n v="51"/>
    <s v="Red de Mantenimiento 16° Distrito - Santiago del Estero - Malla A (M16A)"/>
    <x v="3"/>
    <x v="3"/>
    <x v="17"/>
    <x v="4"/>
    <x v="23"/>
    <x v="23"/>
    <n v="45283904"/>
    <n v="1029075"/>
    <n v="1029074.67"/>
    <n v="1029074.67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B (M16B)"/>
    <x v="3"/>
    <s v="Red de Mantenimiento 16° Distrito - Santiago del Estero - Malla B (M16B)"/>
    <n v="51"/>
    <s v="Red de Mantenimiento 16° Distrito - Santiago del Estero - Malla B (M16B)"/>
    <x v="3"/>
    <x v="3"/>
    <x v="17"/>
    <x v="0"/>
    <x v="26"/>
    <x v="26"/>
    <m/>
    <m/>
    <m/>
    <m/>
    <n v="0"/>
    <n v="88738399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B (M16B)"/>
    <x v="3"/>
    <s v="Red de Mantenimiento 16° Distrito - Santiago del Estero - Malla B (M16B)"/>
    <n v="51"/>
    <s v="Red de Mantenimiento 16° Distrito - Santiago del Estero - Malla B (M16B)"/>
    <x v="3"/>
    <x v="3"/>
    <x v="17"/>
    <x v="0"/>
    <x v="23"/>
    <x v="23"/>
    <m/>
    <m/>
    <m/>
    <m/>
    <n v="0"/>
    <n v="186226598"/>
    <n v="274964996.07999998"/>
    <x v="132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B (M16B)"/>
    <x v="3"/>
    <s v="Red de Mantenimiento 16° Distrito - Santiago del Estero - Malla B (M16B)"/>
    <n v="51"/>
    <s v="Red de Mantenimiento 16° Distrito - Santiago del Estero - Malla B (M16B)"/>
    <x v="3"/>
    <x v="3"/>
    <x v="17"/>
    <x v="1"/>
    <x v="23"/>
    <x v="23"/>
    <n v="0"/>
    <n v="25042650"/>
    <n v="25042648.460000001"/>
    <n v="25042648.460000001"/>
    <n v="24455887"/>
    <n v="777064"/>
    <n v="777063.31"/>
    <x v="132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B (M16B)"/>
    <x v="3"/>
    <s v="Red de Mantenimiento 16° Distrito - Santiago del Estero - Malla B (M16B)"/>
    <n v="51"/>
    <s v="Red de Mantenimiento 16° Distrito - Santiago del Estero - Malla B (M16B)"/>
    <x v="3"/>
    <x v="3"/>
    <x v="17"/>
    <x v="4"/>
    <x v="23"/>
    <x v="23"/>
    <n v="1"/>
    <n v="2086841"/>
    <n v="2086840.87"/>
    <n v="2086840.87"/>
    <n v="0"/>
    <n v="132287052"/>
    <n v="132287051.88"/>
    <x v="132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C (M16C)"/>
    <x v="14"/>
    <s v="Red de Mantenimiento 16° Distrito - Santiago del Estero - Malla C (M16C)"/>
    <n v="51"/>
    <s v="Red de Mantenimiento 16° Distrito - Santiago del Estero - Malla C (M16C)"/>
    <x v="3"/>
    <x v="3"/>
    <x v="17"/>
    <x v="0"/>
    <x v="23"/>
    <x v="23"/>
    <n v="0"/>
    <n v="2555498"/>
    <n v="2555497.4300000002"/>
    <n v="2555497.4300000002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C (M16C)"/>
    <x v="14"/>
    <s v="Red de Mantenimiento 16° Distrito - Santiago del Estero - Malla C (M16C)"/>
    <n v="51"/>
    <s v="Red de Mantenimiento 16° Distrito - Santiago del Estero - Malla C (M16C)"/>
    <x v="3"/>
    <x v="3"/>
    <x v="17"/>
    <x v="1"/>
    <x v="23"/>
    <x v="23"/>
    <n v="0"/>
    <n v="0"/>
    <n v="0"/>
    <n v="0"/>
    <n v="73367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C (M16C)"/>
    <x v="14"/>
    <s v="Red de Mantenimiento 16° Distrito - Santiago del Estero - Malla C (M16C)"/>
    <n v="51"/>
    <s v="Red de Mantenimiento 16° Distrito - Santiago del Estero - Malla C (M16C)"/>
    <x v="3"/>
    <x v="3"/>
    <x v="17"/>
    <x v="3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6"/>
    <s v="Redes de Mantenimiento en el Distrito Santiago del Estero"/>
    <n v="0"/>
    <s v="Red de Mantenimiento 16° Distrito - Santiago del Estero - Malla C (M16C)"/>
    <x v="14"/>
    <s v="Red de Mantenimiento 16° Distrito - Santiago del Estero - Malla C (M16C)"/>
    <n v="51"/>
    <s v="Red de Mantenimiento 16° Distrito - Santiago del Estero - Malla C (M16C)"/>
    <x v="3"/>
    <x v="3"/>
    <x v="17"/>
    <x v="4"/>
    <x v="23"/>
    <x v="23"/>
    <n v="6850380"/>
    <n v="14562680"/>
    <n v="14562679.560000001"/>
    <n v="14562679.560000001"/>
    <n v="0"/>
    <n v="4666912"/>
    <n v="4666910.18"/>
    <x v="132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A (M17A)"/>
    <x v="2"/>
    <s v="Red de Mantenimiento 17° Distrito - Entre Ríos - Malla A (M17A)"/>
    <n v="51"/>
    <s v="Red de Mantenimiento 17° Distrito - Entre Ríos - Malla A (M17A) (BID 2655)"/>
    <x v="3"/>
    <x v="3"/>
    <x v="17"/>
    <x v="0"/>
    <x v="6"/>
    <x v="6"/>
    <m/>
    <m/>
    <m/>
    <m/>
    <n v="0"/>
    <n v="163253160"/>
    <n v="163253159.18000001"/>
    <x v="132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A (M17A)"/>
    <x v="2"/>
    <s v="Red de Mantenimiento 17° Distrito - Entre Ríos - Malla A (M17A)"/>
    <n v="51"/>
    <s v="Red de Mantenimiento 17° Distrito - Entre Ríos - Malla A (M17A) (BID 2655)"/>
    <x v="3"/>
    <x v="3"/>
    <x v="17"/>
    <x v="1"/>
    <x v="6"/>
    <x v="6"/>
    <n v="0"/>
    <n v="1972316"/>
    <n v="1972315.32"/>
    <n v="1972315.32"/>
    <n v="41160968"/>
    <n v="85169251"/>
    <n v="85169250.579999998"/>
    <x v="133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A (M17A)"/>
    <x v="2"/>
    <s v="Red de Mantenimiento 17° Distrito - Entre Ríos - Malla A (M17A)"/>
    <n v="51"/>
    <s v="Red de Mantenimiento 17° Distrito - Entre Ríos - Malla A (M17A) (BID 2655)"/>
    <x v="3"/>
    <x v="3"/>
    <x v="17"/>
    <x v="4"/>
    <x v="6"/>
    <x v="6"/>
    <n v="0"/>
    <n v="42190190"/>
    <n v="42185510.560000002"/>
    <n v="42185510.560000002"/>
    <n v="0"/>
    <n v="52844244"/>
    <n v="52844243.640000001"/>
    <x v="133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A (M17A)"/>
    <x v="2"/>
    <s v="Red de Mantenimiento 17° Distrito - Entre Ríos - Malla A (M17A)"/>
    <n v="51"/>
    <s v="Red de Mantenimiento 17° Distrito - Entre Ríos - Malla A (M17A) (BID 2655)"/>
    <x v="3"/>
    <x v="3"/>
    <x v="17"/>
    <x v="2"/>
    <x v="6"/>
    <x v="6"/>
    <n v="0"/>
    <n v="54861314"/>
    <n v="54861313.329999998"/>
    <n v="54861313.329999998"/>
    <n v="1900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7"/>
    <s v="Redes de Mantenimiento en el Distrito Entre Ríos"/>
    <n v="0"/>
    <s v="Red de Mantenimiento 17° Distrito - Entre Ríos - Malla B (M17B)"/>
    <x v="3"/>
    <s v="Red de Mantenimiento 17° Distrito - Entre Ríos - Malla B (M17B)"/>
    <n v="51"/>
    <s v="Red de Mantenimiento 17° Distrito - Entre Ríos - Malla B (M17B)"/>
    <x v="3"/>
    <x v="3"/>
    <x v="17"/>
    <x v="4"/>
    <x v="6"/>
    <x v="6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A (M18A)"/>
    <x v="2"/>
    <s v="Red de Mantenimiento 18° Distrito - Chaco - Malla A (M18A)"/>
    <n v="51"/>
    <s v="Red de Mantenimiento 18° Distrito - Chaco - Malla A (M18A)"/>
    <x v="3"/>
    <x v="3"/>
    <x v="17"/>
    <x v="0"/>
    <x v="7"/>
    <x v="7"/>
    <m/>
    <m/>
    <m/>
    <m/>
    <n v="0"/>
    <n v="18035075"/>
    <n v="18035073.449999999"/>
    <x v="133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A (M18A)"/>
    <x v="2"/>
    <s v="Red de Mantenimiento 18° Distrito - Chaco - Malla A (M18A)"/>
    <n v="51"/>
    <s v="Red de Mantenimiento 18° Distrito - Chaco - Malla A (M18A)"/>
    <x v="3"/>
    <x v="3"/>
    <x v="17"/>
    <x v="1"/>
    <x v="7"/>
    <x v="7"/>
    <m/>
    <m/>
    <m/>
    <m/>
    <n v="3384812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B (M18B)"/>
    <x v="3"/>
    <s v="Red de Mantenimiento 18° Distrito - Chaco - Malla B (M18B)"/>
    <n v="51"/>
    <s v="Red de Mantenimiento 18° Distrito - Chaco - Malla B (M18B)"/>
    <x v="3"/>
    <x v="3"/>
    <x v="17"/>
    <x v="4"/>
    <x v="7"/>
    <x v="7"/>
    <n v="88253606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C (M18C)"/>
    <x v="14"/>
    <s v="Red de Mantenimiento 18° Distrito - Chaco - Malla C (M18C)"/>
    <n v="51"/>
    <s v="Red de Mantenimiento 18° Distrito - Chaco - Malla C (M18C)"/>
    <x v="3"/>
    <x v="3"/>
    <x v="17"/>
    <x v="4"/>
    <x v="7"/>
    <x v="7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13"/>
    <s v="Red de Mantenimiento 18° Distrito - Chaco - Malla D (M18D)"/>
    <n v="51"/>
    <s v="Red de Mantenimiento 18° Distrito - Chaco - Malla D (M18D)"/>
    <x v="3"/>
    <x v="3"/>
    <x v="17"/>
    <x v="0"/>
    <x v="3"/>
    <x v="3"/>
    <n v="0"/>
    <n v="6393893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13"/>
    <s v="Red de Mantenimiento 18° Distrito - Chaco - Malla D (M18D)"/>
    <n v="51"/>
    <s v="Red de Mantenimiento 18° Distrito - Chaco - Malla D (M18D)"/>
    <x v="3"/>
    <x v="3"/>
    <x v="17"/>
    <x v="0"/>
    <x v="7"/>
    <x v="7"/>
    <n v="0"/>
    <n v="5464497"/>
    <n v="11858389.130000001"/>
    <n v="11858389.130000001"/>
    <n v="0"/>
    <n v="497391"/>
    <n v="497390.93"/>
    <x v="133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13"/>
    <s v="Red de Mantenimiento 18° Distrito - Chaco - Malla D (M18D)"/>
    <n v="51"/>
    <s v="Red de Mantenimiento 18° Distrito - Chaco - Malla D (M18D)"/>
    <x v="3"/>
    <x v="3"/>
    <x v="17"/>
    <x v="1"/>
    <x v="3"/>
    <x v="3"/>
    <n v="0"/>
    <n v="29457313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13"/>
    <s v="Red de Mantenimiento 18° Distrito - Chaco - Malla D (M18D)"/>
    <n v="51"/>
    <s v="Red de Mantenimiento 18° Distrito - Chaco - Malla D (M18D)"/>
    <x v="3"/>
    <x v="3"/>
    <x v="17"/>
    <x v="1"/>
    <x v="7"/>
    <x v="7"/>
    <n v="0"/>
    <n v="25590205"/>
    <n v="55047517.700000003"/>
    <n v="55047517.700000003"/>
    <n v="19564709"/>
    <n v="6685172"/>
    <n v="6685171.6799999997"/>
    <x v="133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13"/>
    <s v="Red de Mantenimiento 18° Distrito - Chaco - Malla D (M18D)"/>
    <n v="51"/>
    <s v="Red de Mantenimiento 18° Distrito - Chaco - Malla D (M18D)"/>
    <x v="3"/>
    <x v="3"/>
    <x v="17"/>
    <x v="3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13"/>
    <s v="Red de Mantenimiento 18° Distrito - Chaco - Malla D (M18D)"/>
    <n v="51"/>
    <s v="Red de Mantenimiento 18° Distrito - Chaco - Malla D (M18D)"/>
    <x v="3"/>
    <x v="3"/>
    <x v="17"/>
    <x v="4"/>
    <x v="3"/>
    <x v="3"/>
    <n v="101505624"/>
    <n v="4184826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D (M18D)"/>
    <x v="13"/>
    <s v="Red de Mantenimiento 18° Distrito - Chaco - Malla D (M18D)"/>
    <n v="51"/>
    <s v="Red de Mantenimiento 18° Distrito - Chaco - Malla D (M18D)"/>
    <x v="3"/>
    <x v="3"/>
    <x v="17"/>
    <x v="4"/>
    <x v="7"/>
    <x v="7"/>
    <n v="0"/>
    <n v="17259032"/>
    <n v="21443857.43"/>
    <n v="21443857.43"/>
    <n v="0"/>
    <n v="12927647"/>
    <n v="12927646.949999999"/>
    <x v="133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8"/>
    <s v="Redes de Mantenimiento en el Distrito Chaco"/>
    <n v="0"/>
    <s v="Red de Mantenimiento 18° Distrito - Chaco - Malla E (M18E)"/>
    <x v="12"/>
    <s v="Red de Mantenimiento 18° Distrito - Chaco - Malla E (M18E)"/>
    <n v="51"/>
    <s v="Red de Mantenimiento 18° Distrito - Chaco - Malla E (M18E)"/>
    <x v="3"/>
    <x v="3"/>
    <x v="17"/>
    <x v="4"/>
    <x v="7"/>
    <x v="7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9"/>
    <s v="Redes de Mantenimiento en el Distrito Bahía Blanca"/>
    <n v="0"/>
    <s v="Red de Mantenimiento 19° Distrito - Bahía Blanca - Malla A (M19A)"/>
    <x v="2"/>
    <s v="Red de Mantenimiento 19° Distrito - Bahía Blanca - Malla A (M19A)"/>
    <n v="51"/>
    <s v="Red de Mantenimiento 19° Distrito - Bahía Blanca - Malla A (M19A)"/>
    <x v="3"/>
    <x v="3"/>
    <x v="17"/>
    <x v="0"/>
    <x v="3"/>
    <x v="3"/>
    <n v="0"/>
    <n v="4814895"/>
    <n v="4814894.79"/>
    <n v="4814894.79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9"/>
    <s v="Redes de Mantenimiento en el Distrito Bahía Blanca"/>
    <n v="0"/>
    <s v="Red de Mantenimiento 19° Distrito - Bahía Blanca - Malla A (M19A)"/>
    <x v="2"/>
    <s v="Red de Mantenimiento 19° Distrito - Bahía Blanca - Malla A (M19A)"/>
    <n v="51"/>
    <s v="Red de Mantenimiento 19° Distrito - Bahía Blanca - Malla A (M19A)"/>
    <x v="3"/>
    <x v="3"/>
    <x v="17"/>
    <x v="1"/>
    <x v="3"/>
    <x v="3"/>
    <n v="0"/>
    <n v="4709784"/>
    <n v="4709783.2"/>
    <n v="4709716.54"/>
    <n v="43110495"/>
    <n v="34"/>
    <n v="33.340000000000003"/>
    <x v="133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9"/>
    <s v="Redes de Mantenimiento en el Distrito Bahía Blanca"/>
    <n v="0"/>
    <s v="Red de Mantenimiento 19° Distrito - Bahía Blanca - Malla A (M19A)"/>
    <x v="2"/>
    <s v="Red de Mantenimiento 19° Distrito - Bahía Blanca - Malla A (M19A)"/>
    <n v="51"/>
    <s v="Red de Mantenimiento 19° Distrito - Bahía Blanca - Malla A (M19A)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39"/>
    <s v="Redes de Mantenimiento en el Distrito Bahía Blanca"/>
    <n v="0"/>
    <s v="Red de Mantenimiento 19° Distrito - Bahía Blanca - Malla A (M19A)"/>
    <x v="2"/>
    <s v="Red de Mantenimiento 19° Distrito - Bahía Blanca - Malla A (M19A)"/>
    <n v="51"/>
    <s v="Red de Mantenimiento 19° Distrito - Bahía Blanca - Malla A (M19A)"/>
    <x v="3"/>
    <x v="3"/>
    <x v="17"/>
    <x v="4"/>
    <x v="3"/>
    <x v="3"/>
    <n v="40491057"/>
    <n v="49939429"/>
    <n v="49939395.280000001"/>
    <n v="49939395.280000001"/>
    <n v="0"/>
    <n v="1085923"/>
    <n v="1085888.9099999999"/>
    <x v="133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Conservación Mejorativa - Bacheo y Carpetines, Ruta Nacional Nº 0022, Tramo: Chelforo - General Roca, Sección: (Km.1080,50 - Km"/>
    <x v="8"/>
    <s v="Conservación Mejorativa - Bacheo y Carpetines, Ruta Nacional Nº 0022, Tramo: Chelforo - General Roca, Sección: (Km.1080,50 - Km"/>
    <n v="51"/>
    <s v="Conservación Mejorativa - Bacheo y Carpetines, Ruta Nacional Nº 0022, Tramo: Chelforo - General Roca, Sección: (Km.1080,50 - Km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Conservación Mejorativa - Bacheo y Carpetines, Ruta Nacional Nº 0022, Tramo: Chelforo - General Roca, Sección: (Km.1080,50 - Km"/>
    <x v="8"/>
    <s v="Conservación Mejorativa - Bacheo y Carpetines, Ruta Nacional Nº 0022, Tramo: Chelforo - General Roca, Sección: (Km.1080,50 - Km"/>
    <n v="51"/>
    <s v="Conservación Mejorativa - Bacheo y Carpetines, Ruta Nacional Nº 0022, Tramo: Chelforo - General Roca, Sección: (Km.1080,50 - Km"/>
    <x v="3"/>
    <x v="3"/>
    <x v="17"/>
    <x v="1"/>
    <x v="21"/>
    <x v="21"/>
    <m/>
    <m/>
    <m/>
    <m/>
    <n v="2804356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Fresado, Ejecución de Carpetines, Bacheo y Construcción de Calzada de Hº, Ruta Nacional Nº 0022, Tramo: Límite La Pampa - Chelfo"/>
    <x v="38"/>
    <s v="Fresado, Ejecución de Carpetines, Bacheo y Construcción de Calzada de Hº, Ruta Nacional Nº 0022, Tramo: Límite La Pampa - Chelfo"/>
    <n v="51"/>
    <s v="Fresado, Ejecución de Carpetines, Bacheo y Construcción de Calzada de Hº, Ruta Nacional Nº 0022, Tramo: Límite La Pampa - Chelfo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Fresado, Ejecución de Carpetines, Bacheo y Construcción de Calzada de Hº, Ruta Nacional Nº 0022, Tramo: Límite La Pampa - Chelfo"/>
    <x v="38"/>
    <s v="Fresado, Ejecución de Carpetines, Bacheo y Construcción de Calzada de Hº, Ruta Nacional Nº 0022, Tramo: Límite La Pampa - Chelfo"/>
    <n v="51"/>
    <s v="Fresado, Ejecución de Carpetines, Bacheo y Construcción de Calzada de Hº, Ruta Nacional Nº 0022, Tramo: Límite La Pampa - Chelfo"/>
    <x v="3"/>
    <x v="3"/>
    <x v="17"/>
    <x v="1"/>
    <x v="21"/>
    <x v="21"/>
    <m/>
    <m/>
    <m/>
    <m/>
    <n v="1023883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A (M20A)"/>
    <x v="2"/>
    <s v="Red de Mantenimiento 20° Distrito - Río Negro - Malla A (M20A)"/>
    <n v="51"/>
    <s v="Red de Mantenimiento 20° Distrito - Río Negro - Malla A (M20A)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A (M20A)"/>
    <x v="2"/>
    <s v="Red de Mantenimiento 20° Distrito - Río Negro - Malla A (M20A)"/>
    <n v="51"/>
    <s v="Red de Mantenimiento 20° Distrito - Río Negro - Malla A (M20A)"/>
    <x v="3"/>
    <x v="3"/>
    <x v="17"/>
    <x v="1"/>
    <x v="21"/>
    <x v="21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A1 (M20A1)"/>
    <x v="3"/>
    <s v="Red de Mantenimiento 20° Distrito - Río Negro - Malla A1 (M20A1)"/>
    <n v="51"/>
    <s v="Red de Mantenimiento 20° Distrito - Río Negro - Malla A1 (M20A1)"/>
    <x v="3"/>
    <x v="3"/>
    <x v="17"/>
    <x v="4"/>
    <x v="21"/>
    <x v="21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0"/>
    <s v="Redes de Mantenimiento en el Distrito Río Negro"/>
    <n v="0"/>
    <s v="Red de Mantenimiento 20° Distrito - Río Negro - Malla D (M20D)"/>
    <x v="15"/>
    <s v="Red de Mantenimiento 20° Distrito - Río Negro - Malla D (M20D)"/>
    <n v="51"/>
    <s v="Red de Mantenimiento 20° Distrito - Río Negro - Malla D (M20D)"/>
    <x v="3"/>
    <x v="3"/>
    <x v="17"/>
    <x v="4"/>
    <x v="21"/>
    <x v="21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 (M21A)"/>
    <x v="2"/>
    <s v="Red de Mantenimiento 21° Distrito - La Pampa - Malla A (M21A)"/>
    <n v="51"/>
    <s v="Red de Mantenimiento 21° Distrito - La Pampa - Malla A (M21A)"/>
    <x v="3"/>
    <x v="3"/>
    <x v="17"/>
    <x v="0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 (M21A)"/>
    <x v="2"/>
    <s v="Red de Mantenimiento 21° Distrito - La Pampa - Malla A (M21A)"/>
    <n v="51"/>
    <s v="Red de Mantenimiento 21° Distrito - La Pampa - Malla A (M21A)"/>
    <x v="3"/>
    <x v="3"/>
    <x v="17"/>
    <x v="1"/>
    <x v="16"/>
    <x v="16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 (M21A)"/>
    <x v="2"/>
    <s v="Red de Mantenimiento 21° Distrito - La Pampa - Malla A (M21A)"/>
    <n v="51"/>
    <s v="Red de Mantenimiento 21° Distrito - La Pampa - Malla A (M21A)"/>
    <x v="3"/>
    <x v="3"/>
    <x v="17"/>
    <x v="4"/>
    <x v="16"/>
    <x v="16"/>
    <n v="13239527"/>
    <n v="0"/>
    <n v="0"/>
    <n v="0"/>
    <n v="0"/>
    <n v="1598916"/>
    <n v="1598915.73"/>
    <x v="133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1 (M21A1)"/>
    <x v="3"/>
    <s v="Red de Mantenimiento 21° Distrito - La Pampa - Malla A1 (M21A1)"/>
    <n v="51"/>
    <s v="Red de Mantenimiento 21° Distrito - La Pampa - Malla A1 (M21A1)"/>
    <x v="3"/>
    <x v="3"/>
    <x v="17"/>
    <x v="0"/>
    <x v="16"/>
    <x v="16"/>
    <m/>
    <m/>
    <m/>
    <m/>
    <n v="0"/>
    <n v="419881"/>
    <n v="419880.79"/>
    <x v="133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1 (M21A1)"/>
    <x v="3"/>
    <s v="Red de Mantenimiento 21° Distrito - La Pampa - Malla A1 (M21A1)"/>
    <n v="51"/>
    <s v="Red de Mantenimiento 21° Distrito - La Pampa - Malla A1 (M21A1)"/>
    <x v="3"/>
    <x v="3"/>
    <x v="17"/>
    <x v="1"/>
    <x v="16"/>
    <x v="1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1 (M21A1)"/>
    <x v="3"/>
    <s v="Red de Mantenimiento 21° Distrito - La Pampa - Malla A1 (M21A1)"/>
    <n v="51"/>
    <s v="Red de Mantenimiento 21° Distrito - La Pampa - Malla A1 (M21A1)"/>
    <x v="3"/>
    <x v="3"/>
    <x v="17"/>
    <x v="3"/>
    <x v="16"/>
    <x v="16"/>
    <n v="4745555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A1 (M21A1)"/>
    <x v="3"/>
    <s v="Red de Mantenimiento 21° Distrito - La Pampa - Malla A1 (M21A1)"/>
    <n v="51"/>
    <s v="Red de Mantenimiento 21° Distrito - La Pampa - Malla A1 (M21A1)"/>
    <x v="3"/>
    <x v="3"/>
    <x v="17"/>
    <x v="4"/>
    <x v="16"/>
    <x v="16"/>
    <n v="4745555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B (M21B)"/>
    <x v="13"/>
    <s v="Red de Mantenimiento 21° Distrito - La Pampa - Malla B (M21B)"/>
    <n v="51"/>
    <s v="Red de Mantenimiento 21° Distrito - La Pampa - Malla B (M21B)"/>
    <x v="3"/>
    <x v="3"/>
    <x v="17"/>
    <x v="1"/>
    <x v="16"/>
    <x v="1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B (M21B)"/>
    <x v="13"/>
    <s v="Red de Mantenimiento 21° Distrito - La Pampa - Malla B (M21B)"/>
    <n v="51"/>
    <s v="Red de Mantenimiento 21° Distrito - La Pampa - Malla B (M21B)"/>
    <x v="3"/>
    <x v="3"/>
    <x v="17"/>
    <x v="3"/>
    <x v="16"/>
    <x v="1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istrito - La Pampa - Malla B (M21B)"/>
    <x v="13"/>
    <s v="Red de Mantenimiento 21° Distrito - La Pampa - Malla B (M21B)"/>
    <n v="51"/>
    <s v="Red de Mantenimiento 21° Distrito - La Pampa - Malla B (M21B)"/>
    <x v="3"/>
    <x v="3"/>
    <x v="17"/>
    <x v="4"/>
    <x v="16"/>
    <x v="16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° Dto - La Pampa Malla B (M21B)"/>
    <x v="13"/>
    <s v="Red de Mantenimiento 21° Dto - La Pampa Malla B (M21B)"/>
    <n v="51"/>
    <s v="Red de Mantenimiento 21° Dto - La Pampa Malla B (M21B)"/>
    <x v="3"/>
    <x v="3"/>
    <x v="17"/>
    <x v="4"/>
    <x v="16"/>
    <x v="16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1"/>
    <s v="Redes de Mantenimiento en el Distrito La Pampa"/>
    <n v="0"/>
    <s v="Red de Mantenimiento 21º Distrito - La Pampa - Malla E (M21E)"/>
    <x v="15"/>
    <s v="Red de Mantenimiento 21º Distrito - La Pampa - Malla E (M21E)"/>
    <n v="51"/>
    <s v="Red de Mantenimiento 21º Distrito - La Pampa - Malla E (M21E)"/>
    <x v="3"/>
    <x v="3"/>
    <x v="17"/>
    <x v="4"/>
    <x v="16"/>
    <x v="16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A (M22A)"/>
    <x v="2"/>
    <s v="Red de Mantenimiento 22° Distrito - Formosa - Malla A (M22A)"/>
    <n v="51"/>
    <s v="Red de Mantenimiento 22° Distrito - Formosa - Malla A (M22A)"/>
    <x v="3"/>
    <x v="3"/>
    <x v="17"/>
    <x v="0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A (M22A)"/>
    <x v="2"/>
    <s v="Red de Mantenimiento 22° Distrito - Formosa - Malla A (M22A)"/>
    <n v="51"/>
    <s v="Red de Mantenimiento 22° Distrito - Formosa - Malla A (M22A)"/>
    <x v="3"/>
    <x v="3"/>
    <x v="17"/>
    <x v="1"/>
    <x v="15"/>
    <x v="15"/>
    <m/>
    <m/>
    <m/>
    <m/>
    <n v="1467353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B (M22B)"/>
    <x v="3"/>
    <s v="Red de Mantenimiento 22° Distrito - Formosa - Malla B (M22B)"/>
    <n v="51"/>
    <s v="Red de Mantenimiento 22° Distrito - Formosa - Malla B (M22B)"/>
    <x v="3"/>
    <x v="3"/>
    <x v="17"/>
    <x v="3"/>
    <x v="15"/>
    <x v="1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B (M22B)"/>
    <x v="3"/>
    <s v="Red de Mantenimiento 22° Distrito - Formosa - Malla B (M22B)"/>
    <n v="51"/>
    <s v="Red de Mantenimiento 22° Distrito - Formosa - Malla B (M22B)"/>
    <x v="3"/>
    <x v="3"/>
    <x v="17"/>
    <x v="4"/>
    <x v="15"/>
    <x v="15"/>
    <n v="1"/>
    <n v="2081883"/>
    <n v="2081882.11"/>
    <n v="2081882.1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ed de Mantenimiento 22° Distrito - Formosa - Malla C (M22C)"/>
    <x v="14"/>
    <s v="Red de Mantenimiento 22° Distrito - Formosa - Malla C (M22C)"/>
    <n v="51"/>
    <s v="Red de Mantenimiento 22° Distrito - Formosa - Malla C (M22C)"/>
    <x v="3"/>
    <x v="3"/>
    <x v="17"/>
    <x v="4"/>
    <x v="15"/>
    <x v="15"/>
    <n v="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uta Nacional N° 95, Tramo: Empalme Ruta Nacional Nº 81 - Empalme Ruta Nacional N° 86, Sección: Km. 1347,22 - Km. 1410,39"/>
    <x v="8"/>
    <s v="Ruta Nacional N° 95, Tramo: Empalme Ruta Nacional Nº 81 - Empalme Ruta Nacional N° 86, Sección: Km. 1347,22 - Km. 1410,39"/>
    <n v="51"/>
    <s v="Ruta Nacional N° 95, Tramo: Empalme Ruta Nacional Nº 81 - Empalme Ruta Nacional N° 86, Sección: Km. 1347,22 - Km. 1410,39"/>
    <x v="3"/>
    <x v="3"/>
    <x v="17"/>
    <x v="0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uta Nacional N° 95, Tramo: Empalme Ruta Nacional Nº 81 - Empalme Ruta Nacional N° 86, Sección: Km. 1347,22 - Km. 1410,39"/>
    <x v="8"/>
    <s v="Ruta Nacional N° 95, Tramo: Empalme Ruta Nacional Nº 81 - Empalme Ruta Nacional N° 86, Sección: Km. 1347,22 - Km. 1410,39"/>
    <n v="51"/>
    <s v="Ruta Nacional N° 95, Tramo: Empalme Ruta Nacional Nº 81 - Empalme Ruta Nacional N° 86, Sección: Km. 1347,22 - Km. 1410,39"/>
    <x v="3"/>
    <x v="3"/>
    <x v="17"/>
    <x v="1"/>
    <x v="15"/>
    <x v="15"/>
    <m/>
    <m/>
    <m/>
    <m/>
    <n v="1590097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uta Nacional N° 95, Tramo: Límite c/Chaco - Empalme Ruta Nacional Nº 81, Sección: Km. 1288,31 – Km. 1347,22"/>
    <x v="38"/>
    <s v="Ruta Nacional N° 95, Tramo: Límite c/Chaco - Empalme Ruta Nacional Nº 81, Sección: Km. 1288,31 – Km. 1347,22"/>
    <n v="51"/>
    <s v="Ruta Nacional N° 95, Tramo: Límite c/Chaco - Empalme Ruta Nacional Nº 81, Sección: Km. 1288,31 – Km. 1347,22"/>
    <x v="3"/>
    <x v="3"/>
    <x v="17"/>
    <x v="0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2"/>
    <s v="Redes de Mantenimiento en el Distrito Formosa"/>
    <n v="0"/>
    <s v="Ruta Nacional N° 95, Tramo: Límite c/Chaco - Empalme Ruta Nacional Nº 81, Sección: Km. 1288,31 – Km. 1347,22"/>
    <x v="38"/>
    <s v="Ruta Nacional N° 95, Tramo: Límite c/Chaco - Empalme Ruta Nacional Nº 81, Sección: Km. 1288,31 – Km. 1347,22"/>
    <n v="51"/>
    <s v="Ruta Nacional N° 95, Tramo: Límite c/Chaco - Empalme Ruta Nacional Nº 81, Sección: Km. 1288,31 – Km. 1347,22"/>
    <x v="3"/>
    <x v="3"/>
    <x v="17"/>
    <x v="1"/>
    <x v="15"/>
    <x v="15"/>
    <m/>
    <m/>
    <m/>
    <m/>
    <n v="2164600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Convenio TFO, Ruta Nacional N° 0003/0040/0281/0288/0293"/>
    <x v="8"/>
    <s v="Convenio TFO, Ruta Nacional N° 0003/0040/0281/0288/0293"/>
    <n v="51"/>
    <s v="Convenio TFO, Ruta Nacional N° 0003/0040/0281/0288/0293"/>
    <x v="3"/>
    <x v="3"/>
    <x v="17"/>
    <x v="0"/>
    <x v="26"/>
    <x v="26"/>
    <m/>
    <m/>
    <m/>
    <m/>
    <n v="0"/>
    <n v="605280681"/>
    <n v="605280680.32000005"/>
    <x v="134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Convenio TFO, Ruta Nacional N° 0003/0040/0281/0288/0293"/>
    <x v="8"/>
    <s v="Convenio TFO, Ruta Nacional N° 0003/0040/0281/0288/0293"/>
    <n v="51"/>
    <s v="Convenio TFO, Ruta Nacional N° 0003/0040/0281/0288/0293"/>
    <x v="3"/>
    <x v="3"/>
    <x v="17"/>
    <x v="1"/>
    <x v="26"/>
    <x v="26"/>
    <m/>
    <m/>
    <m/>
    <m/>
    <n v="102714724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Convenio TFO, Ruta Nacional N° 0003/0040/0281/0288/0293"/>
    <x v="8"/>
    <s v="Convenio TFO, Ruta Nacional N° 0003/0040/0281/0288/0293"/>
    <n v="51"/>
    <s v="Convenio TFO, Ruta Nacional N° 0003/0040/0281/0288/0293"/>
    <x v="3"/>
    <x v="3"/>
    <x v="17"/>
    <x v="3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Convenio TFO, Ruta Nacional N° 0003/0040/0281/0288/0293"/>
    <x v="8"/>
    <s v="Convenio TFO, Ruta Nacional N° 0003/0040/0281/0288/0293"/>
    <n v="51"/>
    <s v="Convenio TFO, Ruta Nacional N° 0003/0040/0281/0288/0293"/>
    <x v="3"/>
    <x v="3"/>
    <x v="17"/>
    <x v="4"/>
    <x v="26"/>
    <x v="26"/>
    <m/>
    <m/>
    <m/>
    <m/>
    <n v="0"/>
    <n v="67576088"/>
    <n v="53185003"/>
    <x v="134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A (M23A)"/>
    <x v="2"/>
    <s v="Red de Mantenimiento 23° Distrito - Santa Cruz - Malla A (M23A)"/>
    <n v="51"/>
    <s v="Red de Mantenimiento 23° Distrito - Santa Cruz - Malla A (M23A)"/>
    <x v="3"/>
    <x v="3"/>
    <x v="17"/>
    <x v="0"/>
    <x v="26"/>
    <x v="26"/>
    <n v="0"/>
    <n v="35868688"/>
    <n v="35868687.289999999"/>
    <n v="35868687.289999999"/>
    <n v="0"/>
    <n v="7967266"/>
    <n v="7967265.96"/>
    <x v="134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A (M23A)"/>
    <x v="2"/>
    <s v="Red de Mantenimiento 23° Distrito - Santa Cruz - Malla A (M23A)"/>
    <n v="51"/>
    <s v="Red de Mantenimiento 23° Distrito - Santa Cruz - Malla A (M23A)"/>
    <x v="3"/>
    <x v="3"/>
    <x v="17"/>
    <x v="1"/>
    <x v="26"/>
    <x v="26"/>
    <n v="0"/>
    <n v="27853460"/>
    <n v="27853458.390000001"/>
    <n v="27853458.390000001"/>
    <n v="36498802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A (M23A)"/>
    <x v="2"/>
    <s v="Red de Mantenimiento 23° Distrito - Santa Cruz - Malla A (M23A)"/>
    <n v="51"/>
    <s v="Red de Mantenimiento 23° Distrito - Santa Cruz - Malla A (M23A)"/>
    <x v="3"/>
    <x v="3"/>
    <x v="17"/>
    <x v="3"/>
    <x v="26"/>
    <x v="26"/>
    <n v="35673994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A (M23A)"/>
    <x v="2"/>
    <s v="Red de Mantenimiento 23° Distrito - Santa Cruz - Malla A (M23A)"/>
    <n v="51"/>
    <s v="Red de Mantenimiento 23° Distrito - Santa Cruz - Malla A (M23A)"/>
    <x v="3"/>
    <x v="3"/>
    <x v="17"/>
    <x v="4"/>
    <x v="26"/>
    <x v="26"/>
    <n v="40676969"/>
    <n v="0"/>
    <n v="0"/>
    <n v="0"/>
    <n v="0"/>
    <n v="9346900"/>
    <n v="9346899.4399999995"/>
    <x v="134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B (M23B)"/>
    <x v="3"/>
    <s v="Red de Mantenimiento 23° Distrito - Santa Cruz - Malla B (M23B)"/>
    <n v="51"/>
    <s v="Red de Mantenimiento 23° Distrito - Santa Cruz - Malla B (M23B)"/>
    <x v="3"/>
    <x v="3"/>
    <x v="17"/>
    <x v="1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B (M23B)"/>
    <x v="3"/>
    <s v="Red de Mantenimiento 23° Distrito - Santa Cruz - Malla B (M23B)"/>
    <n v="51"/>
    <s v="Red de Mantenimiento 23° Distrito - Santa Cruz - Malla B (M23B)"/>
    <x v="3"/>
    <x v="3"/>
    <x v="17"/>
    <x v="3"/>
    <x v="26"/>
    <x v="26"/>
    <n v="1270898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B (M23B)"/>
    <x v="3"/>
    <s v="Red de Mantenimiento 23° Distrito - Santa Cruz - Malla B (M23B)"/>
    <n v="51"/>
    <s v="Red de Mantenimiento 23° Distrito - Santa Cruz - Malla B (M23B)"/>
    <x v="3"/>
    <x v="3"/>
    <x v="17"/>
    <x v="4"/>
    <x v="26"/>
    <x v="26"/>
    <n v="29715936"/>
    <n v="5084363"/>
    <n v="5084362.09"/>
    <n v="5084362.09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C (M23C)"/>
    <x v="14"/>
    <s v="Red de Mantenimiento 23° Distrito - Santa Cruz - Malla C (M23C)"/>
    <n v="51"/>
    <s v="Red de Mantenimiento 23° Distrito - Santa Cruz - Malla C (M23C)"/>
    <x v="3"/>
    <x v="3"/>
    <x v="17"/>
    <x v="0"/>
    <x v="26"/>
    <x v="26"/>
    <n v="0"/>
    <n v="12147462"/>
    <n v="12147461.699999999"/>
    <n v="12147461.699999999"/>
    <n v="0"/>
    <n v="6055595"/>
    <n v="6055594.0999999996"/>
    <x v="134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C (M23C)"/>
    <x v="14"/>
    <s v="Red de Mantenimiento 23° Distrito - Santa Cruz - Malla C (M23C)"/>
    <n v="51"/>
    <s v="Red de Mantenimiento 23° Distrito - Santa Cruz - Malla C (M23C)"/>
    <x v="3"/>
    <x v="3"/>
    <x v="17"/>
    <x v="1"/>
    <x v="26"/>
    <x v="26"/>
    <n v="0"/>
    <n v="19995054"/>
    <n v="19995053.48"/>
    <n v="19995053.48"/>
    <n v="7233707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C (M23C)"/>
    <x v="14"/>
    <s v="Red de Mantenimiento 23° Distrito - Santa Cruz - Malla C (M23C)"/>
    <n v="51"/>
    <s v="Red de Mantenimiento 23° Distrito - Santa Cruz - Malla C (M23C)"/>
    <x v="3"/>
    <x v="3"/>
    <x v="17"/>
    <x v="3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C (M23C)"/>
    <x v="14"/>
    <s v="Red de Mantenimiento 23° Distrito - Santa Cruz - Malla C (M23C)"/>
    <n v="51"/>
    <s v="Red de Mantenimiento 23° Distrito - Santa Cruz - Malla C (M23C)"/>
    <x v="3"/>
    <x v="3"/>
    <x v="17"/>
    <x v="4"/>
    <x v="26"/>
    <x v="26"/>
    <n v="2896927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D (M23D)"/>
    <x v="13"/>
    <s v="Red de Mantenimiento 23° Distrito - Santa Cruz - Malla D (M23D)"/>
    <n v="51"/>
    <s v="Red de Mantenimiento 23° Distrito - Santa Cruz - Malla D (M23D)"/>
    <x v="3"/>
    <x v="3"/>
    <x v="17"/>
    <x v="0"/>
    <x v="26"/>
    <x v="26"/>
    <n v="0"/>
    <n v="8051675"/>
    <n v="8051674.5099999998"/>
    <n v="8051674.5099999998"/>
    <n v="0"/>
    <n v="5854665"/>
    <n v="5854664.9500000002"/>
    <x v="134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D (M23D)"/>
    <x v="13"/>
    <s v="Red de Mantenimiento 23° Distrito - Santa Cruz - Malla D (M23D)"/>
    <n v="51"/>
    <s v="Red de Mantenimiento 23° Distrito - Santa Cruz - Malla D (M23D)"/>
    <x v="3"/>
    <x v="3"/>
    <x v="17"/>
    <x v="1"/>
    <x v="26"/>
    <x v="26"/>
    <n v="0"/>
    <n v="12654465"/>
    <n v="12654464.35"/>
    <n v="12654464.35"/>
    <n v="16929519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D (M23D)"/>
    <x v="13"/>
    <s v="Red de Mantenimiento 23° Distrito - Santa Cruz - Malla D (M23D)"/>
    <n v="51"/>
    <s v="Red de Mantenimiento 23° Distrito - Santa Cruz - Malla D (M23D)"/>
    <x v="3"/>
    <x v="3"/>
    <x v="17"/>
    <x v="3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3"/>
    <s v="Redes de Mantenimiento en el Distrito Santa Cruz"/>
    <n v="0"/>
    <s v="Red de Mantenimiento 23° Distrito - Santa Cruz - Malla D (M23D)"/>
    <x v="13"/>
    <s v="Red de Mantenimiento 23° Distrito - Santa Cruz - Malla D (M23D)"/>
    <n v="51"/>
    <s v="Red de Mantenimiento 23° Distrito - Santa Cruz - Malla D (M23D)"/>
    <x v="3"/>
    <x v="3"/>
    <x v="17"/>
    <x v="4"/>
    <x v="26"/>
    <x v="26"/>
    <n v="26615702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A (M24A)"/>
    <x v="2"/>
    <s v="Red de Mantenimiento 24° Distrito - Tierra del Fuego - Malla A (M24A)"/>
    <n v="51"/>
    <s v="Red de Mantenimiento 24° Distrito - Tierra del Fuego - Malla A (M24A)"/>
    <x v="3"/>
    <x v="3"/>
    <x v="17"/>
    <x v="0"/>
    <x v="24"/>
    <x v="24"/>
    <n v="0"/>
    <n v="0"/>
    <n v="0"/>
    <n v="0"/>
    <n v="0"/>
    <n v="4343536"/>
    <n v="4343535.13"/>
    <x v="134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A (M24A)"/>
    <x v="2"/>
    <s v="Red de Mantenimiento 24° Distrito - Tierra del Fuego - Malla A (M24A)"/>
    <n v="51"/>
    <s v="Red de Mantenimiento 24° Distrito - Tierra del Fuego - Malla A (M24A)"/>
    <x v="3"/>
    <x v="3"/>
    <x v="17"/>
    <x v="1"/>
    <x v="24"/>
    <x v="24"/>
    <n v="0"/>
    <n v="1024581"/>
    <n v="1024580.13"/>
    <n v="1024580.13"/>
    <n v="16385444"/>
    <n v="4389558"/>
    <n v="4389557.2"/>
    <x v="134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A (M24A)"/>
    <x v="2"/>
    <s v="Red de Mantenimiento 24° Distrito - Tierra del Fuego - Malla A (M24A)"/>
    <n v="51"/>
    <s v="Red de Mantenimiento 24° Distrito - Tierra del Fuego - Malla A (M24A)"/>
    <x v="3"/>
    <x v="3"/>
    <x v="17"/>
    <x v="3"/>
    <x v="24"/>
    <x v="24"/>
    <n v="98305487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A (M24A)"/>
    <x v="2"/>
    <s v="Red de Mantenimiento 24° Distrito - Tierra del Fuego - Malla A (M24A)"/>
    <n v="51"/>
    <s v="Red de Mantenimiento 24° Distrito - Tierra del Fuego - Malla A (M24A)"/>
    <x v="3"/>
    <x v="3"/>
    <x v="17"/>
    <x v="4"/>
    <x v="24"/>
    <x v="24"/>
    <n v="59283697"/>
    <n v="12451465"/>
    <n v="12451464.439999999"/>
    <n v="12451464.439999999"/>
    <n v="0"/>
    <n v="1938482"/>
    <n v="1938481.68"/>
    <x v="134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B (M24B)"/>
    <x v="3"/>
    <s v="Red de Mantenimiento 24° Distrito - Tierra del Fuego - Malla B (M24B)"/>
    <n v="51"/>
    <s v="Red de Mantenimiento 24° Distrito - Tierra del Fuego - Malla B (M24B)"/>
    <x v="3"/>
    <x v="3"/>
    <x v="17"/>
    <x v="1"/>
    <x v="24"/>
    <x v="24"/>
    <n v="0"/>
    <n v="34371505"/>
    <n v="34371504.600000001"/>
    <n v="34371504.60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B (M24B)"/>
    <x v="3"/>
    <s v="Red de Mantenimiento 24° Distrito - Tierra del Fuego - Malla B (M24B)"/>
    <n v="51"/>
    <s v="Red de Mantenimiento 24° Distrito - Tierra del Fuego - Malla B (M24B)"/>
    <x v="3"/>
    <x v="3"/>
    <x v="17"/>
    <x v="3"/>
    <x v="24"/>
    <x v="2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- Malla B (M24B)"/>
    <x v="3"/>
    <s v="Red de Mantenimiento 24° Distrito - Tierra del Fuego - Malla B (M24B)"/>
    <n v="51"/>
    <s v="Red de Mantenimiento 24° Distrito - Tierra del Fuego - Malla B (M24B)"/>
    <x v="3"/>
    <x v="3"/>
    <x v="17"/>
    <x v="4"/>
    <x v="24"/>
    <x v="24"/>
    <n v="9274133"/>
    <n v="13114319"/>
    <n v="13114318.300000001"/>
    <n v="13114318.300000001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Malla B (M24B)"/>
    <x v="3"/>
    <s v="Red de Mantenimiento 24° Distrito - Tierra del Fuego Malla B (M24B)"/>
    <n v="51"/>
    <s v="Red de Mantenimiento 24° Distrito - Tierra del Fuego Malla B (M24B)"/>
    <x v="3"/>
    <x v="3"/>
    <x v="17"/>
    <x v="0"/>
    <x v="24"/>
    <x v="24"/>
    <m/>
    <m/>
    <m/>
    <m/>
    <n v="0"/>
    <n v="31719761"/>
    <n v="31719760.5"/>
    <x v="134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Red de Mantenimiento 24° Distrito - Tierra del Fuego Malla B (M24B)"/>
    <x v="3"/>
    <s v="Red de Mantenimiento 24° Distrito - Tierra del Fuego Malla B (M24B)"/>
    <n v="51"/>
    <s v="Red de Mantenimiento 24° Distrito - Tierra del Fuego Malla B (M24B)"/>
    <x v="3"/>
    <x v="3"/>
    <x v="17"/>
    <x v="4"/>
    <x v="24"/>
    <x v="24"/>
    <m/>
    <m/>
    <m/>
    <m/>
    <n v="0"/>
    <n v="5511453"/>
    <n v="5511451.3799999999"/>
    <x v="135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Sistema Modular Ruta Nacional Nº 3 Tramo San Sebastián - Tolhuin/Complementaria I San Sebastián - Límite con Chile"/>
    <x v="8"/>
    <s v="Sistema Modular Ruta Nacional Nº 3 Tramo San Sebastián - Tolhuin/Complementaria I San Sebastián - Límite con Chile"/>
    <n v="51"/>
    <s v="Sistema Modular Ruta Nacional Nº 3 Tramo San Sebastián - Tolhuin/Complementaria I San Sebastián - Límite con Chile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Sistema Modular Ruta Nacional Nº 3 Tramo San Sebastián - Tolhuin/Complementaria I San Sebastián - Límite con Chile"/>
    <x v="8"/>
    <s v="Sistema Modular Ruta Nacional Nº 3 Tramo San Sebastián - Tolhuin/Complementaria I San Sebastián - Límite con Chile"/>
    <n v="51"/>
    <s v="Sistema Modular Ruta Nacional Nº 3 Tramo San Sebastián - Tolhuin/Complementaria I San Sebastián - Límite con Chile"/>
    <x v="3"/>
    <x v="3"/>
    <x v="17"/>
    <x v="1"/>
    <x v="24"/>
    <x v="24"/>
    <m/>
    <m/>
    <m/>
    <m/>
    <n v="5237636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4"/>
    <s v="Redes de Mantenimiento en el Distrito Tierra del Fuego"/>
    <n v="0"/>
    <s v="Sistema Modular Ruta Nacional Nº 3 Tramo San Sebastián - Tolhuin/Complementaria I San Sebastián - Límite con Chile"/>
    <x v="8"/>
    <s v="Sistema Modular Ruta Nacional Nº 3 Tramo San Sebastián - Tolhuin/Complementaria I San Sebastián - Límite con Chile"/>
    <n v="51"/>
    <s v="Sistema Modular Ruta Nacional Nº 3 Tramo San Sebastián - Tolhuin/Complementaria I San Sebastián - Límite con Chile"/>
    <x v="3"/>
    <x v="3"/>
    <x v="17"/>
    <x v="4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Centro: Provincia de Córdoba, Provincia de Mendoza, Provincia de La Rioja, Provincia de San Juan"/>
    <x v="2"/>
    <s v="Rutas Nacionales Varias en Zona Centro: Provincia de Córdoba, Provincia de Mendoza, Provincia de La Rioja, Provincia de San Juan"/>
    <n v="51"/>
    <s v="Rutas Nacionales Varias en Zona Centro: Provincia de Córdoba, Provincia de Mendoza, Provincia de La Rioja, Provincia de San Juan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Centro: Provincia de Córdoba, Provincia de Mendoza, Provincia de La Rioja, Provincia de San Juan"/>
    <x v="2"/>
    <s v="Rutas Nacionales Varias en Zona Centro: Provincia de Córdoba, Provincia de Mendoza, Provincia de La Rioja, Provincia de San Juan"/>
    <n v="51"/>
    <s v="Rutas Nacionales Varias en Zona Centro: Provincia de Córdoba, Provincia de Mendoza, Provincia de La Rioja, Provincia de San Juan"/>
    <x v="3"/>
    <x v="3"/>
    <x v="17"/>
    <x v="1"/>
    <x v="25"/>
    <x v="25"/>
    <m/>
    <m/>
    <m/>
    <m/>
    <n v="548911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Centro: Provincia de Córdoba, Provincia de Mendoza, Provincia de La Rioja, Provincia de San Juan"/>
    <x v="2"/>
    <s v="Rutas Nacionales Varias en Zona Centro: Provincia de Córdoba, Provincia de Mendoza, Provincia de La Rioja, Provincia de San Juan"/>
    <n v="51"/>
    <s v="Rutas Nacionales Varias en Zona Centro: Provincia de Córdoba, Provincia de Mendoza, Provincia de La Rioja, Provincia de San Juan"/>
    <x v="3"/>
    <x v="3"/>
    <x v="17"/>
    <x v="3"/>
    <x v="25"/>
    <x v="25"/>
    <n v="40371086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Centro: Provincia de Córdoba, Provincia de Mendoza, Provincia de La Rioja, Provincia de San Juan"/>
    <x v="2"/>
    <s v="Rutas Nacionales Varias en Zona Centro: Provincia de Córdoba, Provincia de Mendoza, Provincia de La Rioja, Provincia de San Juan"/>
    <n v="51"/>
    <s v="Rutas Nacionales Varias en Zona Centro: Provincia de Córdoba, Provincia de Mendoza, Provincia de La Rioja, Provincia de San Juan"/>
    <x v="3"/>
    <x v="3"/>
    <x v="17"/>
    <x v="3"/>
    <x v="1"/>
    <x v="1"/>
    <n v="209886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Centro: Provincia de Córdoba, Provincia de Mendoza, Provincia de La Rioja, Provincia de San Juan"/>
    <x v="2"/>
    <s v="Rutas Nacionales Varias en Zona Centro: Provincia de Córdoba, Provincia de Mendoza, Provincia de La Rioja, Provincia de San Juan"/>
    <n v="51"/>
    <s v="Rutas Nacionales Varias en Zona Centro: Provincia de Córdoba, Provincia de Mendoza, Provincia de La Rioja, Provincia de San Juan"/>
    <x v="3"/>
    <x v="3"/>
    <x v="17"/>
    <x v="4"/>
    <x v="25"/>
    <x v="25"/>
    <n v="25130297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Norte: Provincia de Tucumán, Provincia de Salta, Provincia de Jujuy, Provincia de Catamarca y Pr"/>
    <x v="3"/>
    <s v="Rutas Nacionales Varias en Zona Norte: Provincia de Tucumán, Provincia de Salta, Provincia de Jujuy, Provincia de Catamarca y Pr"/>
    <n v="51"/>
    <s v="Rutas Nacionales Varias en Zona Norte: Provincia de Tucumán, Provincia de Salta, Provincia de Jujuy, Provincia de Catamarca y Pr"/>
    <x v="3"/>
    <x v="3"/>
    <x v="17"/>
    <x v="4"/>
    <x v="25"/>
    <x v="25"/>
    <n v="3396820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Norte: Provincia de Tucumán, Provincia de Salta, Provincia de Jujuy, Provincia de Catamarca y Pr"/>
    <x v="3"/>
    <s v="Rutas Nacionales Varias en Zona Norte: Provincia de Tucumán, Provincia de Salta, Provincia de Jujuy, Provincia de Catamarca y Pr"/>
    <n v="51"/>
    <s v="Señalamiento Horizontal. Zona Norte Etapa IIIb. Tucumán, Salta, Jujuy, Catamarca y Santiago del Estero.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Norte: Provincia de Tucumán, Provincia de Salta, Provincia de Jujuy, Provincia de Catamarca y Pr"/>
    <x v="3"/>
    <s v="Rutas Nacionales Varias en Zona Norte: Provincia de Tucumán, Provincia de Salta, Provincia de Jujuy, Provincia de Catamarca y Pr"/>
    <n v="51"/>
    <s v="Señalamiento Horizontal. Zona Norte Etapa IIIb. Tucumán, Salta, Jujuy, Catamarca y Santiago del Estero."/>
    <x v="3"/>
    <x v="3"/>
    <x v="17"/>
    <x v="1"/>
    <x v="25"/>
    <x v="25"/>
    <m/>
    <m/>
    <m/>
    <m/>
    <n v="548911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Rutas Nacionales Varias en Zona Norte: Provincia de Tucumán, Provincia de Salta, Provincia de Jujuy, Provincia de Catamarca y Pr"/>
    <x v="3"/>
    <s v="Rutas Nacionales Varias en Zona Norte: Provincia de Tucumán, Provincia de Salta, Provincia de Jujuy, Provincia de Catamarca y Pr"/>
    <n v="51"/>
    <s v="Señalamiento Horizontal. Zona Norte Etapa IIIb. Tucumán, Salta, Jujuy, Catamarca y Santiago del Estero.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Varias Rutas Nacionales de la Zona Litoral: Provincia de Santa Fe, Provincia de Corrientes, Provincia"/>
    <x v="13"/>
    <s v="Señalamiento Horizontal en Varias Rutas Nacionales de la Zona Litoral: Provincia de Santa Fe, Provincia de Corrientes, Provincia"/>
    <n v="51"/>
    <s v="Señalamiento Horizontal en Varias Rutas Nacionales de la Zona Litoral: Provincia de Santa Fe, Provincia de Corrientes, Provincia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Varias Rutas Nacionales de la Zona Litoral: Provincia de Santa Fe, Provincia de Corrientes, Provincia"/>
    <x v="13"/>
    <s v="Señalamiento Horizontal en Varias Rutas Nacionales de la Zona Litoral: Provincia de Santa Fe, Provincia de Corrientes, Provincia"/>
    <n v="51"/>
    <s v="Señalamiento Horizontal en Varias Rutas Nacionales de la Zona Litoral: Provincia de Santa Fe, Provincia de Corrientes, Provincia"/>
    <x v="3"/>
    <x v="3"/>
    <x v="17"/>
    <x v="1"/>
    <x v="25"/>
    <x v="25"/>
    <n v="0"/>
    <n v="4244378"/>
    <n v="4244377.5999999996"/>
    <n v="4244377.5999999996"/>
    <n v="548911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Varias Rutas Nacionales de la Zona Litoral: Provincia de Santa Fe, Provincia de Corrientes, Provincia"/>
    <x v="13"/>
    <s v="Señalamiento Horizontal en Varias Rutas Nacionales de la Zona Litoral: Provincia de Santa Fe, Provincia de Corrientes, Provincia"/>
    <n v="51"/>
    <s v="Señalamiento Horizontal en Varias Rutas Nacionales de la Zona Litoral: Provincia de Santa Fe, Provincia de Corrientes, Provincia"/>
    <x v="3"/>
    <x v="3"/>
    <x v="17"/>
    <x v="3"/>
    <x v="25"/>
    <x v="2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Varias Rutas Nacionales de la Zona Litoral: Provincia de Santa Fe, Provincia de Corrientes, Provincia"/>
    <x v="13"/>
    <s v="Señalamiento Horizontal en Varias Rutas Nacionales de la Zona Litoral: Provincia de Santa Fe, Provincia de Corrientes, Provincia"/>
    <n v="51"/>
    <s v="Señalamiento Horizontal en Varias Rutas Nacionales de la Zona Litoral: Provincia de Santa Fe, Provincia de Corrientes, Provincia"/>
    <x v="3"/>
    <x v="3"/>
    <x v="17"/>
    <x v="4"/>
    <x v="25"/>
    <x v="25"/>
    <n v="13890029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Zona Sur Etapa IIIb: Provincia de Neuquén, Provincia de Chubut, Provincia de La Pampa, Provincia de R"/>
    <x v="14"/>
    <s v="Señalamiento Horizontal en Zona Sur Etapa IIIb: Provincia de Neuquén, Provincia de Chubut, Provincia de La Pampa, Provincia de R"/>
    <n v="51"/>
    <s v="Señalamiento Horizontal en Zona Sur Etapa IIIb: Provincia de Neuquén, Provincia de Chubut, Provincia de La Pampa, Provincia de R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Zona Sur Etapa IIIb: Provincia de Neuquén, Provincia de Chubut, Provincia de La Pampa, Provincia de R"/>
    <x v="14"/>
    <s v="Señalamiento Horizontal en Zona Sur Etapa IIIb: Provincia de Neuquén, Provincia de Chubut, Provincia de La Pampa, Provincia de R"/>
    <n v="51"/>
    <s v="Señalamiento Horizontal en Zona Sur Etapa IIIb: Provincia de Neuquén, Provincia de Chubut, Provincia de La Pampa, Provincia de R"/>
    <x v="3"/>
    <x v="3"/>
    <x v="17"/>
    <x v="1"/>
    <x v="25"/>
    <x v="25"/>
    <n v="0"/>
    <n v="0"/>
    <n v="0"/>
    <n v="0"/>
    <n v="548911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Zona Sur Etapa IIIb: Provincia de Neuquén, Provincia de Chubut, Provincia de La Pampa, Provincia de R"/>
    <x v="14"/>
    <s v="Señalamiento Horizontal en Zona Sur Etapa IIIb: Provincia de Neuquén, Provincia de Chubut, Provincia de La Pampa, Provincia de R"/>
    <n v="51"/>
    <s v="Señalamiento Horizontal en Zona Sur Etapa IIIb: Provincia de Neuquén, Provincia de Chubut, Provincia de La Pampa, Provincia de R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Zona Sur Etapa IIIb: Provincia de Neuquén, Provincia de Chubut, Provincia de La Pampa, Provincia de R"/>
    <x v="14"/>
    <s v="Señalamiento Horizontal en Zona Sur Etapa IIIb: Provincia de Neuquén, Provincia de Chubut, Provincia de La Pampa, Provincia de R"/>
    <n v="51"/>
    <s v="Señalamiento Horizontal en Zona Sur Etapa IIIb: Provincia de Neuquén, Provincia de Chubut, Provincia de La Pampa, Provincia de R"/>
    <x v="3"/>
    <x v="3"/>
    <x v="17"/>
    <x v="4"/>
    <x v="3"/>
    <x v="3"/>
    <n v="39292814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 en Zona Sur Etapa IIIb: Provincia de Neuquén, Provincia de Chubut, Provincia de La Pampa, Provincia de R"/>
    <x v="14"/>
    <s v="Señalamiento Horizontal en Zona Sur Etapa IIIb: Provincia de Neuquén, Provincia de Chubut, Provincia de La Pampa, Provincia de R"/>
    <n v="51"/>
    <s v="Señalamiento Horizontal en Zona Sur Etapa IIIb: Provincia de Neuquén, Provincia de Chubut, Provincia de La Pampa, Provincia de R"/>
    <x v="3"/>
    <x v="3"/>
    <x v="17"/>
    <x v="4"/>
    <x v="25"/>
    <x v="25"/>
    <n v="21011055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0"/>
    <x v="1"/>
    <x v="1"/>
    <m/>
    <m/>
    <m/>
    <m/>
    <n v="0"/>
    <n v="100718967"/>
    <n v="100718966.75"/>
    <x v="135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1"/>
    <x v="25"/>
    <x v="25"/>
    <n v="0"/>
    <n v="16163437"/>
    <n v="0"/>
    <n v="0"/>
    <n v="1250000"/>
    <n v="13967929"/>
    <n v="12466680.050000001"/>
    <x v="135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1"/>
    <x v="1"/>
    <x v="1"/>
    <n v="0"/>
    <n v="36134583"/>
    <n v="52298017.689999998"/>
    <n v="52298017.689999998"/>
    <n v="0"/>
    <n v="0"/>
    <n v="1501248.17"/>
    <x v="135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3"/>
    <x v="1"/>
    <x v="1"/>
    <n v="2404113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4"/>
    <x v="25"/>
    <x v="25"/>
    <n v="30881569"/>
    <n v="16199393"/>
    <n v="0"/>
    <n v="0"/>
    <n v="0"/>
    <n v="3397642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4"/>
    <x v="1"/>
    <x v="1"/>
    <n v="14810219"/>
    <n v="14810979"/>
    <n v="31010371.66"/>
    <n v="31010371.66"/>
    <n v="0"/>
    <n v="609274"/>
    <n v="4006914.77"/>
    <x v="135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2"/>
    <x v="25"/>
    <x v="25"/>
    <n v="0"/>
    <n v="37458318"/>
    <n v="0"/>
    <n v="0"/>
    <n v="11250000"/>
    <n v="8157260"/>
    <n v="389086.23"/>
    <x v="135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Provincias de Santa Fe, Corrientes, Entre Ríos, Misiones, Formosa, Buenos Aires, Córdo"/>
    <x v="12"/>
    <s v="Señalamiento Horizontal. Rutas Nacionales Provincias de Santa Fe, Corrientes, Entre Ríos, Misiones, Formosa, Buenos Aires, Córdo"/>
    <n v="51"/>
    <s v="Señalamiento Horizontal. Rutas Nacionales Provincias de Santa Fe, Corrientes, Entre Ríos, Misiones, Formosa, Buenos Aires, Córdo"/>
    <x v="3"/>
    <x v="3"/>
    <x v="17"/>
    <x v="2"/>
    <x v="1"/>
    <x v="1"/>
    <n v="147195663"/>
    <n v="127577972"/>
    <n v="146920285.22999999"/>
    <n v="146920285.22999999"/>
    <n v="0"/>
    <n v="55369410"/>
    <n v="60642509.539999999"/>
    <x v="1356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0"/>
    <x v="25"/>
    <x v="25"/>
    <m/>
    <m/>
    <m/>
    <m/>
    <n v="0"/>
    <n v="855674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0"/>
    <x v="1"/>
    <x v="1"/>
    <n v="20640211"/>
    <n v="0"/>
    <n v="0"/>
    <n v="0"/>
    <n v="0"/>
    <n v="9520907"/>
    <n v="18077646.690000001"/>
    <x v="1357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1"/>
    <x v="25"/>
    <x v="25"/>
    <m/>
    <m/>
    <m/>
    <m/>
    <n v="25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1"/>
    <x v="1"/>
    <x v="1"/>
    <n v="0"/>
    <n v="1272043"/>
    <n v="1272042.27"/>
    <n v="1272042.27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3"/>
    <x v="1"/>
    <x v="1"/>
    <n v="57277828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4"/>
    <x v="25"/>
    <x v="25"/>
    <m/>
    <m/>
    <m/>
    <m/>
    <n v="0"/>
    <n v="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4"/>
    <x v="1"/>
    <x v="1"/>
    <n v="52793225"/>
    <n v="12709295"/>
    <n v="12709294.4"/>
    <n v="12709294.4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2"/>
    <x v="25"/>
    <x v="25"/>
    <m/>
    <m/>
    <m/>
    <m/>
    <n v="2250000"/>
    <n v="9845162"/>
    <n v="8260928.9100000001"/>
    <x v="1358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Norte (Etapa IV A) Provincias de Tucuman, Salta, Jujuy, Catamarca, La Rioja y San"/>
    <x v="15"/>
    <s v="Señalamiento Horizontal. Rutas Nacionales Zona Norte (Etapa IV A) Provincias de Tucuman, Salta, Jujuy, Catamarca, La Rioja y San"/>
    <n v="51"/>
    <s v="Señalamiento Horizontal. Rutas Nacionales Zona Norte (Etapa IV A) Provincias de Tucuman, Salta, Jujuy, Catamarca, La Rioja y San"/>
    <x v="3"/>
    <x v="3"/>
    <x v="17"/>
    <x v="2"/>
    <x v="1"/>
    <x v="1"/>
    <n v="171766635"/>
    <n v="190684798"/>
    <n v="190556528.77000001"/>
    <n v="190556528.77000001"/>
    <n v="0"/>
    <n v="176086677"/>
    <n v="171352275.34999999"/>
    <x v="1359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0"/>
    <x v="25"/>
    <x v="25"/>
    <m/>
    <m/>
    <m/>
    <m/>
    <n v="0"/>
    <n v="198082061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0"/>
    <x v="1"/>
    <x v="1"/>
    <n v="20959761"/>
    <n v="2391976"/>
    <n v="2391975.75"/>
    <n v="2391975.75"/>
    <n v="0"/>
    <n v="177238718"/>
    <n v="375320778.56"/>
    <x v="136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1"/>
    <x v="25"/>
    <x v="25"/>
    <n v="0"/>
    <n v="125657650"/>
    <n v="0"/>
    <n v="0"/>
    <n v="3695589"/>
    <n v="16077809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1"/>
    <x v="1"/>
    <x v="1"/>
    <n v="0"/>
    <n v="38074264"/>
    <n v="163731913.13999999"/>
    <n v="163731913.13999999"/>
    <n v="0"/>
    <n v="0"/>
    <n v="16077808.140000001"/>
    <x v="1361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3"/>
    <x v="25"/>
    <x v="2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3"/>
    <x v="1"/>
    <x v="1"/>
    <n v="66415261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4"/>
    <x v="25"/>
    <x v="25"/>
    <n v="91892176"/>
    <n v="9981593"/>
    <n v="0"/>
    <n v="0"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4"/>
    <x v="1"/>
    <x v="1"/>
    <n v="0"/>
    <n v="0"/>
    <n v="9981592.5999999996"/>
    <n v="9981592.5999999996"/>
    <n v="0"/>
    <n v="83710573"/>
    <n v="83710571.709999993"/>
    <x v="136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2"/>
    <x v="25"/>
    <x v="25"/>
    <n v="0"/>
    <n v="25613012"/>
    <n v="0"/>
    <n v="0"/>
    <n v="23750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 Zona Sur (Etapa IV A) Provincias de Neuquén, Chubut, La Pampa, Buenos Aires, Río Negro"/>
    <x v="11"/>
    <s v="Señalamiento Horizontal. Rutas Nacionales Zona Sur (Etapa IV A) Provincias de Neuquén, Chubut, La Pampa, Buenos Aires, Río Negro"/>
    <n v="51"/>
    <s v="Señalamiento Horizontal. Rutas Nacionales Zona Sur (Etapa IV A) Provincias de Neuquén, Chubut, La Pampa, Buenos Aires, Río Negro"/>
    <x v="3"/>
    <x v="3"/>
    <x v="17"/>
    <x v="2"/>
    <x v="1"/>
    <x v="1"/>
    <n v="125437523"/>
    <n v="321935171"/>
    <n v="347548182.01999998"/>
    <n v="347548182.01999998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Buenos Aires, Mendoza, Neuquén, San Luis y La Pampa"/>
    <x v="4"/>
    <s v="Señalamiento Horizontal. Rutas Nacionales, Provincias Buenos Aires, Mendoza, Neuquén, San Luis y La Pampa"/>
    <n v="51"/>
    <s v="Señalamiento Horizontal. Rutas Nacionales, Provincias Buenos Aires, Mendoza, Neuquén, San Luis y La Pampa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Buenos Aires, Mendoza, Neuquén, San Luis y La Pampa"/>
    <x v="4"/>
    <s v="Señalamiento Horizontal. Rutas Nacionales, Provincias Buenos Aires, Mendoza, Neuquén, San Luis y La Pampa"/>
    <n v="51"/>
    <s v="Señalamiento Horizontal. Rutas Nacionales, Provincias Buenos Aires, Mendoza, Neuquén, San Luis y La Pampa"/>
    <x v="3"/>
    <x v="3"/>
    <x v="17"/>
    <x v="1"/>
    <x v="1"/>
    <x v="1"/>
    <m/>
    <m/>
    <m/>
    <m/>
    <n v="76936895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Chubut, Río Negro, Santa Cruz y Tierra del Fuego Antártida e Islas del Atl"/>
    <x v="38"/>
    <s v="Señalamiento Horizontal. Rutas Nacionales, Provincias Chubut, Río Negro, Santa Cruz y Tierra del Fuego Antártida e Islas del Atl"/>
    <n v="51"/>
    <s v="Señalamiento Horizontal. Rutas Nacionales, Provincias Chubut, Río Negro, Santa Cruz y Tierra del Fuego Antártida e Islas del Atl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Chubut, Río Negro, Santa Cruz y Tierra del Fuego Antártida e Islas del Atl"/>
    <x v="38"/>
    <s v="Señalamiento Horizontal. Rutas Nacionales, Provincias Chubut, Río Negro, Santa Cruz y Tierra del Fuego Antártida e Islas del Atl"/>
    <n v="51"/>
    <s v="Señalamiento Horizontal. Rutas Nacionales, Provincias Chubut, Río Negro, Santa Cruz y Tierra del Fuego Antártida e Islas del Atl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Chubut, Río Negro, Santa Cruz y Tierra del Fuego Antártida e Islas del Atl"/>
    <x v="38"/>
    <s v="Señalamiento Horizontal. Rutas Nacionales, Provincias Chubut, Río Negro, Santa Cruz y Tierra del Fuego Antártida e Islas del Atl"/>
    <n v="51"/>
    <s v="Señalamiento Horizontal. Rutas Nacionales, Provincias Chubut, Río Negro, Santa Cruz y Tierra del Fuego Antártida e Islas del Atl"/>
    <x v="3"/>
    <x v="3"/>
    <x v="17"/>
    <x v="1"/>
    <x v="25"/>
    <x v="25"/>
    <m/>
    <m/>
    <m/>
    <m/>
    <n v="8786367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Córdoba, La Rioja, San Juan y Santiago del Estero"/>
    <x v="10"/>
    <s v="Señalamiento Horizontal. Rutas Nacionales, Provincias Córdoba, La Rioja, San Juan y Santiago del Estero"/>
    <n v="51"/>
    <s v="Señalamiento Horizontal. Rutas Nacionales, Provincias Córdoba, La Rioja, San Juan y Santiago del Estero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Córdoba, La Rioja, San Juan y Santiago del Estero"/>
    <x v="10"/>
    <s v="Señalamiento Horizontal. Rutas Nacionales, Provincias Córdoba, La Rioja, San Juan y Santiago del Estero"/>
    <n v="51"/>
    <s v="Señalamiento Horizontal. Rutas Nacionales, Provincias Córdoba, La Rioja, San Juan y Santiago del Estero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Córdoba, La Rioja, San Juan y Santiago del Estero"/>
    <x v="10"/>
    <s v="Señalamiento Horizontal. Rutas Nacionales, Provincias Córdoba, La Rioja, San Juan y Santiago del Estero"/>
    <n v="51"/>
    <s v="Señalamiento Horizontal. Rutas Nacionales, Provincias Córdoba, La Rioja, San Juan y Santiago del Estero"/>
    <x v="3"/>
    <x v="3"/>
    <x v="17"/>
    <x v="1"/>
    <x v="25"/>
    <x v="25"/>
    <m/>
    <m/>
    <m/>
    <m/>
    <n v="75554811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Santa Fe, Corrientes, Misiones y Entre Ríos"/>
    <x v="5"/>
    <s v="Señalamiento Horizontal. Rutas Nacionales, Provincias Santa Fe, Corrientes, Misiones y Entre Ríos"/>
    <n v="51"/>
    <s v="Señalamiento Horizontal. Rutas Nacionales, Provincias Santa Fe, Corrientes, Misiones y Entre Ríos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Santa Fe, Corrientes, Misiones y Entre Ríos"/>
    <x v="5"/>
    <s v="Señalamiento Horizontal. Rutas Nacionales, Provincias Santa Fe, Corrientes, Misiones y Entre Ríos"/>
    <n v="51"/>
    <s v="Señalamiento Horizontal. Rutas Nacionales, Provincias Santa Fe, Corrientes, Misiones y Entre Ríos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Santa Fe, Corrientes, Misiones y Entre Ríos"/>
    <x v="5"/>
    <s v="Señalamiento Horizontal. Rutas Nacionales, Provincias Santa Fe, Corrientes, Misiones y Entre Ríos"/>
    <n v="51"/>
    <s v="Señalamiento Horizontal. Rutas Nacionales, Provincias Santa Fe, Corrientes, Misiones y Entre Ríos"/>
    <x v="3"/>
    <x v="3"/>
    <x v="17"/>
    <x v="1"/>
    <x v="25"/>
    <x v="25"/>
    <m/>
    <m/>
    <m/>
    <m/>
    <n v="77618093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de Tucumán, Salta, Jujuy, Catamarca, Chaco y Formosa"/>
    <x v="8"/>
    <s v="Señalamiento Horizontal. Rutas Nacionales, Provincias de Tucumán, Salta, Jujuy, Catamarca, Chaco y Formosa"/>
    <n v="51"/>
    <s v="Señalamiento Horizontal. Rutas Nacionales, Provincias de Tucumán, Salta, Jujuy, Catamarca, Chaco y Formosa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de Tucumán, Salta, Jujuy, Catamarca, Chaco y Formosa"/>
    <x v="8"/>
    <s v="Señalamiento Horizontal. Rutas Nacionales, Provincias de Tucumán, Salta, Jujuy, Catamarca, Chaco y Formosa"/>
    <n v="51"/>
    <s v="Señalamiento Horizontal. Rutas Nacionales, Provincias de Tucumán, Salta, Jujuy, Catamarca, Chaco y Formosa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, Provincias de Tucumán, Salta, Jujuy, Catamarca, Chaco y Formosa"/>
    <x v="8"/>
    <s v="Señalamiento Horizontal. Rutas Nacionales, Provincias de Tucumán, Salta, Jujuy, Catamarca, Chaco y Formosa"/>
    <n v="51"/>
    <s v="Señalamiento Horizontal. Rutas Nacionales, Provincias de Tucumán, Salta, Jujuy, Catamarca, Chaco y Formosa"/>
    <x v="3"/>
    <x v="3"/>
    <x v="17"/>
    <x v="1"/>
    <x v="25"/>
    <x v="25"/>
    <m/>
    <m/>
    <m/>
    <m/>
    <n v="74459758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0"/>
    <x v="25"/>
    <x v="25"/>
    <m/>
    <m/>
    <m/>
    <m/>
    <n v="0"/>
    <n v="67915216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0"/>
    <x v="1"/>
    <x v="1"/>
    <m/>
    <m/>
    <m/>
    <m/>
    <n v="0"/>
    <n v="119966800"/>
    <n v="187882015.52000001"/>
    <x v="1363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1"/>
    <x v="25"/>
    <x v="25"/>
    <m/>
    <m/>
    <m/>
    <m/>
    <n v="125000"/>
    <n v="789358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1"/>
    <x v="1"/>
    <x v="1"/>
    <n v="0"/>
    <n v="68253250"/>
    <n v="68253249.579999998"/>
    <n v="68253249.579999998"/>
    <n v="0"/>
    <n v="0"/>
    <n v="7893580"/>
    <x v="1364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3"/>
    <x v="1"/>
    <x v="1"/>
    <n v="33201083"/>
    <n v="0"/>
    <n v="0"/>
    <n v="0"/>
    <m/>
    <m/>
    <m/>
    <x v="0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4"/>
    <x v="1"/>
    <x v="1"/>
    <n v="40752692"/>
    <n v="6762333"/>
    <n v="6762332.7800000003"/>
    <n v="6762332.7800000003"/>
    <n v="0"/>
    <n v="2932937"/>
    <n v="2932935.4"/>
    <x v="1365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2"/>
    <x v="25"/>
    <x v="25"/>
    <m/>
    <m/>
    <m/>
    <m/>
    <n v="2375000"/>
    <n v="0"/>
    <n v="0"/>
    <x v="2"/>
  </r>
  <r>
    <x v="1"/>
    <s v="Organismos Descentralizados"/>
    <x v="15"/>
    <x v="15"/>
    <n v="604"/>
    <s v="Dirección Nacional de Vialidad"/>
    <n v="16"/>
    <s v="Ejecución Obras de Mantenimiento y Rehabilitación en Red por Administración"/>
    <n v="45"/>
    <s v="Redes de Señalamiento Nacionales"/>
    <n v="0"/>
    <s v="Señalamiento Horizontal. Rutas Nacionales. Zona Centro (Etapa IV A). Sección: Buenos Aires, Córdoba, Mendoza, La Rioja, San Juan"/>
    <x v="0"/>
    <s v="Señalamiento Horizontal. Rutas Nacionales. Zona Centro (Etapa IV A). Sección: Buenos Aires, Córdoba, Mendoza, La Rioja, San Juan"/>
    <n v="51"/>
    <s v="Señalamiento Horizontal. Rutas Nacionales. Zona Centro (Etapa IV A). Sección: Buenos Aires, Córdoba, Mendoza, La Rioja, San Juan"/>
    <x v="3"/>
    <x v="3"/>
    <x v="17"/>
    <x v="2"/>
    <x v="1"/>
    <x v="1"/>
    <n v="165315422"/>
    <n v="128902095"/>
    <n v="128902094.66"/>
    <n v="128902094.66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Construcción de la RNN° 40. Tramo: Río Agua Clara - Río Las Cuevas. Sección: Río Agua Clara Km 809 - El Eje Km 847. Provincia: C"/>
    <x v="3"/>
    <s v="Construcción de la RNN° 40. Tramo: Río Agua Clara - Río Las Cuevas. Sección: Río Agua Clara Km 809 - El Eje Km 847. Provincia: C"/>
    <n v="51"/>
    <s v="Construcción de la RNN° 40. Tramo: Río Agua Clara - Río Las Cuevas. Sección: Río Agua Clara Km 809 - El Eje Km 847. Provincia: C"/>
    <x v="3"/>
    <x v="3"/>
    <x v="17"/>
    <x v="4"/>
    <x v="13"/>
    <x v="13"/>
    <m/>
    <m/>
    <m/>
    <m/>
    <n v="0"/>
    <n v="1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°40 - Río Mayo - Límite con Santa Cruz"/>
    <x v="14"/>
    <s v="Ruta Nacional N°40 - Río Mayo - Límite con Santa Cruz"/>
    <n v="51"/>
    <s v="Ruta Nacional N°40 - Río Mayo - Límite con Santa Cruz"/>
    <x v="3"/>
    <x v="3"/>
    <x v="17"/>
    <x v="0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°40 - Río Mayo - Límite con Santa Cruz"/>
    <x v="14"/>
    <s v="Ruta Nacional N°40 - Río Mayo - Límite con Santa Cruz"/>
    <n v="51"/>
    <s v="Ruta Nacional N°40 - Río Mayo - Límite con Santa Cruz"/>
    <x v="3"/>
    <x v="3"/>
    <x v="17"/>
    <x v="1"/>
    <x v="14"/>
    <x v="14"/>
    <n v="0"/>
    <n v="2954874"/>
    <n v="2954873.23"/>
    <n v="2954873.23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º 14 Gualeguaychú - Paso de los Libres"/>
    <x v="7"/>
    <s v="Ruta Nacional Nº 14 Gualeguaychú - Paso de los Libres"/>
    <n v="58"/>
    <s v="Ruta Nacional N° 14 - Gualeguaychú - Paseo de los Libres - Arroyo Ayuí Grande - Arroyo Mandisoví Grande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º 14 Gualeguaychú - Paso de los Libres"/>
    <x v="7"/>
    <s v="Ruta Nacional Nº 14 Gualeguaychú - Paso de los Libres"/>
    <n v="58"/>
    <s v="Ruta Nacional N° 14 - Gualeguaychú - Paso de los Libres - Arroyo Ayui grande - Arroyo Mandisovi Grande"/>
    <x v="3"/>
    <x v="3"/>
    <x v="17"/>
    <x v="4"/>
    <x v="25"/>
    <x v="2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º 14 Gualeguaychú - Paso de los Libres"/>
    <x v="7"/>
    <s v="Ruta Nacional Nº 14 Gualeguaychú - Paso de los Libres"/>
    <n v="60"/>
    <s v="Construcción de la RNNº 14. Tramo: Gualeguaychú - Paso de los Libres. Sección: Río Mocoretá - A°Curupicay. Provincia de Corrient"/>
    <x v="3"/>
    <x v="3"/>
    <x v="17"/>
    <x v="1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º 14 Gualeguaychú - Paso de los Libres"/>
    <x v="7"/>
    <s v="Ruta Nacional Nº 14 Gualeguaychú - Paso de los Libres"/>
    <n v="60"/>
    <s v="Construcción de la RNNº 14. Tramo: Gualeguaychú - Paso de los Libres. Sección: Río Mocoretá - A°Curupicay. Provincia de Corrient"/>
    <x v="3"/>
    <x v="3"/>
    <x v="17"/>
    <x v="3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2"/>
    <s v="Pasos Fronterizos y Corredores de Integración (Préstamo BID Nº 1294)"/>
    <n v="0"/>
    <s v="Ruta Nacional Nº 14 Gualeguaychú - Paso de los Libres"/>
    <x v="7"/>
    <s v="Ruta Nacional Nº 14 Gualeguaychú - Paso de los Libres"/>
    <n v="60"/>
    <s v="Construcción de la RNNº 14. Tramo: Gualeguaychú - Paso de los Libres. Sección: Río Mocoretá - A°Curupicay. Provincia de Corrient"/>
    <x v="3"/>
    <x v="3"/>
    <x v="17"/>
    <x v="4"/>
    <x v="12"/>
    <x v="12"/>
    <n v="265121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0"/>
    <s v="Ruta Nacional Nº 242 - Aduana - Límite con Chile"/>
    <x v="51"/>
    <s v="Ruta Nacional Nº 242 - Aduana - Límite con Chile"/>
    <n v="51"/>
    <s v="Ruta Nacional Nº 242 - Aduana - Límite con Chile"/>
    <x v="3"/>
    <x v="3"/>
    <x v="17"/>
    <x v="1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0"/>
    <s v="Ruta Nacional N° 14 - Tramo: Acceso El Alcázar - Acceso - Sección IV"/>
    <x v="30"/>
    <s v="Ruta Nacional N° 14 - Tramo: Acceso El Alcázar - Acceso - Sección IV"/>
    <n v="51"/>
    <s v="Ruta Nacional N° 14 - Tramo: Acceso El Alcázar - Acceso - Sección IV"/>
    <x v="3"/>
    <x v="3"/>
    <x v="17"/>
    <x v="4"/>
    <x v="19"/>
    <x v="19"/>
    <n v="442439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0"/>
    <s v="Ruta Nacional N° 242 - Aduana - Límite con Chile"/>
    <x v="51"/>
    <s v="Ruta Nacional N° 242 - Aduana - Límite con Chile"/>
    <n v="51"/>
    <s v="Ruta Nacional N° 242 - Aduana - Límite con Chile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0"/>
    <s v="Ruta Nacional N° 95 - Empalme Ruta Provincial N° 286 - Límite con Chaco Sección II Km. 912,02 - 941,20 - Santa Fe"/>
    <x v="27"/>
    <s v="Ruta Nacional N° 95 - Empalme Ruta Provincial N° 286 - Límite con Chaco Sección II Km. 912,02 - 941,20 - Santa Fe"/>
    <n v="51"/>
    <s v="Ruta Nacional N° 95 - Empalme Ruta Provincial N° 286 - Límite con Chaco Sección II Km. 912,02 - 941,20 - Santa Fe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0"/>
    <s v="Ruta Nacional N° 95 - Empalme Ruta Provincial N° 286 - Límite con Chaco Sección II Km. 912,02 - 941,20 - Santa Fe"/>
    <x v="27"/>
    <s v="Ruta Nacional N° 95 - Empalme Ruta Provincial N° 286 - Límite con Chaco Sección II Km. 912,02 - 941,20 - Santa Fe"/>
    <n v="51"/>
    <s v="Ruta Nacional N° 95 - Empalme Ruta Provincial N° 286 - Límite con Chaco Sección II Km. 912,02 - 941,20 - Santa Fe"/>
    <x v="3"/>
    <x v="3"/>
    <x v="17"/>
    <x v="4"/>
    <x v="5"/>
    <x v="5"/>
    <n v="1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53"/>
    <s v="Emprendimientos Viales del Norte Grande - (BID Nº 1851/OC-AR)"/>
    <x v="1"/>
    <s v="Obras por Convenio con Provincias"/>
    <n v="0"/>
    <s v="Obras por Convenio con Provincias"/>
    <x v="3"/>
    <x v="3"/>
    <x v="17"/>
    <x v="2"/>
    <x v="1"/>
    <x v="1"/>
    <n v="0"/>
    <n v="0"/>
    <n v="13115426.939999999"/>
    <n v="13115426.939999999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56"/>
    <s v="Ejecución de Obras de Infraestructura Vial del Norte Grande (BIRF Nº 7991)"/>
    <x v="1"/>
    <s v="Obras por Convenio con Provincias"/>
    <n v="0"/>
    <s v="Obras por Convenio con Provincias"/>
    <x v="3"/>
    <x v="3"/>
    <x v="17"/>
    <x v="4"/>
    <x v="0"/>
    <x v="0"/>
    <n v="54971186"/>
    <n v="5553760"/>
    <n v="4715774.68"/>
    <n v="3157607.34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56"/>
    <s v="Ejecución de Obras de Infraestructura Vial del Norte Grande (BIRF Nº 7991)"/>
    <x v="1"/>
    <s v="Obras por Convenio con Provincias"/>
    <n v="0"/>
    <s v="Obras por Convenio con Provincias"/>
    <x v="3"/>
    <x v="3"/>
    <x v="17"/>
    <x v="2"/>
    <x v="0"/>
    <x v="0"/>
    <n v="612919681"/>
    <n v="100675950"/>
    <n v="122940294.93000001"/>
    <n v="122940294.93000001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58"/>
    <s v="Desarrollo de Obras de Infraestructura Vial - (BID AMPLIACIÓN Nº 2698/OC-AR)"/>
    <x v="1"/>
    <s v="Obras por Convenio con Provincias"/>
    <n v="0"/>
    <s v="Obras por Convenio con Provincias"/>
    <x v="3"/>
    <x v="3"/>
    <x v="17"/>
    <x v="2"/>
    <x v="0"/>
    <x v="0"/>
    <m/>
    <m/>
    <m/>
    <m/>
    <n v="0"/>
    <n v="95812001"/>
    <n v="89812000.140000001"/>
    <x v="1366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58"/>
    <s v="Desarrollo de Obras de Infraestructura Vial - (BID Ampliación Nº 2698/OC-AR)"/>
    <x v="1"/>
    <s v="Obras por Convenio con Provincias"/>
    <n v="0"/>
    <s v="Obras por Convenio con Provincias"/>
    <x v="3"/>
    <x v="3"/>
    <x v="17"/>
    <x v="4"/>
    <x v="1"/>
    <x v="1"/>
    <n v="1000000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58"/>
    <s v="Desarrollo de Obras de Infraestructura Vial - (BID Ampliación Nº 2698/OC-AR)"/>
    <x v="1"/>
    <s v="Obras por Convenio con Provincias"/>
    <n v="0"/>
    <s v="Obras por Convenio con Provincias"/>
    <x v="3"/>
    <x v="3"/>
    <x v="17"/>
    <x v="2"/>
    <x v="0"/>
    <x v="0"/>
    <n v="134282118"/>
    <n v="0"/>
    <n v="7818882.6600000001"/>
    <n v="7818882.6600000001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58"/>
    <s v="Desarrollo de Obras de Infraestructura Vial - (BID Ampliación Nº 2698/OC-AR)"/>
    <x v="1"/>
    <s v="Obras por Convenio con Provincias"/>
    <n v="0"/>
    <s v="Obras por Convenio con Provincias"/>
    <x v="3"/>
    <x v="3"/>
    <x v="17"/>
    <x v="2"/>
    <x v="1"/>
    <x v="1"/>
    <n v="56217502"/>
    <n v="43198657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64"/>
    <s v="Ejecución de Obras de Infraestructura Vial en el Norte Grande Etapa III (BID Nº 3050/OC-AR)"/>
    <x v="1"/>
    <s v="Obras por Convenio con Provincias"/>
    <n v="0"/>
    <s v="Obras por Convenio con Provincias"/>
    <x v="3"/>
    <x v="3"/>
    <x v="17"/>
    <x v="1"/>
    <x v="0"/>
    <x v="0"/>
    <m/>
    <m/>
    <m/>
    <m/>
    <n v="1875033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3"/>
    <s v="Obras por Convenio con Provincias"/>
    <n v="67"/>
    <s v="Ejecución de Obras de Infraestructura Vial en el Corredor de Desarrollo Vial del Noroeste (BIRF Nº 8810-AR)"/>
    <x v="1"/>
    <s v="Obras por Convenio con Provincias"/>
    <n v="0"/>
    <s v="Obras por Convenio con Provincias"/>
    <x v="3"/>
    <x v="3"/>
    <x v="17"/>
    <x v="1"/>
    <x v="0"/>
    <x v="0"/>
    <m/>
    <m/>
    <m/>
    <m/>
    <n v="64932665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0"/>
    <x v="3"/>
    <x v="3"/>
    <m/>
    <m/>
    <m/>
    <m/>
    <n v="0"/>
    <n v="1027794"/>
    <n v="2463791.17"/>
    <x v="1367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0"/>
    <x v="8"/>
    <x v="8"/>
    <n v="0"/>
    <n v="1919661"/>
    <n v="1919660.36"/>
    <n v="1919660.36"/>
    <n v="0"/>
    <n v="2747111"/>
    <n v="1311113.06"/>
    <x v="1368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1"/>
    <x v="8"/>
    <x v="8"/>
    <n v="0"/>
    <n v="13401108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1"/>
    <x v="11"/>
    <x v="11"/>
    <n v="0"/>
    <n v="3307"/>
    <n v="3306.83"/>
    <n v="3306.83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1"/>
    <x v="24"/>
    <x v="24"/>
    <n v="0"/>
    <n v="1135905"/>
    <n v="13401107.99"/>
    <n v="13401107.99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1"/>
    <x v="1"/>
    <x v="1"/>
    <n v="0"/>
    <n v="0"/>
    <n v="1135905.1000000001"/>
    <n v="1135905.1000000001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3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4"/>
    <x v="8"/>
    <x v="8"/>
    <n v="4811601"/>
    <n v="0"/>
    <n v="0"/>
    <n v="0"/>
    <n v="0"/>
    <n v="1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4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4"/>
    <x v="19"/>
    <x v="19"/>
    <n v="97228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Obras Menores de Rehabilitación - Nacional"/>
    <x v="2"/>
    <s v="Obras Menores de Rehabilitación - Nacional"/>
    <n v="51"/>
    <s v="Obras Menores de Rehabilitación - Nacional"/>
    <x v="3"/>
    <x v="3"/>
    <x v="17"/>
    <x v="4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° 12 - La Paz - Esquina (Obra Faltante en Puentes)"/>
    <x v="50"/>
    <s v="Ruta Nacional N° 12 - La Paz - Esquina (Obra Faltante en Puentes)"/>
    <n v="51"/>
    <s v="Ruta Nacional N° 12 - La Paz - Esquina (Obra Faltante en Puentes)"/>
    <x v="3"/>
    <x v="3"/>
    <x v="17"/>
    <x v="3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° 12 - La Paz - Esquina (Obra Faltante en Puentes)"/>
    <x v="50"/>
    <s v="Ruta Nacional N° 12 - La Paz - Esquina (Obra Faltante en Puentes)"/>
    <n v="51"/>
    <s v="Ruta Nacional N° 12 - La Paz - Esquina (Obra Faltante en Puentes)"/>
    <x v="3"/>
    <x v="3"/>
    <x v="17"/>
    <x v="4"/>
    <x v="12"/>
    <x v="12"/>
    <n v="177922"/>
    <n v="177921"/>
    <n v="177920.72"/>
    <n v="177920.72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° 40 Sur - Bajo Caracoles - Tres Lagos"/>
    <x v="80"/>
    <s v="Ruta Nacional N° 40 Sur - Bajo Caracoles - Tres Lagos"/>
    <n v="56"/>
    <s v="Ruta Nacional N° 40 - Bajo Caracoles - Tres Lagos - Sección VI - Lago Cardiel - Tres Lagos -Secciones I - II - III y Acceso Tres"/>
    <x v="3"/>
    <x v="3"/>
    <x v="17"/>
    <x v="4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° 81 Ingeniero Juarez - Las Lomitas Sec. Los Chiriguanos - Ingeniero Juarez (CAF N° 2966)"/>
    <x v="58"/>
    <s v="Ruta Nacional N° 81 Ingeniero Juarez - Las Lomitas Sec. Los Chiriguanos - Ingeniero Juarez (CAF N° 2966)"/>
    <n v="55"/>
    <s v="Ruta Nacional N° 81 Ingeniero Juarez - Las Lomitas Sec. Los Chiriguanos - Ingeniero Juarez (CAF N° 2966)"/>
    <x v="3"/>
    <x v="3"/>
    <x v="17"/>
    <x v="1"/>
    <x v="15"/>
    <x v="15"/>
    <n v="0"/>
    <n v="715032"/>
    <n v="715031.95"/>
    <n v="715031.95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° 81 Ingeniero Juarez - Las Lomitas Sec. Los Chiriguanos - Ingeniero Juarez (CAF N° 2966)"/>
    <x v="58"/>
    <s v="Ruta Nacional N° 81 Ingeniero Juarez - Las Lomitas Sec. Los Chiriguanos - Ingeniero Juarez (CAF N° 2966)"/>
    <n v="55"/>
    <s v="Ruta Nacional N° 81 Ingeniero Juarez - Las Lomitas Sec. Los Chiriguanos - Ingeniero Juarez (CAF N° 2966)"/>
    <x v="3"/>
    <x v="3"/>
    <x v="17"/>
    <x v="3"/>
    <x v="15"/>
    <x v="1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° 81 Ingeniero Juarez - Las Lomitas Sec. Los Chiriguanos - Ingeniero Juarez (CAF N° 2966)"/>
    <x v="58"/>
    <s v="Ruta Nacional N° 81 Ingeniero Juarez - Las Lomitas Sec. Los Chiriguanos - Ingeniero Juarez (CAF N° 2966)"/>
    <n v="55"/>
    <s v="Ruta Nacional N° 81 Ingeniero Juarez - Las Lomitas Sec. Los Chiriguanos - Ingeniero Juarez (CAF N° 2966)"/>
    <x v="3"/>
    <x v="3"/>
    <x v="17"/>
    <x v="4"/>
    <x v="15"/>
    <x v="15"/>
    <n v="1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° 89 - Suncho Corral - Empalme Ruta Nacional N° 34"/>
    <x v="48"/>
    <s v="Ruta Nacional N° 89 - Suncho Corral - Empalme Ruta Nacional N° 34"/>
    <n v="51"/>
    <s v="Ruta Nacional N° 89 - Suncho Corral - Empalme Ruta Nacional N° 34"/>
    <x v="3"/>
    <x v="3"/>
    <x v="17"/>
    <x v="0"/>
    <x v="23"/>
    <x v="23"/>
    <m/>
    <m/>
    <m/>
    <m/>
    <n v="0"/>
    <n v="3368403"/>
    <n v="3368402.93"/>
    <x v="1369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º 40 - Las Tucumanesas - Sañogasta - Secciones I y II - Sección I: Las Tucumanesas ¿ Los Tambillos; Sección II:"/>
    <x v="3"/>
    <s v="Ruta Nacional Nº 40 - Las Tucumanesas - Sañogasta - Secciones I y II - Sección I: Las Tucumanesas ¿ Los Tambillos; Sección II:"/>
    <n v="51"/>
    <s v="Ruta Nacional Nº 40 - Las Tucumanesas - Sañogasta - Secciones I y II - Sección I: Las Tucumanesas ¿ Los Tambillos; Sección II:"/>
    <x v="3"/>
    <x v="3"/>
    <x v="17"/>
    <x v="1"/>
    <x v="17"/>
    <x v="17"/>
    <n v="0"/>
    <n v="2900203"/>
    <n v="2900202.62"/>
    <n v="2900202.62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º 40 - Las Tucumanesas - Sañogasta - Secciones I y II - Sección I: Las Tucumanesas ¿ Los Tambillos; Sección II:"/>
    <x v="3"/>
    <s v="Ruta Nacional Nº 40 - Las Tucumanesas - Sañogasta - Secciones I y II - Sección I: Las Tucumanesas ¿ Los Tambillos; Sección II:"/>
    <n v="51"/>
    <s v="Ruta Nacional Nº 40 - Las Tucumanesas - Sañogasta - Secciones I y II - Sección I: Las Tucumanesas ¿ Los Tambillos; Sección II:"/>
    <x v="3"/>
    <x v="3"/>
    <x v="17"/>
    <x v="4"/>
    <x v="17"/>
    <x v="1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º 9 - Autopista Rosario Córdoba"/>
    <x v="78"/>
    <s v="Ruta Nacional Nº 9 - Autopista Rosario Córdoba"/>
    <n v="52"/>
    <s v="Ruta Nacional N° 9 - Autopista Rosario - Córdoba - Sección II - Empalme Ruta Provincial N° 59"/>
    <x v="3"/>
    <x v="3"/>
    <x v="17"/>
    <x v="0"/>
    <x v="8"/>
    <x v="8"/>
    <m/>
    <m/>
    <m/>
    <m/>
    <n v="0"/>
    <n v="745023"/>
    <n v="745022.76"/>
    <x v="137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º 9 Autopista Rosario Córdoba"/>
    <x v="78"/>
    <s v="Ruta Nacional Nº 9 Autopista Rosario Córdoba"/>
    <n v="52"/>
    <s v="Ruta Nacional N° 9 - Autopista Rosario - Córdoba - Sección II - Empalme Ruta Provincial N° 59"/>
    <x v="3"/>
    <x v="3"/>
    <x v="17"/>
    <x v="4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4"/>
    <s v="Obras de Mejoramiento y Reposición de Rutas"/>
    <n v="0"/>
    <s v="Ruta Nacional Nº 9 Autopista Rosario Córdoba"/>
    <x v="78"/>
    <s v="Ruta Nacional Nº 9 Autopista Rosario Córdoba"/>
    <n v="54"/>
    <s v="Autopista Ruta Nacional N° 9 - Tramo Armstrong - Villa Maria Sección I Empalme Ruta Nacional N° 178 - Empalme RP N° E59 Subsecci"/>
    <x v="3"/>
    <x v="3"/>
    <x v="17"/>
    <x v="4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1 - Rosario - Santa Fe (Puente sobre Arroyo 2º Coronda) - Progresiva 416,67"/>
    <x v="16"/>
    <s v="Ruta Nacional N° 11 - Rosario - Santa Fe (Puente sobre Arroyo 2º Coronda) - Progresiva 416,67"/>
    <n v="51"/>
    <s v="Ruta Nacional N° 11 - Rosario - Santa Fe (Puente sobre Arroyo 2º Coronda) - Progresiva 416,67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1 - Rosario - Santa Fe (Puente sobre Arroyo 2º Coronda) - Progresiva 416,67"/>
    <x v="16"/>
    <s v="Ruta Nacional N° 11 - Rosario - Santa Fe (Puente sobre Arroyo 2º Coronda) - Progresiva 416,67"/>
    <n v="51"/>
    <s v="Ruta Nacional N° 11 - Rosario - Santa Fe (Puente sobre Arroyo 2º Coronda) - Progresiva 416,67"/>
    <x v="3"/>
    <x v="3"/>
    <x v="17"/>
    <x v="4"/>
    <x v="5"/>
    <x v="5"/>
    <n v="1466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1 - Rosario - Santa Fe - Puente sobre Canal Serodino - Progresiva 349,22."/>
    <x v="10"/>
    <s v="Ruta Nacional N° 11 - Rosario - Santa Fe - Puente sobre Canal Serodino - Progresiva 349,22."/>
    <n v="51"/>
    <s v="Ruta Nacional N° 11 - Rosario - Santa Fe - Puente sobre Canal Serodino - Progresiva 349,22."/>
    <x v="3"/>
    <x v="3"/>
    <x v="17"/>
    <x v="0"/>
    <x v="5"/>
    <x v="5"/>
    <m/>
    <m/>
    <m/>
    <m/>
    <n v="0"/>
    <n v="4760"/>
    <n v="4759.13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1 Rosario - Santa Fe (Puente sobre Arroyo 2° Coronda) - Progresiva 416,67"/>
    <x v="16"/>
    <s v="Ruta Nacional N° 11 Rosario - Santa Fe (Puente sobre Arroyo 2° Coronda) - Progresiva 416,67"/>
    <n v="51"/>
    <s v="Ruta Nacional N° 11 Rosario - Santa Fe (Puente sobre Arroyo 2° Coronda) - Progresiva 416,67"/>
    <x v="3"/>
    <x v="3"/>
    <x v="17"/>
    <x v="0"/>
    <x v="5"/>
    <x v="5"/>
    <m/>
    <m/>
    <m/>
    <m/>
    <n v="0"/>
    <n v="1465"/>
    <n v="1464.34"/>
    <x v="1371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1 Rosario - Santa Fe - Puente sobre canal Serodino - Progresiva 349,22."/>
    <x v="10"/>
    <s v="Ruta Nacional N° 11 Rosario - Santa Fe - Puente sobre canal Serodino - Progresiva 349,22."/>
    <n v="51"/>
    <s v="Ruta Nacional N° 11 Rosario - Santa Fe - Puente sobre canal Serodino - Progresiva 349,22."/>
    <x v="3"/>
    <x v="3"/>
    <x v="17"/>
    <x v="1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1 Rosario - Santa Fe - Puente sobre canal Serodino - Progresiva 349,22."/>
    <x v="10"/>
    <s v="Ruta Nacional N° 11 Rosario - Santa Fe - Puente sobre canal Serodino - Progresiva 349,22."/>
    <n v="51"/>
    <s v="Ruta Nacional N° 11 Rosario - Santa Fe - Puente sobre canal Serodino - Progresiva 349,22."/>
    <x v="3"/>
    <x v="3"/>
    <x v="17"/>
    <x v="4"/>
    <x v="5"/>
    <x v="5"/>
    <n v="0"/>
    <n v="510553"/>
    <n v="505792.62"/>
    <n v="505792.62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2 - Goya - San Roque (Puente obre Río Batelito) - Progresiva 735,68"/>
    <x v="13"/>
    <s v="Ruta Nacional N° 12 - Goya - San Roque (Puente obre Río Batelito) - Progresiva 735,68"/>
    <n v="51"/>
    <s v="Ruta Nacional N° 12 - Goya - San Roque (Puente obre Río Batelito) - Progresiva 735,68"/>
    <x v="3"/>
    <x v="3"/>
    <x v="17"/>
    <x v="1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2 - Goya - San Roque (Puente obre Río Batelito) - Progresiva 735,68"/>
    <x v="13"/>
    <s v="Ruta Nacional N° 12 - Goya - San Roque (Puente obre Río Batelito) - Progresiva 735,68"/>
    <n v="51"/>
    <s v="Ruta Nacional N° 12 - Goya - San Roque (Puente obre Río Batelito) - Progresiva 735,68"/>
    <x v="3"/>
    <x v="3"/>
    <x v="17"/>
    <x v="3"/>
    <x v="5"/>
    <x v="5"/>
    <n v="1816280"/>
    <n v="1814815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° 12 - Goya - San Roque (Puente obre Río Batelito) - Progresiva 735,68"/>
    <x v="13"/>
    <s v="Ruta Nacional N° 12 - Goya - San Roque (Puente obre Río Batelito) - Progresiva 735,68"/>
    <n v="51"/>
    <s v="Ruta Nacional N° 12 - Goya - San Roque (Puente obre Río Batelito) - Progresiva 735,68"/>
    <x v="3"/>
    <x v="3"/>
    <x v="17"/>
    <x v="4"/>
    <x v="12"/>
    <x v="12"/>
    <n v="181628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6"/>
    <s v="Obras Mejoramiento y Reconstrucción en Puentes"/>
    <n v="0"/>
    <s v="Ruta Nacional Nº 9 - Puente sobre Río Alisos"/>
    <x v="18"/>
    <s v="Ruta Nacional Nº 9 - Puente sobre Río Alisos"/>
    <n v="52"/>
    <s v="Ruta Nacional Nº 9 - Puente sobre Río Alisos"/>
    <x v="3"/>
    <x v="3"/>
    <x v="17"/>
    <x v="1"/>
    <x v="11"/>
    <x v="11"/>
    <n v="0"/>
    <n v="9077539"/>
    <n v="9077538.1099999994"/>
    <n v="9077538.1099999994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7"/>
    <s v="Obras en Corredores Viales Concesionados"/>
    <n v="0"/>
    <s v="Corredor Vial 3"/>
    <x v="14"/>
    <s v="Corredor Vial 3"/>
    <n v="55"/>
    <s v="Corredor Vial 3 - Ruta Nacional N° 11 - Obra 15 - Empalme Ruta Nacional N° 168 - Empalme Ruta Provincial Nº39 Km. 476 Km. 607"/>
    <x v="3"/>
    <x v="3"/>
    <x v="17"/>
    <x v="4"/>
    <x v="5"/>
    <x v="5"/>
    <n v="73811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7"/>
    <s v="Obras en Corredores Viales Concesionados"/>
    <n v="0"/>
    <s v="Corredor Vial Nº 1 - Primera Etapa"/>
    <x v="2"/>
    <s v="Corredor Vial Nº 1 - Primera Etapa"/>
    <n v="51"/>
    <s v="Ruta Nacional N° 226 - Obra 8 Empalme Ruta Nacional N° 3 - Acceso a Espigas 262 - 319,4"/>
    <x v="3"/>
    <x v="3"/>
    <x v="17"/>
    <x v="4"/>
    <x v="3"/>
    <x v="3"/>
    <n v="67549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7"/>
    <s v="Obras en Corredores Viales Concesionados"/>
    <n v="0"/>
    <s v="Corredor Vial Nº 5 - Segunda Etapa"/>
    <x v="4"/>
    <s v="Corredor Vial Nº 5 - Segunda Etapa"/>
    <n v="52"/>
    <s v="Corredor Vial 5 - Ruta Nacional N° 9 - Km 1168 - Km. 1178, Km. 1206 - Km. 1245, Km. 1225 - Km. 1250/ Km. 1250-Km. 1280/Km. 1285"/>
    <x v="3"/>
    <x v="3"/>
    <x v="17"/>
    <x v="0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7"/>
    <s v="Obras en Corredores Viales Concesionados"/>
    <n v="0"/>
    <s v="Corredor Vial Nº 5 - Segunda Etapa"/>
    <x v="4"/>
    <s v="Corredor Vial Nº 5 - Segunda Etapa"/>
    <n v="52"/>
    <s v="Corredor Vial 5 - Ruta Nacional N° 9 - Km 1168 - Km. 1178, Km. 1206 - Km. 1245, Km. 1225 - Km. 1250/ Km. 1250-Km. 1280/Km. 1285"/>
    <x v="3"/>
    <x v="3"/>
    <x v="17"/>
    <x v="3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7"/>
    <s v="Obras en Corredores Viales Concesionados"/>
    <n v="0"/>
    <s v="Corredor Vial Nº 5 - Segunda Etapa"/>
    <x v="4"/>
    <s v="Corredor Vial Nº 5 - Segunda Etapa"/>
    <n v="52"/>
    <s v="Corredor Vial 5 - Ruta Nacional N° 9 - Km 1168 - Km. 1178, Km. 1206 - Km. 1245, Km. 1225 - Km. 1250/ Km. 1250-Km. 1280/Km. 1285"/>
    <x v="3"/>
    <x v="3"/>
    <x v="17"/>
    <x v="4"/>
    <x v="23"/>
    <x v="23"/>
    <n v="21124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8"/>
    <s v="Obras en Circuitos Turísticos"/>
    <n v="0"/>
    <s v="Corredor de Los Lagos"/>
    <x v="3"/>
    <s v="Corredor de Los Lagos"/>
    <n v="51"/>
    <s v="Corredor de Los Lagos"/>
    <x v="3"/>
    <x v="3"/>
    <x v="17"/>
    <x v="1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8"/>
    <s v="Obras en Circuitos Turísticos"/>
    <n v="0"/>
    <s v="Corredor de Los Lagos"/>
    <x v="3"/>
    <s v="Corredor de Los Lagos"/>
    <n v="51"/>
    <s v="Corredor de Los Lagos"/>
    <x v="3"/>
    <x v="3"/>
    <x v="17"/>
    <x v="3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8"/>
    <s v="Obras en Circuitos Turísticos"/>
    <n v="0"/>
    <s v="Corredor de Los Lagos"/>
    <x v="3"/>
    <s v="Corredor de Los Lagos"/>
    <n v="51"/>
    <s v="Corredor de Los Lagos"/>
    <x v="3"/>
    <x v="3"/>
    <x v="17"/>
    <x v="4"/>
    <x v="21"/>
    <x v="21"/>
    <n v="1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Construcción de la Ruta Nacional Nº 60 - Tramo: Empalme Ruta Nacional Nº 9 - Lte.c/Catamarca. Córdoba."/>
    <x v="35"/>
    <s v="Construcción de la Ruta Nacional Nº 60 - Tramo: Empalme Ruta Nacional Nº 9 - Lte.c/Catamarca. Córdoba."/>
    <n v="51"/>
    <s v="Construcción de la Ruta Nacional Nº 60 - Tramo: Empalme Ruta Nacional Nº 9 - Lte.c/Catamarca. Córdoba."/>
    <x v="3"/>
    <x v="3"/>
    <x v="17"/>
    <x v="0"/>
    <x v="8"/>
    <x v="8"/>
    <m/>
    <m/>
    <m/>
    <m/>
    <n v="0"/>
    <n v="145797294"/>
    <n v="145797293.77000001"/>
    <x v="137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Construcción de la Ruta Nacional Nº 60 - Tramo: Empalme Ruta Nacional Nº 9 - Lte.c/Catamarca. Córdoba."/>
    <x v="35"/>
    <s v="Construcción de la Ruta Nacional Nº 60 - Tramo: Empalme Ruta Nacional Nº 9 - Lte.c/Catamarca. Córdoba."/>
    <n v="51"/>
    <s v="Construcción de la Ruta Nacional Nº 60 - Tramo: Empalme Ruta Nacional Nº 9 - Lte.c/Catamarca. Córdoba."/>
    <x v="3"/>
    <x v="3"/>
    <x v="17"/>
    <x v="4"/>
    <x v="8"/>
    <x v="8"/>
    <m/>
    <m/>
    <m/>
    <m/>
    <n v="0"/>
    <n v="63036859"/>
    <n v="63036857.520000003"/>
    <x v="1373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Pavimentación Acceso El Maitén - Chubut"/>
    <x v="29"/>
    <s v="Pavimentación Acceso El Maitén - Chubut"/>
    <n v="51"/>
    <s v="Pavimentación Acceso El Maitén - Chubut"/>
    <x v="3"/>
    <x v="3"/>
    <x v="17"/>
    <x v="3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Pavimentación Acceso El Maitén - Chubut"/>
    <x v="29"/>
    <s v="Pavimentación Acceso El Maitén - Chubut"/>
    <n v="51"/>
    <s v="Pavimentación Acceso El Maitén - Chubut"/>
    <x v="3"/>
    <x v="3"/>
    <x v="17"/>
    <x v="4"/>
    <x v="14"/>
    <x v="14"/>
    <n v="17725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1"/>
    <s v="Ruta Nacional N° 16 - Corredor Bioceánico Norte - Metán - Avia Terai; Tramo Roque Sáenz Peña - Almirante Brown; Sección I Chaco"/>
    <x v="3"/>
    <x v="3"/>
    <x v="17"/>
    <x v="2"/>
    <x v="7"/>
    <x v="7"/>
    <n v="48730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2"/>
    <s v="Ruta Nacional N° 16 - Corredor Bioceánico Norte - Metán - Avia Terai (S II) - Sección II Chaco (BID N° 2698/OC-AR)"/>
    <x v="3"/>
    <x v="3"/>
    <x v="17"/>
    <x v="4"/>
    <x v="7"/>
    <x v="7"/>
    <n v="60669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2"/>
    <s v="Ruta Nacional N° 16 - Corredor Bioceánico Norte - Metán - Avia Terai (S II) - Sección II Chaco (BID N° 2698/OC-AR)"/>
    <x v="3"/>
    <x v="3"/>
    <x v="17"/>
    <x v="2"/>
    <x v="7"/>
    <x v="7"/>
    <n v="961876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3"/>
    <s v="Ruta Nacional N° 16 - Corredor Bioceánico Norte - Metán - Avia Terai (S III) - Sección III Chaco (BID N° 2698/OC-AR)"/>
    <x v="3"/>
    <x v="3"/>
    <x v="17"/>
    <x v="0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3"/>
    <s v="Ruta Nacional N° 16 - Corredor Bioceánico Norte - Metán - Avia Terai (S III) - Sección III Chaco (BID N° 2698/OC-AR)"/>
    <x v="3"/>
    <x v="3"/>
    <x v="17"/>
    <x v="1"/>
    <x v="7"/>
    <x v="7"/>
    <m/>
    <m/>
    <m/>
    <m/>
    <n v="36817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3"/>
    <s v="Ruta Nacional N° 16 - Corredor Bioceánico Norte - Metán - Avia Terai (S III) - Sección III Chaco (BID N° 2698/OC-AR)"/>
    <x v="3"/>
    <x v="3"/>
    <x v="17"/>
    <x v="4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3"/>
    <s v="Ruta Nacional N° 16 - Corredor Bioceánico Norte - Metán - Avia Terai (S III) - Sección III Chaco (BID N° 2698/OC-AR)"/>
    <x v="3"/>
    <x v="3"/>
    <x v="17"/>
    <x v="2"/>
    <x v="7"/>
    <x v="7"/>
    <m/>
    <m/>
    <m/>
    <m/>
    <n v="1446524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6"/>
    <s v="Ruta Nacional N° 16 28/7Corredor Bioceánico norte- Metán - Avia Tersai (S VI) - Sección VI Salta"/>
    <x v="3"/>
    <x v="3"/>
    <x v="17"/>
    <x v="3"/>
    <x v="25"/>
    <x v="2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6"/>
    <s v="Ruta Nacional N° 16 28/7Corredor Bioceánico norte- Metán - Avia Tersai (S VI) - Sección VI Salta"/>
    <x v="3"/>
    <x v="3"/>
    <x v="17"/>
    <x v="4"/>
    <x v="25"/>
    <x v="25"/>
    <n v="405807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6"/>
    <s v="Ruta Nacional N° 16 Corredor Bioceánico norte- Metán - Avia Tersai. Sección VI Salta (BID N° 2698/OC-AR)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6"/>
    <s v="Ruta Nacional N° 16 Corredor Bioceánico norte- Metán - Avia Tersai. Sección VI Salta (BID N° 2698/OC-AR)"/>
    <x v="3"/>
    <x v="3"/>
    <x v="17"/>
    <x v="1"/>
    <x v="25"/>
    <x v="25"/>
    <m/>
    <m/>
    <m/>
    <m/>
    <n v="133447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6"/>
    <s v="Ruta Nacional N° 16 Corredor Bioceánico norte- Metán - Avia Tersai. Sección VI Salta (BID N° 2698/OC-AR)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6"/>
    <s v="Ruta Nacional N° 16 Corredor Bioceánico norte- Metán - Avia Tersai. Sección VI Salta (BID N° 2698/OC-AR)"/>
    <x v="3"/>
    <x v="3"/>
    <x v="17"/>
    <x v="2"/>
    <x v="25"/>
    <x v="25"/>
    <m/>
    <m/>
    <m/>
    <m/>
    <n v="524308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7"/>
    <s v="Ruta Nacional N° 16 - Corredor Bioceánico Norte - Metán - Avia Terai (S VII) - Sección III - Salta - (BID 2698/OC)"/>
    <x v="3"/>
    <x v="3"/>
    <x v="17"/>
    <x v="0"/>
    <x v="10"/>
    <x v="10"/>
    <m/>
    <m/>
    <m/>
    <m/>
    <n v="0"/>
    <n v="99060"/>
    <n v="99059.31"/>
    <x v="1374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7"/>
    <s v="Ruta Nacional N° 16 - Corredor Bioceánico Norte - Metán - Avia Terai (S VII) - Sección III - Salta - (BID 2698/OC)"/>
    <x v="3"/>
    <x v="3"/>
    <x v="17"/>
    <x v="2"/>
    <x v="10"/>
    <x v="10"/>
    <m/>
    <m/>
    <m/>
    <m/>
    <n v="0"/>
    <n v="891534"/>
    <n v="891533.82"/>
    <x v="1375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7"/>
    <s v="Ruta Nacional N° 16 - Corredor Bioceánico Norte - Metán - Avia Terai (S VII) - Sección VII - Salta (BID N° 2698/OC-AR)"/>
    <x v="3"/>
    <x v="3"/>
    <x v="17"/>
    <x v="4"/>
    <x v="10"/>
    <x v="10"/>
    <n v="135269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Corredor Bioceánico Norte Tramo Metán - Avia Terai"/>
    <x v="36"/>
    <s v="Ruta Nacional N° 16 - Corredor Bioceánico Norte Tramo Metán - Avia Terai"/>
    <n v="57"/>
    <s v="Ruta Nacional N° 16 - Corredor Bioceánico Norte - Metán - Avia Terai (S VII) - Sección VII - Salta (BID N° 2698/OC-AR)"/>
    <x v="3"/>
    <x v="3"/>
    <x v="17"/>
    <x v="2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Paso por Sáenz Peña"/>
    <x v="67"/>
    <s v="Ruta Nacional N° 16 - Paso por Sáenz Peña"/>
    <n v="51"/>
    <s v="Ruta Nacional N° 16 - Paso por Sáenz Peña"/>
    <x v="3"/>
    <x v="3"/>
    <x v="17"/>
    <x v="1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Paso por Sáenz Peña"/>
    <x v="67"/>
    <s v="Ruta Nacional N° 16 - Paso por Sáenz Peña"/>
    <n v="51"/>
    <s v="Ruta Nacional N° 16 - Paso por Sáenz Peña"/>
    <x v="3"/>
    <x v="3"/>
    <x v="17"/>
    <x v="3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16 - Paso por Sáenz Peña"/>
    <x v="67"/>
    <s v="Ruta Nacional N° 16 - Paso por Sáenz Peña"/>
    <n v="51"/>
    <s v="Ruta Nacional N° 16 - Paso por Sáenz Peña"/>
    <x v="3"/>
    <x v="3"/>
    <x v="17"/>
    <x v="4"/>
    <x v="7"/>
    <x v="7"/>
    <n v="1076728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38 - Río Marapa (Alberdi) - Principio Autopista - Sección II: Acceso a Aguilares - Concepción"/>
    <x v="20"/>
    <s v="Ruta Nacional N° 38 - Río Marapa (Alberdi) - Principio Autopista - Sección II: Acceso a Aguilares - Concepción"/>
    <n v="51"/>
    <s v="Ruta Nacional N° 38 - Río Marapa (Alberdi) - Principio Autopista - Sección II: Acceso a Aguilares - Concepción"/>
    <x v="3"/>
    <x v="3"/>
    <x v="17"/>
    <x v="0"/>
    <x v="9"/>
    <x v="9"/>
    <m/>
    <m/>
    <m/>
    <m/>
    <n v="0"/>
    <n v="1382430"/>
    <n v="1382429.6"/>
    <x v="1376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38 - Río Marapa (Alberdi) - Principio Autopista - Sección II: Acceso a Aguilares - Concepción"/>
    <x v="20"/>
    <s v="Ruta Nacional N° 38 - Río Marapa (Alberdi) - Principio Autopista - Sección II: Acceso a Aguilares - Concepción"/>
    <n v="51"/>
    <s v="Ruta Nacional N° 38 - Río Marapa (Alberdi) - Principio Autopista - Sección II: Acceso a Aguilares - Concepción"/>
    <x v="3"/>
    <x v="3"/>
    <x v="17"/>
    <x v="1"/>
    <x v="9"/>
    <x v="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40 - Tramo El Eje - Río Las Cuevas"/>
    <x v="25"/>
    <s v="Ruta Nacional N° 40 - Tramo El Eje - Río Las Cuevas"/>
    <n v="51"/>
    <s v="Ruta Nacional N° 40 - Tramo El Eje - Río Las Cuevas"/>
    <x v="3"/>
    <x v="3"/>
    <x v="17"/>
    <x v="4"/>
    <x v="13"/>
    <x v="13"/>
    <n v="646687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40 - Tramo El Eje - Río Las Cuevas"/>
    <x v="25"/>
    <s v="Ruta Nacional N° 40 - Tramo El Eje - Río Las Cuevas"/>
    <n v="51"/>
    <s v="Ruta Nacional N° 40. Tramo: Río Agua Clara - Río de Las Cuevas. Sección: El Eje - Río de Las Cuevas. Catamarca."/>
    <x v="3"/>
    <x v="3"/>
    <x v="17"/>
    <x v="0"/>
    <x v="13"/>
    <x v="13"/>
    <m/>
    <m/>
    <m/>
    <m/>
    <n v="1044559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 40 - Tramo El Eje - Río Las Cuevas"/>
    <x v="25"/>
    <s v="Ruta Nacional N° 40 - Tramo El Eje - Río Las Cuevas"/>
    <n v="51"/>
    <s v="Ruta Nacional N° 40. Tramo: Río Agua Clara - Río de Las Cuevas. Sección: El Eje - Río de Las Cuevas. Catamarca."/>
    <x v="3"/>
    <x v="3"/>
    <x v="17"/>
    <x v="1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°3 Enlace Ruta 21 y Ruta Nacional Nº226 Olavarría - Azul"/>
    <x v="13"/>
    <s v="Ruta Nacional N°3 Enlace Ruta 21 y Ruta Nacional Nº226 Olavarría - Azul"/>
    <n v="51"/>
    <s v="Ruta Nacional N°3 Enlace Ruta 21 y Ruta Nacional Nº226 Olavarría - Azul"/>
    <x v="3"/>
    <x v="3"/>
    <x v="17"/>
    <x v="4"/>
    <x v="3"/>
    <x v="3"/>
    <n v="1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9"/>
    <s v="Mejoramiento y Reposición de Rutas - Fase II"/>
    <n v="0"/>
    <s v="Ruta Nacional Nº51 Tramo Campo Quijano - El Túnel Torrilos -San Antonio de Los Cobres"/>
    <x v="5"/>
    <s v="Ruta Nacional Nº51 Tramo Campo Quijano - El Túnel Torrilos -San Antonio de Los Cobres"/>
    <n v="52"/>
    <s v="Ruta Nacional Nº51 Tramo Campo Quijano -Torrilos -Sección IIa Puente Nº2 Km. 35,07-Puente Nº3 Km. 39,5"/>
    <x v="3"/>
    <x v="3"/>
    <x v="17"/>
    <x v="0"/>
    <x v="10"/>
    <x v="10"/>
    <m/>
    <m/>
    <m/>
    <m/>
    <n v="0"/>
    <n v="9186312"/>
    <n v="9186311.5399999991"/>
    <x v="1377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Construcción de la R.N.Nº 38 - Reordenamiento de la Red Vial de Accesos a la Ciudad de Cosquin - 2 Puentes. Córdoba."/>
    <x v="62"/>
    <s v="Construcción de la R.N.Nº 38 - Reordenamiento de la Red Vial de Accesos a la Ciudad de Cosquin - 2 Puentes. Córdoba."/>
    <n v="51"/>
    <s v="Construcción de la R.N.Nº 38 - Reordenamiento de la Red Vial de Accesos a la Ciudad de Cosquin - 2 Puentes. Córdoba.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Construcción de la R.N.Nº 38 - Reordenamiento de la Red Vial de Accesos a la Ciudad de Cosquin - 2 Puentes. Córdoba."/>
    <x v="62"/>
    <s v="Construcción de la R.N.Nº 38 - Reordenamiento de la Red Vial de Accesos a la Ciudad de Cosquin - 2 Puentes. Córdoba."/>
    <n v="51"/>
    <s v="Construcción de la R.N.Nº 38 - Reordenamiento de la Red Vial de Accesos a la Ciudad de Cosquin - 2 Puentes. Córdoba."/>
    <x v="3"/>
    <x v="3"/>
    <x v="17"/>
    <x v="1"/>
    <x v="8"/>
    <x v="8"/>
    <m/>
    <m/>
    <m/>
    <m/>
    <n v="5269993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Construcción de la R.N.Nº 38 - Reordenamiento de la Red Vial de Accesos a la Ciudad de Cosquin - 2 Puentes. Córdoba."/>
    <x v="62"/>
    <s v="Construcción de la R.N.Nº 38 - Reordenamiento de la Red Vial de Accesos a la Ciudad de Cosquin - 2 Puentes. Córdoba."/>
    <n v="51"/>
    <s v="Construcción de la R.N.Nº 38 - Reordenamiento de la Red Vial de Accesos a la Ciudad de Cosquin - 2 Puentes. Córdoba.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° 178 - Empalme Ruta Nacional N° 33 - Villa Elosia - Km. 115 - Km 146"/>
    <x v="25"/>
    <s v="Ruta Nacional N° 178 - Empalme Ruta Nacional N° 33 - Villa Elosia - Km. 115 - Km 146"/>
    <n v="51"/>
    <s v="Ruta Nacional N° 178 - Empalme Ruta Nacional N° 33 - Villa Elosia - Km. 115 - Km 146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° 22 Urbano Zapala - Intersección Rotonda Avda. Fortabat - Rotonda Empalme Ruta Provincial N° 16"/>
    <x v="32"/>
    <s v="Ruta Nacional N° 22 Urbano Zapala - Intersección Rotonda Avda. Fortabat - Rotonda Empalme Ruta Provincial N° 16"/>
    <n v="51"/>
    <s v="Ruta Nacional N° 22 Urbano Zapala - Intersección Rotonda Avda. Fortabat - Rotonda Empalme Ruta Provincial N° 16"/>
    <x v="3"/>
    <x v="3"/>
    <x v="17"/>
    <x v="1"/>
    <x v="20"/>
    <x v="20"/>
    <n v="0"/>
    <n v="757340"/>
    <n v="757339.2"/>
    <n v="757339.2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° 23 - Picaniyeu Viejo - Empalme Ruta Nacional N° 237"/>
    <x v="5"/>
    <s v="Ruta Nacional N° 23 - Picaniyeu Viejo - Empalme Ruta Nacional N° 237"/>
    <n v="51"/>
    <s v="Ruta Nacional N° 23 - Picaniyeu Viejo - Empalme Ruta Nacional N° 237 - Secciones I"/>
    <x v="3"/>
    <x v="3"/>
    <x v="17"/>
    <x v="0"/>
    <x v="21"/>
    <x v="21"/>
    <m/>
    <m/>
    <m/>
    <m/>
    <n v="0"/>
    <n v="7557147"/>
    <n v="7557146.96"/>
    <x v="1378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° A008 - Tramo Río Paraná - Avda. Pellegrini - Sección Km. 0 - Km. 10,125 - Provincia de Santa Fe"/>
    <x v="31"/>
    <s v="Ruta Nacional N° A008 - Tramo Río Paraná - Avda. Pellegrini - Sección Km. 0 - Km. 10,125 - Provincia de Santa Fe"/>
    <n v="51"/>
    <s v="Ruta Nacional N° A008 - Tramo Río Paraná - Avda. Pellegrini - Sección Km. 0 - Km. 10,125 - Provincia de Santa Fe"/>
    <x v="3"/>
    <x v="3"/>
    <x v="17"/>
    <x v="4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º178-Empalme Ruta Nacional Nº33-Villa Eloisa-km. 115-km. 146"/>
    <x v="25"/>
    <s v="Ruta Nacional Nº178-Empalme Ruta Nacional Nº33-Villa Eloisa-km. 115-km. 146"/>
    <n v="51"/>
    <s v="Ruta Nacional Nº178-Empalme Ruta Nacional Nº33-Villa Eloisa-km. 115-km. 146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º178-Empalme Ruta Nacional Nº33-Villa Eloisa-km. 115-km. 146"/>
    <x v="25"/>
    <s v="Ruta Nacional Nº178-Empalme Ruta Nacional Nº33-Villa Eloisa-km. 115-km. 146"/>
    <n v="51"/>
    <s v="Ruta Nacional Nº178-Empalme Ruta Nacional Nº33-Villa Eloisa-km. 115-km. 146"/>
    <x v="3"/>
    <x v="3"/>
    <x v="17"/>
    <x v="4"/>
    <x v="5"/>
    <x v="5"/>
    <n v="95033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º3 Fitz Roy-Gran Bajo San Julián"/>
    <x v="89"/>
    <s v="Ruta Nacional Nº3 Fitz Roy-Gran Bajo San Julián"/>
    <n v="53"/>
    <s v="Ruta Nacional Nº3 Fitz Roy-Gran Bajo San Julián Km. 2164,79-Km. 2184,79"/>
    <x v="3"/>
    <x v="3"/>
    <x v="17"/>
    <x v="1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º3 Fitz Roy-Gran Bajo San Julián"/>
    <x v="89"/>
    <s v="Ruta Nacional Nº3 Fitz Roy-Gran Bajo San Julián"/>
    <n v="53"/>
    <s v="Ruta Nacional Nº3 Fitz Roy-Gran Bajo San Julián Km. 2164,79-Km. 2184,79"/>
    <x v="3"/>
    <x v="3"/>
    <x v="17"/>
    <x v="3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º3 Fitz Roy-Gran Bajo San Julián"/>
    <x v="89"/>
    <s v="Ruta Nacional Nº3 Fitz Roy-Gran Bajo San Julián"/>
    <n v="53"/>
    <s v="Ruta Nacional Nº3 Fitz Roy-Gran Bajo San Julián Km. 2164,79-Km. 2184,79"/>
    <x v="3"/>
    <x v="3"/>
    <x v="17"/>
    <x v="4"/>
    <x v="26"/>
    <x v="26"/>
    <n v="4250916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0"/>
    <s v="Mejoramiento y Reposición de Rutas - Fase III"/>
    <n v="0"/>
    <s v="Ruta nacional N° A008 - Tramo Río Paraná - Avda Pellegrini - Sección Km. 0 - Km. 10.125 - Provincia Santa Fe"/>
    <x v="31"/>
    <s v="Ruta nacional N° A008 - Tramo Río Paraná - Avda Pellegrini - Sección Km. 0 - Km. 10.125 - Provincia Santa Fe"/>
    <n v="51"/>
    <s v="Ruta Nacional N° A008 - Tramo Río Paraná - Avda Pellegrini - Sección Km. 0 - Km. 10.125 - Provincia Santa Fe"/>
    <x v="3"/>
    <x v="3"/>
    <x v="17"/>
    <x v="0"/>
    <x v="5"/>
    <x v="5"/>
    <m/>
    <m/>
    <m/>
    <m/>
    <n v="0"/>
    <n v="200419"/>
    <n v="200418.16"/>
    <x v="1379"/>
  </r>
  <r>
    <x v="1"/>
    <s v="Organismos Descentralizados"/>
    <x v="15"/>
    <x v="15"/>
    <n v="604"/>
    <s v="Dirección Nacional de Vialidad"/>
    <n v="22"/>
    <s v="Construcciones de Obras Viales fuera de la Red Vial Nacional"/>
    <n v="11"/>
    <s v="Mejoramiento y Reposición de Rutas - Fase IV"/>
    <n v="0"/>
    <s v="Construcción de la Ruta Provincial Nº 6 - Sachayoj - Otumpa I - Prog. 48.200 - 70.000"/>
    <x v="7"/>
    <s v="Construcción de la Ruta Provincial Nº 6 - Sachayoj - Otumpa I - Prog. 48.200 - 70.000"/>
    <n v="51"/>
    <s v="Construcción de la Ruta Provincial Nº 6 - Sachayoj - Otumpa I - Prog. 48.200 - 70.000"/>
    <x v="3"/>
    <x v="3"/>
    <x v="17"/>
    <x v="0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1"/>
    <s v="Mejoramiento y Reposición de Rutas - Fase IV"/>
    <n v="0"/>
    <s v="Construcción de la Ruta Provincial Nº 6 - Sachayoj - Otumpa I - Prog. 48.200 - 70.000"/>
    <x v="7"/>
    <s v="Construcción de la Ruta Provincial Nº 6 - Sachayoj - Otumpa I - Prog. 48.200 - 70.000"/>
    <n v="51"/>
    <s v="Construcción de la Ruta Provincial Nº 6 - Sachayoj - Otumpa I - Prog. 48.200 - 70.000"/>
    <x v="3"/>
    <x v="3"/>
    <x v="17"/>
    <x v="1"/>
    <x v="23"/>
    <x v="23"/>
    <m/>
    <m/>
    <m/>
    <m/>
    <n v="5274138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1"/>
    <s v="Mejoramiento y Reposición de Rutas - Fase IV"/>
    <n v="0"/>
    <s v="Construcción de la Ruta Provincial Nº 6 - Sachayoj - Otumpa I - Prog. 48.200 - 70.000"/>
    <x v="7"/>
    <s v="Construcción de la Ruta Provincial Nº 6 - Sachayoj - Otumpa I - Prog. 48.200 - 70.000"/>
    <n v="51"/>
    <s v="Construcción de la Ruta Provincial Nº 6 - Sachayoj - Otumpa I - Prog. 48.200 - 70.000"/>
    <x v="3"/>
    <x v="3"/>
    <x v="17"/>
    <x v="4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1"/>
    <s v="Mejoramiento y Reposición de Rutas - Fase IV"/>
    <n v="0"/>
    <s v="Ruta Provincial Nº 83 - Empalme Ruta Nacional Nº 34 - Valle Colorado"/>
    <x v="75"/>
    <s v="Ruta Provincial Nº 83 - Empalme Ruta Nacional Nº 34 - Valle Colorado"/>
    <n v="54"/>
    <s v="Ruta Provincial N° 83 - Empalme Ruta Nacional N° 34 - Valle Grande -Colorado Progresiva 84,2 - 96,5"/>
    <x v="3"/>
    <x v="3"/>
    <x v="17"/>
    <x v="0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Accesos a Localidades desde Rutas Nacionales"/>
    <x v="2"/>
    <s v="Accesos a Localidades desde Rutas Nacionales"/>
    <n v="51"/>
    <s v="Accesos a Localidades desde Rutas Nacionales"/>
    <x v="3"/>
    <x v="3"/>
    <x v="17"/>
    <x v="3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Accesos a Localidades desde Rutas Nacionales"/>
    <x v="2"/>
    <s v="Accesos a Localidades desde Rutas Nacionales"/>
    <n v="51"/>
    <s v="Accesos a Localidades desde Rutas Nacionales"/>
    <x v="3"/>
    <x v="3"/>
    <x v="17"/>
    <x v="4"/>
    <x v="1"/>
    <x v="1"/>
    <n v="179954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226 - Empalme Ruta Provincial Nº 65 - Empalme Ruta Nacional Nº 33"/>
    <x v="19"/>
    <s v="Ruta Nacional Nº 226 - Empalme Ruta Provincial Nº 65 - Empalme Ruta Nacional Nº 33"/>
    <n v="53"/>
    <s v="Ruta Nacional N° 226 - Empalme Ruta Provincial N° 65 - Empalme Ruta Provincial N° 33 - Sección III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9 - Autovía Tramo Puente Paraguay - Yala"/>
    <x v="34"/>
    <s v="Ruta Nacional Nº 9 - Autovía Tramo Puente Paraguay - Yala"/>
    <n v="51"/>
    <s v="Ruta Nacional Nº 9 - Autovía Tramo Puente Paraguay - Yala"/>
    <x v="3"/>
    <x v="3"/>
    <x v="17"/>
    <x v="1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9 - Autovía Tramo Puente Paraguay - Yala"/>
    <x v="34"/>
    <s v="Ruta Nacional Nº 9 - Autovía Tramo Puente Paraguay - Yala"/>
    <n v="51"/>
    <s v="Ruta Nacional Nº 9 - Autovía Tramo Puente Paraguay - Yala"/>
    <x v="3"/>
    <x v="3"/>
    <x v="17"/>
    <x v="1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9 - Autovía Tramo Puente Paraguay - Yala"/>
    <x v="34"/>
    <s v="Ruta Nacional Nº 9 - Autovía Tramo Puente Paraguay - Yala"/>
    <n v="51"/>
    <s v="Ruta Nacional Nº 9 - Autovía Tramo Puente Paraguay - Yala"/>
    <x v="3"/>
    <x v="3"/>
    <x v="17"/>
    <x v="4"/>
    <x v="12"/>
    <x v="12"/>
    <n v="36444775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9 - Autovía Tramo Puente Paraguay - Yala"/>
    <x v="34"/>
    <s v="Ruta Nacional Nº 9 - Autovía Tramo Puente Paraguay - Yala"/>
    <n v="51"/>
    <s v="Ruta Nacional Nº 9 - Autovía Tramo Puente Paraguay - Yala"/>
    <x v="3"/>
    <x v="3"/>
    <x v="17"/>
    <x v="4"/>
    <x v="11"/>
    <x v="11"/>
    <n v="0"/>
    <n v="9446056"/>
    <n v="9446055.4000000004"/>
    <n v="9446055.4000000004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95 - Empalme Ruta Provincial Nº 9 Límite con Formosa"/>
    <x v="36"/>
    <s v="Ruta Nacional Nº 95 - Empalme Ruta Provincial Nº 9 Límite con Formosa"/>
    <n v="51"/>
    <s v="Ruta Nacional Nº 95 - Empalme Ruta Provincial Nº 9 Límite con Formosa"/>
    <x v="3"/>
    <x v="3"/>
    <x v="17"/>
    <x v="1"/>
    <x v="7"/>
    <x v="7"/>
    <n v="0"/>
    <n v="197441"/>
    <n v="197440.66"/>
    <n v="197440.66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95 - Empalme Ruta Provincial Nº 9 Límite con Formosa"/>
    <x v="36"/>
    <s v="Ruta Nacional Nº 95 - Empalme Ruta Provincial Nº 9 Límite con Formosa"/>
    <n v="51"/>
    <s v="Ruta Nacional Nº 95 - Empalme Ruta Provincial Nº 9 Límite con Formosa"/>
    <x v="3"/>
    <x v="3"/>
    <x v="17"/>
    <x v="3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- Fase V"/>
    <n v="0"/>
    <s v="Ruta Nacional Nº 95 - Empalme Ruta Provincial Nº 9 Límite con Formosa"/>
    <x v="36"/>
    <s v="Ruta Nacional Nº 95 - Empalme Ruta Provincial Nº 9 Límite con Formosa"/>
    <n v="51"/>
    <s v="Ruta Nacional Nº 95 - Empalme Ruta Provincial Nº 9 Límite con Formosa"/>
    <x v="3"/>
    <x v="3"/>
    <x v="17"/>
    <x v="4"/>
    <x v="7"/>
    <x v="7"/>
    <n v="7224264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Fase V"/>
    <n v="0"/>
    <s v="Ruta Nacional N° 9 - Autovía tramo Puente Paraguay - Yala"/>
    <x v="34"/>
    <s v="Ruta Nacional N° 9 - Autovía tramo Puente Paraguay - Yala"/>
    <n v="51"/>
    <s v="Ruta Nacional N° 9 - Autovía tramo Puente Paraguay - Yala"/>
    <x v="3"/>
    <x v="3"/>
    <x v="17"/>
    <x v="0"/>
    <x v="11"/>
    <x v="11"/>
    <m/>
    <m/>
    <m/>
    <m/>
    <n v="0"/>
    <n v="283834"/>
    <n v="283833.57"/>
    <x v="1380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Fase V"/>
    <n v="0"/>
    <s v="Ruta Nacional N° 95 - Empalme Ruta Provincial N° 9 Limite con Formosa"/>
    <x v="36"/>
    <s v="Ruta Nacional N° 95 - Empalme Ruta Provincial N° 9 Limite con Formosa"/>
    <n v="51"/>
    <s v="Ruta Nacional N° 95 - Empalme Ruta Provincial N° 9 Limite con Formosa"/>
    <x v="3"/>
    <x v="3"/>
    <x v="17"/>
    <x v="0"/>
    <x v="7"/>
    <x v="7"/>
    <m/>
    <m/>
    <m/>
    <m/>
    <n v="0"/>
    <n v="360677"/>
    <n v="360676.09"/>
    <x v="1381"/>
  </r>
  <r>
    <x v="1"/>
    <s v="Organismos Descentralizados"/>
    <x v="15"/>
    <x v="15"/>
    <n v="604"/>
    <s v="Dirección Nacional de Vialidad"/>
    <n v="22"/>
    <s v="Construcciones de Obras Viales fuera de la Red Vial Nacional"/>
    <n v="12"/>
    <s v="Mejoramiento y Reposición de Rutas Fase V"/>
    <n v="0"/>
    <s v="Ruta Nacional Nº 86 - Posta Cambio Zalazar - Límite con Salta"/>
    <x v="93"/>
    <s v="Ruta Nacional Nº 86 - Posta Cambio Zalazar - Límite con Salta"/>
    <n v="51"/>
    <s v="Ruta Nacional Nº 86- Tramo: Posta Cambio Zalazar – Limite con Salta – Sección “I”: Posta Cambio Zalazar – El Remanso"/>
    <x v="3"/>
    <x v="3"/>
    <x v="17"/>
    <x v="0"/>
    <x v="15"/>
    <x v="15"/>
    <m/>
    <m/>
    <m/>
    <m/>
    <n v="0"/>
    <n v="15854116"/>
    <n v="15854115.1"/>
    <x v="1382"/>
  </r>
  <r>
    <x v="1"/>
    <s v="Organismos Descentralizados"/>
    <x v="15"/>
    <x v="15"/>
    <n v="604"/>
    <s v="Dirección Nacional de Vialidad"/>
    <n v="22"/>
    <s v="Construcciones de Obras Viales fuera de la Red Vial Nacional"/>
    <n v="13"/>
    <s v="Mejoramiento y Reposición de Rutas - Fase VI"/>
    <n v="0"/>
    <s v="Repavimentación y Ensanche Ruta Nacional N° 3 - San Antonio Oeste - Ruta Provincial N° 61 - Rio Negro"/>
    <x v="80"/>
    <s v="Repavimentación y Ensanche Ruta Nacional N° 3 - San Antonio Oeste - Ruta Provincial N° 61 - Rio Negro"/>
    <n v="51"/>
    <s v="Repavimentación y Ensanche Ruta Nacional N° 3 - San Antonio Oeste - Ruta Provincial N° 61 - Rio Negro"/>
    <x v="3"/>
    <x v="3"/>
    <x v="17"/>
    <x v="1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3"/>
    <s v="Mejoramiento y Reposición de Rutas - Fase VI"/>
    <n v="0"/>
    <s v="Repavimentación y Ensanche Ruta Nacional N° 3 - San Antonio Oeste - Ruta Provincial N° 61 - Rio Negro"/>
    <x v="80"/>
    <s v="Repavimentación y Ensanche Ruta Nacional N° 3 - San Antonio Oeste - Ruta Provincial N° 61 - Rio Negro"/>
    <n v="51"/>
    <s v="Repavimentación y Ensanche Ruta Nacional N° 3 - San Antonio Oeste - Ruta Provincial N° 61 - Río Negro"/>
    <x v="3"/>
    <x v="3"/>
    <x v="17"/>
    <x v="0"/>
    <x v="21"/>
    <x v="21"/>
    <m/>
    <m/>
    <m/>
    <m/>
    <n v="0"/>
    <n v="19290777"/>
    <n v="19290776.109999999"/>
    <x v="1383"/>
  </r>
  <r>
    <x v="1"/>
    <s v="Organismos Descentralizados"/>
    <x v="15"/>
    <x v="15"/>
    <n v="604"/>
    <s v="Dirección Nacional de Vialidad"/>
    <n v="22"/>
    <s v="Construcciones de Obras Viales fuera de la Red Vial Nacional"/>
    <n v="13"/>
    <s v="Mejoramiento y Reposición de Rutas - Fase VI"/>
    <n v="0"/>
    <s v="Repavimentación y Ensanche Ruta Nacional Nº 3 - Ruta Provincial Nº 61 - Sierra Grande - Río Negro"/>
    <x v="84"/>
    <s v="Repavimentación y Ensanche Ruta Nacional Nº 3 - Ruta Provincial Nº 61 - Sierra Grande - Río Negro"/>
    <n v="51"/>
    <s v="Repavimentación y Ensanche Ruta Nacional Nº 3 - Ruta Provincial Nº 61 - Sierra Grande - Río Negro"/>
    <x v="3"/>
    <x v="3"/>
    <x v="17"/>
    <x v="4"/>
    <x v="21"/>
    <x v="21"/>
    <n v="0"/>
    <n v="11234447"/>
    <n v="11234446.880000001"/>
    <n v="11234446.880000001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3"/>
    <s v="Mejoramiento y Reposición de Rutas - Fase VI"/>
    <n v="0"/>
    <s v="Repavimentación y ensanche Ruta Nacional N° 3 - Sierra Grande - Limite con Chubut - Rio Negro"/>
    <x v="54"/>
    <s v="Repavimentación y ensanche Ruta Nacional N° 3 - Sierra Grande - Limite con Chubut - Rio Negro"/>
    <n v="51"/>
    <s v="Repavimentación y ensanche Ruta Nacional N° 3 - Sierra Grande - Limite con Chubut - Rio Negro"/>
    <x v="3"/>
    <x v="3"/>
    <x v="17"/>
    <x v="4"/>
    <x v="21"/>
    <x v="21"/>
    <m/>
    <m/>
    <m/>
    <m/>
    <n v="0"/>
    <n v="16068379"/>
    <n v="16068378.76"/>
    <x v="1384"/>
  </r>
  <r>
    <x v="1"/>
    <s v="Organismos Descentralizados"/>
    <x v="15"/>
    <x v="15"/>
    <n v="604"/>
    <s v="Dirección Nacional de Vialidad"/>
    <n v="22"/>
    <s v="Construcciones de Obras Viales fuera de la Red Vial Nacional"/>
    <n v="13"/>
    <s v="Mejoramiento y Reposición de Rutas - Fase VI"/>
    <n v="0"/>
    <s v="Ruta Nacional N° 3 - Hito 1 - San Sebastián"/>
    <x v="37"/>
    <s v="Ruta Nacional N° 3 - Hito 1 - San Sebastián"/>
    <n v="51"/>
    <s v="Ruta Nacional N° 3 - Hito 1 - San Sebastián"/>
    <x v="3"/>
    <x v="3"/>
    <x v="17"/>
    <x v="1"/>
    <x v="24"/>
    <x v="24"/>
    <n v="0"/>
    <n v="17514014"/>
    <n v="17514013.41"/>
    <n v="17514013.41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3"/>
    <s v="Mejoramiento y Reposición de Rutas - Fase VI"/>
    <n v="0"/>
    <s v="Ruta Nacional N° 40 - Tramo Empalme Ruta Nacional N° 7 (Acceso Este) - Calle Azcuénaga - Remodelación Intercambiador"/>
    <x v="58"/>
    <s v="Ruta Nacional N° 40 - Tramo Empalme Ruta Nacional N° 7 (Acceso Este) - Calle Azcuénaga - Remodelación Intercambiador"/>
    <n v="51"/>
    <s v="Ruta Nacional N° 40 - Tramo Empalme Ruta Nacional N° 7 (Acceso Este) - Calle Azcuénaga - Remodelación Intercambiador"/>
    <x v="3"/>
    <x v="3"/>
    <x v="17"/>
    <x v="0"/>
    <x v="18"/>
    <x v="18"/>
    <m/>
    <m/>
    <m/>
    <m/>
    <n v="0"/>
    <n v="1606956"/>
    <n v="1606955.63"/>
    <x v="1385"/>
  </r>
  <r>
    <x v="1"/>
    <s v="Organismos Descentralizados"/>
    <x v="15"/>
    <x v="15"/>
    <n v="604"/>
    <s v="Dirección Nacional de Vialidad"/>
    <n v="22"/>
    <s v="Construcciones de Obras Viales fuera de la Red Vial Nacional"/>
    <n v="13"/>
    <s v="Mejoramiento y Reposición de Rutas - Fase VI"/>
    <n v="0"/>
    <s v="Ruta Nacional Nº 40 - Tramo Los Tambillos - Río Miranda - La Rioja"/>
    <x v="47"/>
    <s v="Ruta Nacional Nº 40 - Tramo Los Tambillos - Río Miranda - La Rioja"/>
    <n v="51"/>
    <s v="Ruta Nacional Nº 40 - Tramo Los Tambillos - Río Miranda - La Rioja"/>
    <x v="3"/>
    <x v="3"/>
    <x v="17"/>
    <x v="3"/>
    <x v="17"/>
    <x v="17"/>
    <n v="12850781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Plan de Remodelación de Canteras - Rutas Varias"/>
    <x v="14"/>
    <s v="Plan de Remodelación de Canteras - Rutas Varias"/>
    <n v="51"/>
    <s v="Plan de Remodelación de Canteras - Rutas Varias"/>
    <x v="3"/>
    <x v="3"/>
    <x v="17"/>
    <x v="1"/>
    <x v="8"/>
    <x v="8"/>
    <n v="0"/>
    <n v="849742"/>
    <n v="849741.58"/>
    <n v="849741.58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Plan de Remodelación de Canteras - Rutas Varias"/>
    <x v="14"/>
    <s v="Plan de Remodelación de Canteras - Rutas Varias"/>
    <n v="51"/>
    <s v="Plan de Remodelación de Canteras - Rutas Varias"/>
    <x v="3"/>
    <x v="3"/>
    <x v="17"/>
    <x v="3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Plan de Remodelación de Canteras - Rutas Varias"/>
    <x v="14"/>
    <s v="Plan de Remodelación de Canteras - Rutas Varias"/>
    <n v="51"/>
    <s v="Plan de Remodelación de Canteras - Rutas Varias"/>
    <x v="3"/>
    <x v="3"/>
    <x v="17"/>
    <x v="4"/>
    <x v="8"/>
    <x v="8"/>
    <n v="849742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Ruta Nacional A012-34 - Empalme Ruta Nacional N° 9 (Oeste) - Empalme Ruta Nacional N°11 - Empalme Ruta Nº A008 - Empalme Ruta Nº"/>
    <x v="94"/>
    <s v="Ruta Nacional A012-34 - Empalme Ruta Nacional N° 9 (Oeste) - Empalme Ruta Nacional N°11 - Empalme Ruta Nº A008 - Empalme Ruta Nº"/>
    <n v="51"/>
    <s v="Ruta Nacional A012-34 - Empalme Ruta Nacional N° 9 (Oeste) - Empalme Ruta Nacional N°11 - Empalme Ruta Nº A008 - Empalme Ruta Nº"/>
    <x v="3"/>
    <x v="3"/>
    <x v="17"/>
    <x v="1"/>
    <x v="5"/>
    <x v="5"/>
    <n v="0"/>
    <n v="25892"/>
    <n v="25891.71"/>
    <n v="25891.71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Ruta Nacional A012-34 - Empalme Ruta Nacional N° 9 (Oeste) - Empalme Ruta Nacional N°11 - Empalme Ruta Nº A008 - Empalme Ruta Nº"/>
    <x v="94"/>
    <s v="Ruta Nacional A012-34 - Empalme Ruta Nacional N° 9 (Oeste) - Empalme Ruta Nacional N°11 - Empalme Ruta Nº A008 - Empalme Ruta Nº"/>
    <n v="51"/>
    <s v="Ruta Nacional A012-34 - Empalme Ruta Nacional N° 9 (Oeste) - Empalme Ruta Nacional N°11 - Empalme Ruta Nº A008 - Empalme Ruta Nº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Ruta Nacional A012-34 - Empalme Ruta Nacional N° 9 (Oeste) - Empalme Ruta Nacional N°11 - Empalme Ruta Nº A008 - Empalme Ruta Nº"/>
    <x v="94"/>
    <s v="Ruta Nacional A012-34 - Empalme Ruta Nacional N° 9 (Oeste) - Empalme Ruta Nacional N°11 - Empalme Ruta Nº A008 - Empalme Ruta Nº"/>
    <n v="51"/>
    <s v="Ruta Nacional A012-34 - Empalme Ruta Nacional N° 9 (Oeste) - Empalme Ruta Nacional N°11 - Empalme Ruta Nº A008 - Empalme Ruta Nº"/>
    <x v="3"/>
    <x v="3"/>
    <x v="17"/>
    <x v="4"/>
    <x v="5"/>
    <x v="5"/>
    <n v="3273247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Ruta Nacional Nº 18 - Tramo II: Intersección Ruta Provincial Nº 32 - Intersección Ruta Provincial Nº 6"/>
    <x v="34"/>
    <s v="Ruta Nacional Nº 18 - Tramo II: Intersección Ruta Provincial Nº 32 - Intersección Ruta Provincial Nº 6"/>
    <n v="51"/>
    <s v="Ruta Nacional Nº 18 - Tramo II: Intersección Ruta Provincial Nº 32 - Intersección Ruta Provincial Nº 6"/>
    <x v="3"/>
    <x v="3"/>
    <x v="17"/>
    <x v="4"/>
    <x v="6"/>
    <x v="6"/>
    <n v="7070865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Ruta Nacional Nº 18 - Tramo III: Intersección Ruta Provincial Nº 6 - Intersección Ruta Provincial Nº 20"/>
    <x v="17"/>
    <s v="Ruta Nacional Nº 18 - Tramo III: Intersección Ruta Provincial Nº 6 - Intersección Ruta Provincial Nº 20"/>
    <n v="51"/>
    <s v="Ruta Nacional Nº 18 - Tramo III: Intersección Ruta Provincial Nº 6 - Intersección Ruta Provincial Nº 20"/>
    <x v="3"/>
    <x v="3"/>
    <x v="17"/>
    <x v="1"/>
    <x v="6"/>
    <x v="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Ruta Nacional Nº 18 - Tramo III: Intersección Ruta Provincial Nº 6 - Intersección Ruta Provincial Nº 20"/>
    <x v="17"/>
    <s v="Ruta Nacional Nº 18 - Tramo III: Intersección Ruta Provincial Nº 6 - Intersección Ruta Provincial Nº 20"/>
    <n v="51"/>
    <s v="Ruta Nacional Nº 18 - Tramo III: Intersección Ruta Provincial Nº 6 - Intersección Ruta Provincial Nº 20"/>
    <x v="3"/>
    <x v="3"/>
    <x v="17"/>
    <x v="4"/>
    <x v="6"/>
    <x v="6"/>
    <n v="32230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4"/>
    <s v="Mejoramiento y Reposición de Rutas - Fase VII"/>
    <n v="0"/>
    <s v="Ruta Nacional Nº 7 - Empalme ex Ruta Nacional N° 7 y Actual Ruta Nacional N° 7"/>
    <x v="39"/>
    <s v="Ruta Nacional Nº 7 - Empalme ex Ruta Nacional N° 7 y Actual Ruta Nacional N° 7"/>
    <n v="51"/>
    <s v="Ruta Nacional Nº 7 - Empalme ex Ruta Nacional N° 7 y Actual Ruta Nacional N° 7"/>
    <x v="3"/>
    <x v="3"/>
    <x v="17"/>
    <x v="4"/>
    <x v="3"/>
    <x v="3"/>
    <n v="16611404"/>
    <n v="0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5"/>
    <s v="Mejoramiento y Reposición de Rutas - Fase VIII"/>
    <n v="0"/>
    <s v="Remodelación Ruta Provincial N° 6. Tramo: Intersección con la Ruta Nacional Nº 12. Provincia Buenos Aires."/>
    <x v="90"/>
    <s v="Remodelación Ruta Provincial N° 6. Tramo: Intersección con la Ruta Nacional Nº 12. Provincia Buenos Aires."/>
    <n v="51"/>
    <s v="Remodelación Ruta Provincial N° 6. Tramo: Intersección con la Ruta Nacional Nº 12. Provincia Buenos Aires.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5"/>
    <s v="Mejoramiento y Reposición de Rutas - Fase VIII"/>
    <n v="0"/>
    <s v="Remodelación Ruta Provincial N° 6. Tramo: Intersección con la Ruta Nacional Nº 12. Provincia Buenos Aires."/>
    <x v="90"/>
    <s v="Remodelación Ruta Provincial N° 6. Tramo: Intersección con la Ruta Nacional Nº 12. Provincia Buenos Aires."/>
    <n v="51"/>
    <s v="Remodelación Ruta Provincial N° 6. Tramo: Intersección con la Ruta Nacional Nº 12. Provincia Buenos Aires."/>
    <x v="3"/>
    <x v="3"/>
    <x v="17"/>
    <x v="1"/>
    <x v="3"/>
    <x v="3"/>
    <m/>
    <m/>
    <m/>
    <m/>
    <n v="12291008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5"/>
    <s v="Mejoramiento y Reposición de Rutas - Fase VIII"/>
    <n v="0"/>
    <s v="Remodelación Ruta Provincial N° 6. Tramo: Intersección con la Ruta Nacional Nº 12. Provincia Buenos Aires."/>
    <x v="90"/>
    <s v="Remodelación Ruta Provincial N° 6. Tramo: Intersección con la Ruta Nacional Nº 12. Provincia Buenos Aires."/>
    <n v="51"/>
    <s v="Remodelación Ruta Provincial N° 6. Tramo: Intersección con la Ruta Nacional Nº 12. Provincia Buenos Aires.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2"/>
    <s v="Construcciones de Obras Viales fuera de la Red Vial Nacional"/>
    <n v="16"/>
    <s v="Obras de Mejoramiento y Reposición de Puentes - Fase II"/>
    <n v="0"/>
    <s v="Ruta Nacional N° 16 - Joaquín V. Gonzalez - Metán - Puente sobre Río Juramento - Provincia de Salta"/>
    <x v="16"/>
    <s v="Ruta Nacional N° 16 - Joaquín V. Gonzalez - Metán - Puente sobre Río Juramento - Provincia de Salta"/>
    <n v="51"/>
    <s v="Ruta Nacional N° 16 - Joaquín V. Gonzalez - Metán - Puente sobre Río Juramento - Provincia de Salta"/>
    <x v="3"/>
    <x v="3"/>
    <x v="17"/>
    <x v="4"/>
    <x v="12"/>
    <x v="12"/>
    <n v="17413473"/>
    <n v="19033081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6"/>
    <s v="Obras de Mejoramiento y Reposición de Puentes - Fase II"/>
    <n v="0"/>
    <s v="Ruta Nacional N° 16 - Joaquín V. Gonzalez - Metán - Puente sobre Río Juramento - Provincia de Salta"/>
    <x v="16"/>
    <s v="Ruta Nacional N° 16 - Joaquín V. Gonzalez - Metán - Puente sobre Río Juramento - Provincia de Salta"/>
    <n v="51"/>
    <s v="Ruta Nacional N° 16 - Joaquín V. Gonzalez - Metán - Puente sobre Río Juramento - Provincia de Salta"/>
    <x v="3"/>
    <x v="3"/>
    <x v="17"/>
    <x v="4"/>
    <x v="10"/>
    <x v="10"/>
    <n v="0"/>
    <n v="0"/>
    <n v="19033080.949999999"/>
    <n v="19033080.949999999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7"/>
    <s v="Mejoramiento y Reposición de Rutas Fase IX"/>
    <n v="0"/>
    <s v="Ruta Nacional N°145 - Bardas Blancas - Hito Pehuenche - Tramo: Bardas Blancas - Las Loicas - Provincia de Mendoza"/>
    <x v="39"/>
    <s v="Ruta Nacional N°145 - Bardas Blancas - Hito Pehuenche - Tramo: Bardas Blancas - Las Loicas - Provincia de Mendoza"/>
    <n v="51"/>
    <s v="Ruta Nacional N°145 - Bardas Blancas - Hito Pehuenche - Tramo: Bardas Blancas - Las Loicas - Provincia de Mendoza"/>
    <x v="3"/>
    <x v="3"/>
    <x v="17"/>
    <x v="4"/>
    <x v="12"/>
    <x v="12"/>
    <n v="7266117"/>
    <n v="10086143"/>
    <n v="0"/>
    <n v="0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7"/>
    <s v="Mejoramiento y Reposición de Rutas Fase IX"/>
    <n v="0"/>
    <s v="Ruta Nacional N°145 - Bardas Blancas - Hito Pehuenche - Tramo: Bardas Blancas - Las Loicas - Provincia de Mendoza"/>
    <x v="39"/>
    <s v="Ruta Nacional N°145 - Bardas Blancas - Hito Pehuenche - Tramo: Bardas Blancas - Las Loicas - Provincia de Mendoza"/>
    <n v="51"/>
    <s v="Ruta Nacional N°145 - Bardas Blancas - Hito Pehuenche - Tramo: Bardas Blancas - Las Loicas - Provincia de Mendoza"/>
    <x v="3"/>
    <x v="3"/>
    <x v="17"/>
    <x v="4"/>
    <x v="18"/>
    <x v="18"/>
    <n v="0"/>
    <n v="450000"/>
    <n v="10536142.439999999"/>
    <n v="10536142.439999999"/>
    <m/>
    <m/>
    <m/>
    <x v="0"/>
  </r>
  <r>
    <x v="1"/>
    <s v="Organismos Descentralizados"/>
    <x v="15"/>
    <x v="15"/>
    <n v="604"/>
    <s v="Dirección Nacional de Vialidad"/>
    <n v="22"/>
    <s v="Construcciones de Obras Viales fuera de la Red Vial Nacional"/>
    <n v="17"/>
    <s v="Mejoramiento y Reposición de Rutas Fase IX"/>
    <n v="0"/>
    <s v="Ruta Nacional N°145 - Bardas Blancas - Hito Pehuenche - Tramo: Bardas Blancas - Las Loicas - Provincia de Mendoza"/>
    <x v="39"/>
    <s v="Ruta Nacional N°145 - Bardas Blancas - Hito Pehuenche - Tramo: Bardas Blancas - Las Loicas - Provincia de Mendoza"/>
    <n v="51"/>
    <s v="Ruta Nacional N°145 - Bardas Blancas - Hito Pehuenche - Tramo: Bardas Blancas - Las Loicas - Provincia de Mendoza"/>
    <x v="3"/>
    <x v="3"/>
    <x v="17"/>
    <x v="2"/>
    <x v="18"/>
    <x v="18"/>
    <n v="812308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2"/>
    <s v="CREMA II (Préstamo 4295)"/>
    <n v="0"/>
    <s v="Malla 116 B - Provincia de La Pampa"/>
    <x v="99"/>
    <s v="Malla 116 B - Provincia de La Pampa"/>
    <n v="51"/>
    <s v="Malla 116 B - Provincia de La Pampa"/>
    <x v="3"/>
    <x v="3"/>
    <x v="17"/>
    <x v="4"/>
    <x v="16"/>
    <x v="16"/>
    <n v="23991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2"/>
    <s v="CREMA II (Préstamo 4295)"/>
    <n v="0"/>
    <s v="Malla 117 B - Provincia de La Pampa"/>
    <x v="84"/>
    <s v="Malla 117 B - Provincia de La Pampa"/>
    <n v="51"/>
    <s v="Malla 117 B - Provincia de La Pampa"/>
    <x v="3"/>
    <x v="3"/>
    <x v="17"/>
    <x v="0"/>
    <x v="16"/>
    <x v="16"/>
    <n v="475473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2"/>
    <s v="CREMA II (Préstamo 4295)"/>
    <n v="0"/>
    <s v="Malla 117 B - Provincia de La Pampa"/>
    <x v="84"/>
    <s v="Malla 117 B - Provincia de La Pampa"/>
    <n v="51"/>
    <s v="Malla 117 B - Provincia de La Pampa"/>
    <x v="3"/>
    <x v="3"/>
    <x v="17"/>
    <x v="1"/>
    <x v="16"/>
    <x v="16"/>
    <n v="0"/>
    <n v="5878950"/>
    <n v="5878949.0499999998"/>
    <n v="5878949.04999999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2"/>
    <s v="CREMA II (Préstamo 4295)"/>
    <n v="0"/>
    <s v="Malla 117 B - Provincia de La Pampa"/>
    <x v="84"/>
    <s v="Malla 117 B - Provincia de La Pampa"/>
    <n v="51"/>
    <s v="Malla 117 B - Provincia de La Pampa"/>
    <x v="3"/>
    <x v="3"/>
    <x v="17"/>
    <x v="4"/>
    <x v="7"/>
    <x v="7"/>
    <n v="453537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2"/>
    <s v="CREMA II (Préstamo 4295)"/>
    <n v="0"/>
    <s v="Malla 117 B - Provincia de La Pampa"/>
    <x v="84"/>
    <s v="Malla 117 B - Provincia de La Pampa"/>
    <n v="51"/>
    <s v="Malla 117 B - Provincia de La Pampa"/>
    <x v="3"/>
    <x v="3"/>
    <x v="17"/>
    <x v="4"/>
    <x v="16"/>
    <x v="16"/>
    <n v="475473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2"/>
    <s v="CREMA II (Préstamo 4295)"/>
    <n v="0"/>
    <s v="Malla 131 - Ruta Nacional N° 40 Sur - Neuquén"/>
    <x v="25"/>
    <s v="Malla 131 - Ruta Nacional N° 40 Sur - Neuquén"/>
    <n v="51"/>
    <s v="Malla 131 - Ruta Nacional N° 40 Sur - Neuquén"/>
    <x v="3"/>
    <x v="3"/>
    <x v="17"/>
    <x v="1"/>
    <x v="20"/>
    <x v="20"/>
    <n v="0"/>
    <n v="338671"/>
    <n v="338670.31"/>
    <n v="338670.3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05 - Ruta Nacional Nº 0003, Tramo: Ruta Provincial Nº 47 - Comandante Luis Piedrabuena, Provincia de Santa Cruz (CAF S/N)"/>
    <x v="71"/>
    <s v="Malla 105 - Ruta Nacional Nº 0003, Tramo: Ruta Provincial Nº 47 - Comandante Luis Piedrabuena, Provincia de Santa Cruz (CAF S/N)"/>
    <n v="51"/>
    <s v="Malla 105 - Ruta Nacional Nº 0003, Tramo: Ruta Provincial Nº 47 - Comandante Luis Piedrabuena, Provincia de Santa Cruz (CAF S/N)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05 - Ruta Nacional Nº 0003, Tramo: Ruta Provincial Nº 47 - Comandante Luis Piedrabuena, Provincia de Santa Cruz (CAF S/N)"/>
    <x v="71"/>
    <s v="Malla 105 - Ruta Nacional Nº 0003, Tramo: Ruta Provincial Nº 47 - Comandante Luis Piedrabuena, Provincia de Santa Cruz (CAF S/N)"/>
    <n v="51"/>
    <s v="Malla 105 - Ruta Nacional Nº 0003, Tramo: Ruta Provincial Nº 47 - Comandante Luis Piedrabuena, Provincia de Santa Cruz (CAF S/N)"/>
    <x v="3"/>
    <x v="3"/>
    <x v="17"/>
    <x v="1"/>
    <x v="26"/>
    <x v="26"/>
    <m/>
    <m/>
    <m/>
    <m/>
    <n v="38102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05 - Ruta Nacional Nº 0003, Tramo: Ruta Provincial Nº 47 - Comandante Luis Piedrabuena, Provincia de Santa Cruz (CAF S/N)"/>
    <x v="71"/>
    <s v="Malla 105 - Ruta Nacional Nº 0003, Tramo: Ruta Provincial Nº 47 - Comandante Luis Piedrabuena, Provincia de Santa Cruz (CAF S/N)"/>
    <n v="51"/>
    <s v="Malla 105 - Ruta Nacional Nº 0003, Tramo: Ruta Provincial Nº 47 - Comandante Luis Piedrabuena, Provincia de Santa Cruz (CAF S/N)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05 - Ruta Nacional Nº 0003, Tramo: Ruta Provincial Nº 47 - Comandante Luis Piedrabuena, Provincia de Santa Cruz (CAF S/N)"/>
    <x v="71"/>
    <s v="Malla 105 - Ruta Nacional Nº 0003, Tramo: Ruta Provincial Nº 47 - Comandante Luis Piedrabuena, Provincia de Santa Cruz (CAF S/N)"/>
    <n v="51"/>
    <s v="Malla 105 - Ruta Nacional Nº 0003, Tramo: Ruta Provincial Nº 47 - Comandante Luis Piedrabuena, Provincia de Santa Cruz (CAF S/N)"/>
    <x v="3"/>
    <x v="3"/>
    <x v="17"/>
    <x v="2"/>
    <x v="26"/>
    <x v="26"/>
    <m/>
    <m/>
    <m/>
    <m/>
    <n v="152409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06 - II - Provincia de Neuquén"/>
    <x v="32"/>
    <s v="Malla 106 - II - Provincia de Neuquén"/>
    <n v="51"/>
    <s v="Malla 106 - II - Provincia de Neuquén"/>
    <x v="3"/>
    <x v="3"/>
    <x v="17"/>
    <x v="0"/>
    <x v="20"/>
    <x v="20"/>
    <m/>
    <m/>
    <m/>
    <m/>
    <n v="0"/>
    <n v="26402663"/>
    <n v="26402662.59"/>
    <x v="138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08 B - II - Provincia de Río Negro"/>
    <x v="18"/>
    <s v="Malla 108 B - II - Provincia de Río Negro"/>
    <n v="51"/>
    <s v="Malla 108 B - II - Provincia de Río Negro"/>
    <x v="3"/>
    <x v="3"/>
    <x v="17"/>
    <x v="0"/>
    <x v="21"/>
    <x v="21"/>
    <m/>
    <m/>
    <m/>
    <m/>
    <n v="0"/>
    <n v="4540652"/>
    <n v="4540651.5199999996"/>
    <x v="138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09 II"/>
    <x v="20"/>
    <s v="Malla 109 II"/>
    <n v="51"/>
    <s v="Malla 109 II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º 0040 - Provincia de Chubut (FONPLATA ARG-44/2019)"/>
    <x v="3"/>
    <x v="3"/>
    <x v="17"/>
    <x v="0"/>
    <x v="14"/>
    <x v="14"/>
    <m/>
    <m/>
    <m/>
    <m/>
    <n v="0"/>
    <n v="434144963"/>
    <n v="434144961.45999998"/>
    <x v="138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º 0040 - Provincia de Chubut (FONPLATA ARG-44/2019)"/>
    <x v="3"/>
    <x v="3"/>
    <x v="17"/>
    <x v="1"/>
    <x v="14"/>
    <x v="14"/>
    <m/>
    <m/>
    <m/>
    <m/>
    <n v="31083312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º 0040 - Provincia de Chubut (FONPLATA ARG-44/2019)"/>
    <x v="3"/>
    <x v="3"/>
    <x v="17"/>
    <x v="4"/>
    <x v="14"/>
    <x v="14"/>
    <m/>
    <m/>
    <m/>
    <m/>
    <n v="0"/>
    <n v="166825448"/>
    <n v="166825447.03"/>
    <x v="138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º 0040 - Provincia de Chubut (FONPLATA ARG-44/2019)"/>
    <x v="3"/>
    <x v="3"/>
    <x v="17"/>
    <x v="2"/>
    <x v="14"/>
    <x v="14"/>
    <m/>
    <m/>
    <m/>
    <m/>
    <n v="157228779"/>
    <n v="6265779"/>
    <n v="6265778.1600000001"/>
    <x v="139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01A - Obras de Recuperación y Mantenimiento en Ruta Nacional N° 0226 - Provincia de Buenos Aires"/>
    <x v="22"/>
    <s v="Malla 201A - Obras de Recuperación y Mantenimiento en Ruta Nacional N° 0226 - Provincia de Buenos Aires"/>
    <n v="51"/>
    <s v="Malla 201A - Obras de Recuperación y Mantenimiento en Ruta Nacional N° 0226 - Provincia de Buenos Aires"/>
    <x v="3"/>
    <x v="3"/>
    <x v="17"/>
    <x v="0"/>
    <x v="3"/>
    <x v="3"/>
    <m/>
    <m/>
    <m/>
    <m/>
    <n v="0"/>
    <n v="31791642"/>
    <n v="31791641.219999999"/>
    <x v="139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01A - Obras de Recuperación y Mantenimiento en Ruta Nacional N° 0226 - Provincia de Buenos Aires"/>
    <x v="22"/>
    <s v="Malla 201A - Obras de Recuperación y Mantenimiento en Ruta Nacional N° 0226 - Provincia de Buenos Aires"/>
    <n v="51"/>
    <s v="Malla 201A - Obras de Recuperación y Mantenimiento en Ruta Nacional N° 0226 - Provincia de Buenos Aires"/>
    <x v="3"/>
    <x v="3"/>
    <x v="17"/>
    <x v="1"/>
    <x v="3"/>
    <x v="3"/>
    <m/>
    <m/>
    <m/>
    <m/>
    <n v="12159350"/>
    <n v="5259341"/>
    <n v="5259340.12"/>
    <x v="139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01A - Obras de Recuperación y Mantenimiento en Ruta Nacional N° 0226 - Provincia de Buenos Aires"/>
    <x v="22"/>
    <s v="Malla 201A - Obras de Recuperación y Mantenimiento en Ruta Nacional N° 0226 - Provincia de Buenos Aires"/>
    <n v="51"/>
    <s v="Malla 201A - Obras de Recuperación y Mantenimiento en Ruta Nacional N° 0226 - Provincia de Buenos Aires"/>
    <x v="3"/>
    <x v="3"/>
    <x v="17"/>
    <x v="4"/>
    <x v="3"/>
    <x v="3"/>
    <m/>
    <m/>
    <m/>
    <m/>
    <n v="0"/>
    <n v="11999185"/>
    <n v="11999184.49"/>
    <x v="139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01B - Obras de Recuperación y Mantenimiento en Ruta Nacional N° 0226 - Provincia de Buenos Aires"/>
    <x v="66"/>
    <s v="Malla 201B - Obras de Recuperación y Mantenimiento en Ruta Nacional N° 0226 - Provincia de Buenos Aires"/>
    <n v="51"/>
    <s v="Malla 201B - Obras de Recuperación y Mantenimiento en Ruta Nacional N° 0226 - Provincia de Buenos Aires"/>
    <x v="3"/>
    <x v="3"/>
    <x v="17"/>
    <x v="0"/>
    <x v="3"/>
    <x v="3"/>
    <m/>
    <m/>
    <m/>
    <m/>
    <n v="0"/>
    <n v="66932402"/>
    <n v="66932400.310000002"/>
    <x v="139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01B - Obras de Recuperación y Mantenimiento en Ruta Nacional N° 0226 - Provincia de Buenos Aires"/>
    <x v="66"/>
    <s v="Malla 201B - Obras de Recuperación y Mantenimiento en Ruta Nacional N° 0226 - Provincia de Buenos Aires"/>
    <n v="51"/>
    <s v="Malla 201B - Obras de Recuperación y Mantenimiento en Ruta Nacional N° 0226 - Provincia de Buenos Aires"/>
    <x v="3"/>
    <x v="3"/>
    <x v="17"/>
    <x v="1"/>
    <x v="3"/>
    <x v="3"/>
    <m/>
    <m/>
    <m/>
    <m/>
    <n v="11278169"/>
    <n v="7074729"/>
    <n v="7074728.6500000004"/>
    <x v="139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01B - Obras de Recuperación y Mantenimiento en Ruta Nacional N° 0226 - Provincia de Buenos Aires"/>
    <x v="66"/>
    <s v="Malla 201B - Obras de Recuperación y Mantenimiento en Ruta Nacional N° 0226 - Provincia de Buenos Aires"/>
    <n v="51"/>
    <s v="Malla 201B - Obras de Recuperación y Mantenimiento en Ruta Nacional N° 0226 - Provincia de Buenos Aires"/>
    <x v="3"/>
    <x v="3"/>
    <x v="17"/>
    <x v="4"/>
    <x v="3"/>
    <x v="3"/>
    <m/>
    <m/>
    <m/>
    <m/>
    <n v="0"/>
    <n v="17268709"/>
    <n v="17268707.68"/>
    <x v="139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12 - Ruta Nacional N° 0035 - Provincia de Córdoba (FONPLATA Arg - 44/2019)"/>
    <x v="28"/>
    <s v="Malla 212 - Ruta Nacional N° 0035 - Provincia de Córdoba (FONPLATA Arg - 44/2019)"/>
    <n v="51"/>
    <s v="Malla 212 - Ruta Nacional N° 0035 - Provincia de Córdoba (FONPLATA Arg - 44/2019)"/>
    <x v="3"/>
    <x v="3"/>
    <x v="17"/>
    <x v="0"/>
    <x v="8"/>
    <x v="8"/>
    <m/>
    <m/>
    <m/>
    <m/>
    <n v="0"/>
    <n v="25606164"/>
    <n v="25606163.629999999"/>
    <x v="139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12 - Ruta Nacional N° 0035 - Provincia de Córdoba (FONPLATA Arg - 44/2019)"/>
    <x v="28"/>
    <s v="Malla 212 - Ruta Nacional N° 0035 - Provincia de Córdoba (FONPLATA Arg - 44/2019)"/>
    <n v="51"/>
    <s v="Malla 212 - Ruta Nacional N° 0035 - Provincia de Córdoba (FONPLATA Arg - 44/2019)"/>
    <x v="3"/>
    <x v="3"/>
    <x v="17"/>
    <x v="4"/>
    <x v="8"/>
    <x v="8"/>
    <m/>
    <m/>
    <m/>
    <m/>
    <n v="0"/>
    <n v="106382453"/>
    <n v="106382452.58"/>
    <x v="139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0"/>
    <x v="8"/>
    <x v="8"/>
    <m/>
    <m/>
    <m/>
    <m/>
    <n v="0"/>
    <n v="1093355326"/>
    <n v="1093355325.96"/>
    <x v="139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1"/>
    <x v="8"/>
    <x v="8"/>
    <m/>
    <m/>
    <m/>
    <m/>
    <n v="12239056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4"/>
    <x v="8"/>
    <x v="8"/>
    <m/>
    <m/>
    <m/>
    <m/>
    <n v="0"/>
    <n v="53877702"/>
    <n v="53877701.899999999"/>
    <x v="140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2"/>
    <x v="8"/>
    <x v="8"/>
    <m/>
    <m/>
    <m/>
    <m/>
    <n v="61908841"/>
    <n v="107616362"/>
    <n v="107616361.09"/>
    <x v="140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441 - Provincia de Catamarca"/>
    <x v="37"/>
    <s v="Malla 441 - Provincia de Catamarca"/>
    <n v="51"/>
    <s v="Malla 441 - Provincia de Catamarca"/>
    <x v="3"/>
    <x v="3"/>
    <x v="17"/>
    <x v="0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441 - Provincia de Catamarca"/>
    <x v="37"/>
    <s v="Malla 441 - Provincia de Catamarca"/>
    <n v="51"/>
    <s v="Malla 441 - Provincia de Catamarca"/>
    <x v="3"/>
    <x v="3"/>
    <x v="17"/>
    <x v="4"/>
    <x v="13"/>
    <x v="13"/>
    <m/>
    <m/>
    <m/>
    <m/>
    <n v="0"/>
    <n v="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532 - Ruta Nacional Nº 0119 - Tramo: Empalme Ruta Nacional Nº14 - Empalme Ruta Nacional Nº 123 - Provincia de Corrientes ("/>
    <x v="35"/>
    <s v="Malla 532 - Ruta Nacional Nº 0119 - Tramo: Empalme Ruta Nacional Nº14 - Empalme Ruta Nacional Nº 123 - Provincia de Corrientes ("/>
    <n v="51"/>
    <s v="Malla 532 - Ruta Nacional Nº 0119 - Tramo: Empalme Ruta Nacional Nº14 - Empalme Ruta Nacional Nº 123 - Provincia de Corrientes ("/>
    <x v="3"/>
    <x v="3"/>
    <x v="17"/>
    <x v="0"/>
    <x v="12"/>
    <x v="12"/>
    <m/>
    <m/>
    <m/>
    <m/>
    <n v="0"/>
    <n v="3224764"/>
    <n v="3224763.27"/>
    <x v="140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532 - Ruta Nacional Nº 0119 - Tramo: Empalme Ruta Nacional Nº14 - Empalme Ruta Nacional Nº 123 - Provincia de Corrientes ("/>
    <x v="35"/>
    <s v="Malla 532 - Ruta Nacional Nº 0119 - Tramo: Empalme Ruta Nacional Nº14 - Empalme Ruta Nacional Nº 123 - Provincia de Corrientes ("/>
    <n v="51"/>
    <s v="Malla 532 - Ruta Nacional Nº 0119 - Tramo: Empalme Ruta Nacional Nº14 - Empalme Ruta Nacional Nº 123 - Provincia de Corrientes ("/>
    <x v="3"/>
    <x v="3"/>
    <x v="17"/>
    <x v="1"/>
    <x v="12"/>
    <x v="12"/>
    <m/>
    <m/>
    <m/>
    <m/>
    <n v="2145879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532 - Ruta Nacional Nº 0119 - Tramo: Empalme Ruta Nacional Nº14 - Empalme Ruta Nacional Nº 123 - Provincia de Corrientes ("/>
    <x v="35"/>
    <s v="Malla 532 - Ruta Nacional Nº 0119 - Tramo: Empalme Ruta Nacional Nº14 - Empalme Ruta Nacional Nº 123 - Provincia de Corrientes ("/>
    <n v="51"/>
    <s v="Malla 532 - Ruta Nacional Nº 0119 - Tramo: Empalme Ruta Nacional Nº14 - Empalme Ruta Nacional Nº 123 - Provincia de Corrientes (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"/>
    <n v="0"/>
    <s v="Malla 532 - Ruta Nacional Nº 0119 - Tramo: Empalme Ruta Nacional Nº14 - Empalme Ruta Nacional Nº 123 - Provincia de Corrientes ("/>
    <x v="35"/>
    <s v="Malla 532 - Ruta Nacional Nº 0119 - Tramo: Empalme Ruta Nacional Nº14 - Empalme Ruta Nacional Nº 123 - Provincia de Corrientes ("/>
    <n v="51"/>
    <s v="Malla 532 - Ruta Nacional Nº 0119 - Tramo: Empalme Ruta Nacional Nº14 - Empalme Ruta Nacional Nº 123 - Provincia de Corrientes ("/>
    <x v="3"/>
    <x v="3"/>
    <x v="17"/>
    <x v="2"/>
    <x v="12"/>
    <x v="12"/>
    <m/>
    <m/>
    <m/>
    <m/>
    <n v="39076221"/>
    <n v="171812179"/>
    <n v="171812178.83000001"/>
    <x v="140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- 312 II"/>
    <x v="26"/>
    <s v="Malla - 312 II"/>
    <n v="51"/>
    <s v="Malla - 312 II"/>
    <x v="3"/>
    <x v="3"/>
    <x v="17"/>
    <x v="3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- 312 II"/>
    <x v="26"/>
    <s v="Malla - 312 II"/>
    <n v="51"/>
    <s v="Malla - 312 II"/>
    <x v="3"/>
    <x v="3"/>
    <x v="17"/>
    <x v="4"/>
    <x v="18"/>
    <x v="18"/>
    <n v="0"/>
    <n v="5522435"/>
    <n v="5522434.5499999998"/>
    <n v="5522434.54999999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4 II"/>
    <x v="21"/>
    <s v="Malla 104 II"/>
    <n v="51"/>
    <s v="Malla 104 II"/>
    <x v="3"/>
    <x v="3"/>
    <x v="17"/>
    <x v="1"/>
    <x v="16"/>
    <x v="1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4 II"/>
    <x v="21"/>
    <s v="Malla 104 II"/>
    <n v="51"/>
    <s v="Malla 104 II"/>
    <x v="3"/>
    <x v="3"/>
    <x v="17"/>
    <x v="4"/>
    <x v="16"/>
    <x v="16"/>
    <n v="595509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8 B - II - Provincia de Río Negro"/>
    <x v="18"/>
    <s v="Malla 108 B - II - Provincia de Río Negro"/>
    <n v="51"/>
    <s v="Malla 108 B - II - Provincia de Río Negro"/>
    <x v="3"/>
    <x v="3"/>
    <x v="17"/>
    <x v="1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8 B - II - Provincia de Río Negro"/>
    <x v="18"/>
    <s v="Malla 108 B - II - Provincia de Río Negro"/>
    <n v="51"/>
    <s v="Malla 108 B - II - Provincia de Río Negro"/>
    <x v="3"/>
    <x v="3"/>
    <x v="17"/>
    <x v="3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8 B - II - Provincia de Río Negro"/>
    <x v="18"/>
    <s v="Malla 108 B - II - Provincia de Río Negro"/>
    <n v="51"/>
    <s v="Malla 108 B - II - Provincia de Río Negro"/>
    <x v="3"/>
    <x v="3"/>
    <x v="17"/>
    <x v="4"/>
    <x v="21"/>
    <x v="21"/>
    <n v="139465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9 II"/>
    <x v="20"/>
    <s v="Malla 109 II"/>
    <n v="51"/>
    <s v="Malla 109 II"/>
    <x v="3"/>
    <x v="3"/>
    <x v="17"/>
    <x v="1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09 II"/>
    <x v="20"/>
    <s v="Malla 109 II"/>
    <n v="51"/>
    <s v="Malla 109 II"/>
    <x v="3"/>
    <x v="3"/>
    <x v="17"/>
    <x v="4"/>
    <x v="20"/>
    <x v="20"/>
    <n v="0"/>
    <n v="16316307"/>
    <n v="16316306.98"/>
    <n v="16316306.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0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1"/>
    <x v="12"/>
    <x v="12"/>
    <n v="0"/>
    <n v="19179132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1"/>
    <x v="14"/>
    <x v="14"/>
    <n v="0"/>
    <n v="0"/>
    <n v="19179131.350000001"/>
    <n v="19179131.350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3"/>
    <x v="14"/>
    <x v="14"/>
    <n v="9095040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4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4"/>
    <x v="14"/>
    <x v="14"/>
    <n v="136901755"/>
    <n v="58765170"/>
    <n v="58765169.700000003"/>
    <n v="58765169.70000000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2"/>
    <x v="12"/>
    <x v="12"/>
    <n v="30000000"/>
    <n v="165728486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13 - Obras de Recuperación y Mantenimiento en Ruta Nacional N° 0040 - Provincia de Chubut (FONPLATA ARG-44/2019)"/>
    <x v="0"/>
    <s v="Malla 113 - Obras de Recuperación y Mantenimiento en Ruta Nacional N° 0040 - Provincia de Chubut (FONPLATA ARG-44/2019)"/>
    <n v="51"/>
    <s v="Malla 113 - Obras de Recuperación y Mantenimiento en Ruta Nacional N° 0040 - Provincia de Chubut (FONPLATA ARG-44/2019)"/>
    <x v="3"/>
    <x v="3"/>
    <x v="17"/>
    <x v="2"/>
    <x v="14"/>
    <x v="14"/>
    <n v="8672589"/>
    <n v="8672589"/>
    <n v="174401074.53999999"/>
    <n v="174401074.53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33 - Provincia de Neuquén"/>
    <x v="34"/>
    <s v="Malla 133 - Provincia de Neuquén"/>
    <n v="51"/>
    <s v="Malla 133 - Provincia de Neuquén"/>
    <x v="3"/>
    <x v="3"/>
    <x v="17"/>
    <x v="0"/>
    <x v="20"/>
    <x v="20"/>
    <n v="0"/>
    <n v="3659501"/>
    <n v="3659500.23"/>
    <n v="3655036.94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133 - Provincia de Neuquén"/>
    <x v="34"/>
    <s v="Malla 133 - Provincia de Neuquén"/>
    <n v="51"/>
    <s v="Malla 133 - Provincia de Neuquén"/>
    <x v="3"/>
    <x v="3"/>
    <x v="17"/>
    <x v="4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A - Obras de Recuperación y Mantenimiento en Ruta Nacional N° 0226 - Provincia de Buenos Aires"/>
    <x v="22"/>
    <s v="Malla 201A - Obras de Recuperación y Mantenimiento en Ruta Nacional N° 0226 - Provincia de Buenos Aires"/>
    <n v="51"/>
    <s v="Malla 201A - Obras de Recuperación y Mantenimiento en Ruta Nacional N° 0226 - Provincia de Buenos Aires"/>
    <x v="3"/>
    <x v="3"/>
    <x v="17"/>
    <x v="0"/>
    <x v="3"/>
    <x v="3"/>
    <n v="0"/>
    <n v="43762635"/>
    <n v="43762634.579999998"/>
    <n v="43762634.5799999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A - Obras de Recuperación y Mantenimiento en Ruta Nacional N° 0226 - Provincia de Buenos Aires"/>
    <x v="22"/>
    <s v="Malla 201A - Obras de Recuperación y Mantenimiento en Ruta Nacional N° 0226 - Provincia de Buenos Aires"/>
    <n v="51"/>
    <s v="Malla 201A - Obras de Recuperación y Mantenimiento en Ruta Nacional N° 0226 - Provincia de Buenos Aires"/>
    <x v="3"/>
    <x v="3"/>
    <x v="17"/>
    <x v="1"/>
    <x v="3"/>
    <x v="3"/>
    <n v="0"/>
    <n v="20999877"/>
    <n v="20999876.309999999"/>
    <n v="20999876.30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A - Obras de Recuperación y Mantenimiento en Ruta Nacional N° 0226 - Provincia de Buenos Aires"/>
    <x v="22"/>
    <s v="Malla 201A - Obras de Recuperación y Mantenimiento en Ruta Nacional N° 0226 - Provincia de Buenos Aires"/>
    <n v="51"/>
    <s v="Malla 201A - Obras de Recuperación y Mantenimiento en Ruta Nacional N° 0226 - Provincia de Buenos Aires"/>
    <x v="3"/>
    <x v="3"/>
    <x v="17"/>
    <x v="3"/>
    <x v="3"/>
    <x v="3"/>
    <n v="1377907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A - Obras de Recuperación y Mantenimiento en Ruta Nacional N° 0226 - Provincia de Buenos Aires"/>
    <x v="22"/>
    <s v="Malla 201A - Obras de Recuperación y Mantenimiento en Ruta Nacional N° 0226 - Provincia de Buenos Aires"/>
    <n v="51"/>
    <s v="Malla 201A - Obras de Recuperación y Mantenimiento en Ruta Nacional N° 0226 - Provincia de Buenos Aires"/>
    <x v="3"/>
    <x v="3"/>
    <x v="17"/>
    <x v="4"/>
    <x v="3"/>
    <x v="3"/>
    <n v="19715846"/>
    <n v="44448983"/>
    <n v="44448982.520000003"/>
    <n v="44448982.52000000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B - Obras de Recuperación y Mantenimiento en Ruta Nacional N° 0226 - Provincia de Buenos Aires"/>
    <x v="66"/>
    <s v="Malla 201B - Obras de Recuperación y Mantenimiento en Ruta Nacional N° 0226 - Provincia de Buenos Aires"/>
    <n v="51"/>
    <s v="Malla 201B - Obras de Recuperación y Mantenimiento en Ruta Nacional N° 0226 - Provincia de Buenos Aires"/>
    <x v="3"/>
    <x v="3"/>
    <x v="17"/>
    <x v="0"/>
    <x v="3"/>
    <x v="3"/>
    <n v="15108268"/>
    <n v="12628037"/>
    <n v="12628036.18"/>
    <n v="12628036.1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B - Obras de Recuperación y Mantenimiento en Ruta Nacional N° 0226 - Provincia de Buenos Aires"/>
    <x v="66"/>
    <s v="Malla 201B - Obras de Recuperación y Mantenimiento en Ruta Nacional N° 0226 - Provincia de Buenos Aires"/>
    <n v="51"/>
    <s v="Malla 201B - Obras de Recuperación y Mantenimiento en Ruta Nacional N° 0226 - Provincia de Buenos Aires"/>
    <x v="3"/>
    <x v="3"/>
    <x v="17"/>
    <x v="1"/>
    <x v="3"/>
    <x v="3"/>
    <n v="0"/>
    <n v="17850639"/>
    <n v="17850638.399999999"/>
    <n v="17652664.37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B - Obras de Recuperación y Mantenimiento en Ruta Nacional N° 0226 - Provincia de Buenos Aires"/>
    <x v="66"/>
    <s v="Malla 201B - Obras de Recuperación y Mantenimiento en Ruta Nacional N° 0226 - Provincia de Buenos Aires"/>
    <n v="51"/>
    <s v="Malla 201B - Obras de Recuperación y Mantenimiento en Ruta Nacional N° 0226 - Provincia de Buenos Aires"/>
    <x v="3"/>
    <x v="3"/>
    <x v="17"/>
    <x v="3"/>
    <x v="3"/>
    <x v="3"/>
    <n v="10973841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1B - Obras de Recuperación y Mantenimiento en Ruta Nacional N° 0226 - Provincia de Buenos Aires"/>
    <x v="66"/>
    <s v="Malla 201B - Obras de Recuperación y Mantenimiento en Ruta Nacional N° 0226 - Provincia de Buenos Aires"/>
    <n v="51"/>
    <s v="Malla 201B - Obras de Recuperación y Mantenimiento en Ruta Nacional N° 0226 - Provincia de Buenos Aires"/>
    <x v="3"/>
    <x v="3"/>
    <x v="17"/>
    <x v="4"/>
    <x v="3"/>
    <x v="3"/>
    <n v="149847829"/>
    <n v="33203888"/>
    <n v="33203887.489999998"/>
    <n v="33203887.4899999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9 C - Provincia de Santa Fe (FONPLATA ARG-44/2019)"/>
    <x v="17"/>
    <s v="Malla 209 C - Provincia de Santa Fe (FONPLATA ARG-44/2019)"/>
    <n v="51"/>
    <s v="Malla 209 C - Provincia de Santa Fe (FONPLATA ARG-44/2019)"/>
    <x v="3"/>
    <x v="3"/>
    <x v="17"/>
    <x v="0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9 C - Provincia de Santa Fe (FONPLATA ARG-44/2019)"/>
    <x v="17"/>
    <s v="Malla 209 C - Provincia de Santa Fe (FONPLATA ARG-44/2019)"/>
    <n v="51"/>
    <s v="Malla 209 C - Provincia de Santa Fe (FONPLATA ARG-44/2019)"/>
    <x v="3"/>
    <x v="3"/>
    <x v="17"/>
    <x v="3"/>
    <x v="5"/>
    <x v="5"/>
    <n v="2427986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9 C - Provincia de Santa Fe (FONPLATA ARG-44/2019)"/>
    <x v="17"/>
    <s v="Malla 209 C - Provincia de Santa Fe (FONPLATA ARG-44/2019)"/>
    <n v="51"/>
    <s v="Malla 209 C - Provincia de Santa Fe (FONPLATA ARG-44/2019)"/>
    <x v="3"/>
    <x v="3"/>
    <x v="17"/>
    <x v="4"/>
    <x v="5"/>
    <x v="5"/>
    <n v="119430551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09 C - Provincia de Santa Fe (FONPLATA ARG-44/2019)"/>
    <x v="17"/>
    <s v="Malla 209 C - Provincia de Santa Fe (FONPLATA ARG-44/2019)"/>
    <n v="51"/>
    <s v="Malla 209 C - Provincia de Santa Fe (FONPLATA ARG-44/2019)"/>
    <x v="3"/>
    <x v="3"/>
    <x v="17"/>
    <x v="2"/>
    <x v="5"/>
    <x v="5"/>
    <n v="0"/>
    <n v="13196413"/>
    <n v="13196412.359999999"/>
    <n v="13196412.35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12 - Obras de Recuperación y Mantenimiento en Ruta Nacional N° 0035 - Provincia de Córdoba (FONPLATA ARG-44/2019)"/>
    <x v="28"/>
    <s v="Malla 212 - Obras de Recuperación y Mantenimiento en Ruta Nacional N° 0035 - Provincia de Córdoba (FONPLATA ARG-44/2019)"/>
    <n v="51"/>
    <s v="Malla 212 - Obras de Recuperación y Mantenimiento en Ruta Nacional N° 0035 - Provincia de Córdoba (FONPLATA ARG-44/2019)"/>
    <x v="3"/>
    <x v="3"/>
    <x v="17"/>
    <x v="3"/>
    <x v="8"/>
    <x v="8"/>
    <n v="107058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12 - Obras de Recuperación y Mantenimiento en Ruta Nacional N° 0035 - Provincia de Córdoba (FONPLATA ARG-44/2019)"/>
    <x v="28"/>
    <s v="Malla 212 - Obras de Recuperación y Mantenimiento en Ruta Nacional N° 0035 - Provincia de Córdoba (FONPLATA ARG-44/2019)"/>
    <n v="51"/>
    <s v="Malla 212 - Obras de Recuperación y Mantenimiento en Ruta Nacional N° 0035 - Provincia de Córdoba (FONPLATA ARG-44/2019)"/>
    <x v="3"/>
    <x v="3"/>
    <x v="17"/>
    <x v="4"/>
    <x v="8"/>
    <x v="8"/>
    <n v="2897761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0"/>
    <x v="8"/>
    <x v="8"/>
    <n v="36692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1"/>
    <x v="8"/>
    <x v="8"/>
    <n v="0"/>
    <n v="291705325"/>
    <n v="291705324.60000002"/>
    <n v="291705324.60000002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3"/>
    <x v="8"/>
    <x v="8"/>
    <n v="382222776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4"/>
    <x v="8"/>
    <x v="8"/>
    <n v="7424663"/>
    <n v="44473008"/>
    <n v="44473007.200000003"/>
    <n v="44473007.20000000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2"/>
    <x v="8"/>
    <x v="8"/>
    <n v="7424662"/>
    <n v="265494221"/>
    <n v="265741450.91999999"/>
    <n v="265741450.91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230 - Obras de Recuperación y Mantenimiento en Ruta Nacional N° 0158 - Provincia de Córdoba (FONPLATA ARG-44/2019)"/>
    <x v="23"/>
    <s v="Malla 230 - Obras de Recuperación y Mantenimiento en Ruta Nacional N° 0158 - Provincia de Córdoba (FONPLATA ARG-44/2019)"/>
    <n v="51"/>
    <s v="Malla 230 - Obras de Recuperación y Mantenimiento en Ruta Nacional N° 0158 - Provincia de Córdoba (FONPLATA ARG-44/2019)"/>
    <x v="3"/>
    <x v="3"/>
    <x v="17"/>
    <x v="2"/>
    <x v="14"/>
    <x v="14"/>
    <n v="50000000"/>
    <n v="24723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305 - Obras de recuperación y mantenimiento en Ruta Nacional N°0146"/>
    <x v="86"/>
    <s v="Malla 305 - Obras de recuperación y mantenimiento en Ruta Nacional N°0146"/>
    <n v="51"/>
    <s v="Malla 305 - Obras de recuperación y mantenimiento en Ruta Nacional N°0146"/>
    <x v="3"/>
    <x v="3"/>
    <x v="17"/>
    <x v="4"/>
    <x v="22"/>
    <x v="22"/>
    <n v="0"/>
    <n v="2734177"/>
    <n v="2734176.17"/>
    <n v="2734176.1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401B - Obras de Recuperación y Mantenimiento en Ruta Nacional N° 0051 / Nacional N° 0068 - Provincia de Salta"/>
    <x v="68"/>
    <s v="Malla 401B - Obras de Recuperación y Mantenimiento en Ruta Nacional N° 0051 / Nacional N° 0068 - Provincia de Salta"/>
    <n v="51"/>
    <s v="Malla 401B - Obras de Recuperación y Mantenimiento en Ruta Nacional N° 0051 / Nacional N° 0068 - Provincia de Salta"/>
    <x v="3"/>
    <x v="3"/>
    <x v="17"/>
    <x v="3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401B - Obras de Recuperación y Mantenimiento en Ruta Nacional N° 0051 / Nacional N° 0068 - Provincia de Salta"/>
    <x v="68"/>
    <s v="Malla 401B - Obras de Recuperación y Mantenimiento en Ruta Nacional N° 0051 / Nacional N° 0068 - Provincia de Salta"/>
    <n v="51"/>
    <s v="Malla 401B - Obras de Recuperación y Mantenimiento en Ruta Nacional N° 0051 / Nacional N° 0068 - Provincia de Salta"/>
    <x v="3"/>
    <x v="3"/>
    <x v="17"/>
    <x v="4"/>
    <x v="10"/>
    <x v="10"/>
    <n v="7298585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431 - Ruta Nacional Nº34 - Provincia de Santiago del Estero"/>
    <x v="29"/>
    <s v="Malla 431 - Ruta Nacional Nº34 - Provincia de Santiago del Estero"/>
    <n v="51"/>
    <s v="Malla 431 - Ruta Nacional Nº34 - Provincia de Santiago del Estero"/>
    <x v="3"/>
    <x v="3"/>
    <x v="17"/>
    <x v="4"/>
    <x v="7"/>
    <x v="7"/>
    <n v="708556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437"/>
    <x v="33"/>
    <s v="Malla 437"/>
    <n v="51"/>
    <s v="Malla 437"/>
    <x v="3"/>
    <x v="3"/>
    <x v="17"/>
    <x v="4"/>
    <x v="9"/>
    <x v="9"/>
    <n v="0"/>
    <n v="2104505"/>
    <n v="2104504.2400000002"/>
    <n v="2104504.2400000002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32 - Obras Rec.y Mant. en RN Nº 0119 - T.: Emp. RN Nº14 - Emp. RN Nº 123 - P. de Corrientes (BID 3050)"/>
    <x v="35"/>
    <s v="Malla 532 - Obras Rec.y Mant. en RN Nº 0119 - T.: Emp. RN Nº14 - Emp. RN Nº 123 - P. de Corrientes (BID 3050)"/>
    <n v="51"/>
    <s v="Malla 532 - Obras Rec.y Mant. en RN Nº 0119 - T.: Emp. RN Nº14 - Emp. RN Nº 123 - P. de Corrientes (BID 3050)"/>
    <x v="3"/>
    <x v="3"/>
    <x v="17"/>
    <x v="1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32 - Obras Rec.y Mant. en RN Nº 0119 - T.: Emp. RN Nº14 - Emp. RN Nº 123 - P. de Corrientes (BID 3050)"/>
    <x v="35"/>
    <s v="Malla 532 - Obras Rec.y Mant. en RN Nº 0119 - T.: Emp. RN Nº14 - Emp. RN Nº 123 - P. de Corrientes (BID 3050)"/>
    <n v="51"/>
    <s v="Malla 532 - Obras Rec.y Mant. en RN Nº 0119 - T.: Emp. RN Nº14 - Emp. RN Nº 123 - P. de Corrientes (BID 3050)"/>
    <x v="3"/>
    <x v="3"/>
    <x v="17"/>
    <x v="1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32 - Obras Rec.y Mant. en RN Nº 0119 - T.: Emp. RN Nº14 - Emp. RN Nº 123 - P. de Corrientes (BID 3050)"/>
    <x v="35"/>
    <s v="Malla 532 - Obras Rec.y Mant. en RN Nº 0119 - T.: Emp. RN Nº14 - Emp. RN Nº 123 - P. de Corrientes (BID 3050)"/>
    <n v="51"/>
    <s v="Malla 532 - Obras Rec.y Mant. en RN Nº 0119 - T.: Emp. RN Nº14 - Emp. RN Nº 123 - P. de Corrientes (BID 3050)"/>
    <x v="3"/>
    <x v="3"/>
    <x v="17"/>
    <x v="3"/>
    <x v="12"/>
    <x v="12"/>
    <n v="59328336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32 - Obras Rec.y Mant. en RN Nº 0119 - T.: Emp. RN Nº14 - Emp. RN Nº 123 - P. de Corrientes (BID 3050)"/>
    <x v="35"/>
    <s v="Malla 532 - Obras Rec.y Mant. en RN Nº 0119 - T.: Emp. RN Nº14 - Emp. RN Nº 123 - P. de Corrientes (BID 3050)"/>
    <n v="51"/>
    <s v="Malla 532 - Obras Rec.y Mant. en RN Nº 0119 - T.: Emp. RN Nº14 - Emp. RN Nº 123 - P. de Corrientes (BID 3050)"/>
    <x v="3"/>
    <x v="3"/>
    <x v="17"/>
    <x v="4"/>
    <x v="12"/>
    <x v="12"/>
    <n v="6904843"/>
    <n v="2912961"/>
    <n v="2912960.67"/>
    <n v="2912960.6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32 - Obras Rec.y Mant. en RN Nº 0119 - T.: Emp. RN Nº14 - Emp. RN Nº 123 - P. de Corrientes (BID 3050)"/>
    <x v="35"/>
    <s v="Malla 532 - Obras Rec.y Mant. en RN Nº 0119 - T.: Emp. RN Nº14 - Emp. RN Nº 123 - P. de Corrientes (BID 3050)"/>
    <n v="51"/>
    <s v="Malla 532 - Obras Rec.y Mant. en RN Nº 0119 - T.: Emp. RN Nº14 - Emp. RN Nº 123 - P. de Corrientes (BID 3050)"/>
    <x v="3"/>
    <x v="3"/>
    <x v="17"/>
    <x v="2"/>
    <x v="8"/>
    <x v="8"/>
    <n v="60000000"/>
    <n v="359184379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Malla 532 - Obras Rec.y Mant. en RN Nº 0119 - T.: Emp. RN Nº14 - Emp. RN Nº 123 - P. de Corrientes (BID 3050)"/>
    <x v="35"/>
    <s v="Malla 532 - Obras Rec.y Mant. en RN Nº 0119 - T.: Emp. RN Nº14 - Emp. RN Nº 123 - P. de Corrientes (BID 3050)"/>
    <n v="51"/>
    <s v="Malla 532 - Obras Rec.y Mant. en RN Nº 0119 - T.: Emp. RN Nº14 - Emp. RN Nº 123 - P. de Corrientes (BID 3050)"/>
    <x v="3"/>
    <x v="3"/>
    <x v="17"/>
    <x v="2"/>
    <x v="12"/>
    <x v="12"/>
    <n v="50974679"/>
    <n v="47159926"/>
    <n v="406344304.56999999"/>
    <n v="406344304.56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3"/>
    <s v="Contratos de Recuperación y Mantenimiento III - CREMA III (8º Préstamo &quot;Gestión de Activos Viales&quot;)"/>
    <n v="0"/>
    <s v="Obras de Recuperación y Mantenimiento en Ruta Nacional 14 - Provincia de Misiones"/>
    <x v="93"/>
    <s v="Obras de Recuperación y Mantenimiento en Ruta Nacional 14 - Provincia de Misiones"/>
    <n v="51"/>
    <s v="Obras de Recuperación y Mantenimiento en Ruta Nacional 14 - Provincia de Misiones"/>
    <x v="3"/>
    <x v="3"/>
    <x v="17"/>
    <x v="4"/>
    <x v="19"/>
    <x v="19"/>
    <n v="1022023"/>
    <n v="4666"/>
    <n v="4665.7700000000004"/>
    <n v="4665.7700000000004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09A - Obras de Recuperación y Mantenimiento en Ruta Nacional Nº 0157 - Provincia de Tucumán (BID 3050)"/>
    <x v="74"/>
    <s v="Crema MALLA 409A - Obras de Recuperación y Mantenimiento en Ruta Nacional Nº 0157 - Provincia de Tucumán (BID 3050)"/>
    <n v="51"/>
    <s v="Crema MALLA 409A - Obras de Recuperación y Mantenimiento en Ruta Nacional Nº 0157 - Provincia de Tucumán (BID 3050)"/>
    <x v="3"/>
    <x v="3"/>
    <x v="17"/>
    <x v="1"/>
    <x v="9"/>
    <x v="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09A - Obras de Recuperación y Mantenimiento en Ruta Nacional Nº 0157 - Provincia de Tucumán (BID 3050)"/>
    <x v="74"/>
    <s v="Crema MALLA 409A - Obras de Recuperación y Mantenimiento en Ruta Nacional Nº 0157 - Provincia de Tucumán (BID 3050)"/>
    <n v="51"/>
    <s v="Crema MALLA 409A - Obras de Recuperación y Mantenimiento en Ruta Nacional Nº 0157 - Provincia de Tucumán (BID 3050)"/>
    <x v="3"/>
    <x v="3"/>
    <x v="17"/>
    <x v="3"/>
    <x v="9"/>
    <x v="9"/>
    <n v="100357261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09A - Obras de Recuperación y Mantenimiento en Ruta Nacional Nº 0157 - Provincia de Tucumán (BID 3050)"/>
    <x v="74"/>
    <s v="Crema MALLA 409A - Obras de Recuperación y Mantenimiento en Ruta Nacional Nº 0157 - Provincia de Tucumán (BID 3050)"/>
    <n v="51"/>
    <s v="Crema MALLA 409A - Obras de Recuperación y Mantenimiento en Ruta Nacional Nº 0157 - Provincia de Tucumán (BID 3050)"/>
    <x v="3"/>
    <x v="3"/>
    <x v="17"/>
    <x v="4"/>
    <x v="9"/>
    <x v="9"/>
    <n v="116239205"/>
    <n v="52683574"/>
    <n v="52683573.979999997"/>
    <n v="52683573.97999999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09A - Obras de Recuperación y Mantenimiento en Ruta Nacional Nº 0157 - Provincia de Tucumán (BID 3050)"/>
    <x v="74"/>
    <s v="Crema MALLA 409A - Obras de Recuperación y Mantenimiento en Ruta Nacional Nº 0157 - Provincia de Tucumán (BID 3050)"/>
    <n v="51"/>
    <s v="Crema MALLA 409A - Obras de Recuperación y Mantenimiento en Ruta Nacional Nº 0157 - Provincia de Tucumán (BID 3050)"/>
    <x v="3"/>
    <x v="3"/>
    <x v="17"/>
    <x v="2"/>
    <x v="9"/>
    <x v="9"/>
    <n v="363254800"/>
    <n v="939770790"/>
    <n v="939770789.34000003"/>
    <n v="939770789.3400000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39 - Obras de Recuperación y Mantenimiento en Ruta Nacional Nº0081 - Provincia de Salta (BID 3050)"/>
    <x v="78"/>
    <s v="Crema MALLA 439 - Obras de Recuperación y Mantenimiento en Ruta Nacional Nº0081 - Provincia de Salta (BID 3050)"/>
    <n v="51"/>
    <s v="Crema MALLA 439 - Obras de Recuperación y Mantenimiento en Ruta Nacional Nº0081 - Provincia de Salta (BID 3050)"/>
    <x v="3"/>
    <x v="3"/>
    <x v="17"/>
    <x v="1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39 - Obras de Recuperación y Mantenimiento en Ruta Nacional Nº0081 - Provincia de Salta (BID 3050)"/>
    <x v="78"/>
    <s v="Crema MALLA 439 - Obras de Recuperación y Mantenimiento en Ruta Nacional Nº0081 - Provincia de Salta (BID 3050)"/>
    <n v="51"/>
    <s v="Crema MALLA 439 - Obras de Recuperación y Mantenimiento en Ruta Nacional Nº0081 - Provincia de Salta (BID 3050)"/>
    <x v="3"/>
    <x v="3"/>
    <x v="17"/>
    <x v="3"/>
    <x v="10"/>
    <x v="10"/>
    <n v="13372584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39 - Obras de Recuperación y Mantenimiento en Ruta Nacional Nº0081 - Provincia de Salta (BID 3050)"/>
    <x v="78"/>
    <s v="Crema MALLA 439 - Obras de Recuperación y Mantenimiento en Ruta Nacional Nº0081 - Provincia de Salta (BID 3050)"/>
    <n v="51"/>
    <s v="Crema MALLA 439 - Obras de Recuperación y Mantenimiento en Ruta Nacional Nº0081 - Provincia de Salta (BID 3050)"/>
    <x v="3"/>
    <x v="3"/>
    <x v="17"/>
    <x v="4"/>
    <x v="10"/>
    <x v="10"/>
    <n v="101584612"/>
    <n v="18129426"/>
    <n v="18129425.670000002"/>
    <n v="18129425.670000002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439 - Obras de Recuperación y Mantenimiento en Ruta Nacional Nº0081 - Provincia de Salta (BID 3050)"/>
    <x v="78"/>
    <s v="Crema MALLA 439 - Obras de Recuperación y Mantenimiento en Ruta Nacional Nº0081 - Provincia de Salta (BID 3050)"/>
    <n v="51"/>
    <s v="Crema MALLA 439 - Obras de Recuperación y Mantenimiento en Ruta Nacional Nº0081 - Provincia de Salta (BID 3050)"/>
    <x v="3"/>
    <x v="3"/>
    <x v="17"/>
    <x v="2"/>
    <x v="10"/>
    <x v="10"/>
    <n v="107995308"/>
    <n v="193978309"/>
    <n v="193978308.49000001"/>
    <n v="193978308.49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540 - Obras de Recuperación y Mantenimiento en Ruta Nacional Nº0081 - Provincia de Formosa (BID 3050)"/>
    <x v="90"/>
    <s v="Crema MALLA 540 - Obras de Recuperación y Mantenimiento en Ruta Nacional Nº0081 - Provincia de Formosa (BID 3050)"/>
    <n v="51"/>
    <s v="Crema MALLA 540 - Obras de Recuperación y Mantenimiento en Ruta Nacional Nº0081 - Provincia de Formosa (BID 3050)"/>
    <x v="3"/>
    <x v="3"/>
    <x v="17"/>
    <x v="1"/>
    <x v="15"/>
    <x v="1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540 - Obras de Recuperación y Mantenimiento en Ruta Nacional Nº0081 - Provincia de Formosa (BID 3050)"/>
    <x v="90"/>
    <s v="Crema MALLA 540 - Obras de Recuperación y Mantenimiento en Ruta Nacional Nº0081 - Provincia de Formosa (BID 3050)"/>
    <n v="51"/>
    <s v="Crema MALLA 540 - Obras de Recuperación y Mantenimiento en Ruta Nacional Nº0081 - Provincia de Formosa (BID 3050)"/>
    <x v="3"/>
    <x v="3"/>
    <x v="17"/>
    <x v="3"/>
    <x v="15"/>
    <x v="15"/>
    <n v="1158941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540 - Obras de Recuperación y Mantenimiento en Ruta Nacional Nº0081 - Provincia de Formosa (BID 3050)"/>
    <x v="90"/>
    <s v="Crema MALLA 540 - Obras de Recuperación y Mantenimiento en Ruta Nacional Nº0081 - Provincia de Formosa (BID 3050)"/>
    <n v="51"/>
    <s v="Crema MALLA 540 - Obras de Recuperación y Mantenimiento en Ruta Nacional Nº0081 - Provincia de Formosa (BID 3050)"/>
    <x v="3"/>
    <x v="3"/>
    <x v="17"/>
    <x v="4"/>
    <x v="15"/>
    <x v="15"/>
    <n v="0"/>
    <n v="29286252"/>
    <n v="29286251.289999999"/>
    <n v="29286251.28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Crema MALLA 540 - Obras de Recuperación y Mantenimiento en Ruta Nacional Nº0081 - Provincia de Formosa (BID 3050)"/>
    <x v="90"/>
    <s v="Crema MALLA 540 - Obras de Recuperación y Mantenimiento en Ruta Nacional Nº0081 - Provincia de Formosa (BID 3050)"/>
    <n v="51"/>
    <s v="Crema MALLA 540 - Obras de Recuperación y Mantenimiento en Ruta Nacional Nº0081 - Provincia de Formosa (BID 3050)"/>
    <x v="3"/>
    <x v="3"/>
    <x v="17"/>
    <x v="2"/>
    <x v="15"/>
    <x v="15"/>
    <n v="238209760"/>
    <n v="238981531"/>
    <n v="238981530.02000001"/>
    <n v="238981530.02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3 - Obras de Recuperación y Mantenimiento en Ruta Nacional N° 0151 / Nacional N° 0022 - Provincia de Río Negro"/>
    <x v="75"/>
    <s v="Malla 103 - Obras de Recuperación y Mantenimiento en Ruta Nacional N° 0151 / Nacional N° 0022 - Provincia de Río Negro"/>
    <n v="51"/>
    <s v="Malla 103 - Obras de Recuperación y Mantenimiento en Ruta Nacional N° 0151 / Nacional N° 0022 - Provincia de Río Negro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3 - Obras de Recuperación y Mantenimiento en Ruta Nacional N° 0151 / Nacional N° 0022 - Provincia de Río Negro"/>
    <x v="75"/>
    <s v="Malla 103 - Obras de Recuperación y Mantenimiento en Ruta Nacional N° 0151 / Nacional N° 0022 - Provincia de Río Negro"/>
    <n v="51"/>
    <s v="Malla 103 - Obras de Recuperación y Mantenimiento en Ruta Nacional N° 0151 / Nacional N° 0022 - Provincia de Río Negro"/>
    <x v="3"/>
    <x v="3"/>
    <x v="17"/>
    <x v="1"/>
    <x v="21"/>
    <x v="21"/>
    <m/>
    <m/>
    <m/>
    <m/>
    <n v="237761368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3 - Obras de Recuperación y Mantenimiento en Ruta Nacional N° 0151 / Nacional N° 0022 - Provincia de Río Negro"/>
    <x v="75"/>
    <s v="Malla 103 - Obras de Recuperación y Mantenimiento en Ruta Nacional N° 0151 / Nacional N° 0022 - Provincia de Río Negro"/>
    <n v="51"/>
    <s v="Malla 103 - Obras de Recuperación y Mantenimiento en Ruta Nacional N° 0151 / Nacional N° 0022 - Provincia de Río Negro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3 - Obras de Recuperación y Mantenimiento en Ruta Nacional N° 0151 / Nacional N° 0022 - Provincia de Río Negro"/>
    <x v="75"/>
    <s v="Malla 103 - Obras de Recuperación y Mantenimiento en Ruta Nacional N° 0151 / Nacional N° 0022 - Provincia de Río Negro"/>
    <n v="51"/>
    <s v="Malla103"/>
    <x v="3"/>
    <x v="3"/>
    <x v="17"/>
    <x v="0"/>
    <x v="21"/>
    <x v="21"/>
    <n v="0"/>
    <n v="8430449"/>
    <n v="8430448.5899999999"/>
    <n v="8430448.589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3 - Obras de Recuperación y Mantenimiento en Ruta Nacional N° 0151 / Nacional N° 0022 - Provincia de Río Negro"/>
    <x v="75"/>
    <s v="Malla 103 - Obras de Recuperación y Mantenimiento en Ruta Nacional N° 0151 / Nacional N° 0022 - Provincia de Río Negro"/>
    <n v="51"/>
    <s v="Malla103"/>
    <x v="3"/>
    <x v="3"/>
    <x v="17"/>
    <x v="3"/>
    <x v="21"/>
    <x v="21"/>
    <n v="1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3 - Obras de Recuperación y Mantenimiento en Ruta Nacional N° 0151 / Nacional N° 0022 - Provincia de Río Negro"/>
    <x v="75"/>
    <s v="Malla 103 - Obras de Recuperación y Mantenimiento en Ruta Nacional N° 0151 / Nacional N° 0022 - Provincia de Río Negro"/>
    <n v="51"/>
    <s v="Malla103"/>
    <x v="3"/>
    <x v="3"/>
    <x v="17"/>
    <x v="4"/>
    <x v="21"/>
    <x v="21"/>
    <n v="71067317"/>
    <n v="27892472"/>
    <n v="27892471.190000001"/>
    <n v="27892471.190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4 - Ruta Nacional N°143, Tramo: Empalme Ruta Nacional N°152 “El Carancho” / Empalme Ruta Provincial Nº20 &quot;Chacharramendi"/>
    <x v="54"/>
    <s v="Malla 104 - Ruta Nacional N°143, Tramo: Empalme Ruta Nacional N°152 “El Carancho” / Empalme Ruta Provincial Nº20 &quot;Chacharramendi"/>
    <n v="51"/>
    <s v="Malla 104 - Ruta Nacional N°143, Tramo: Empalme Ruta Nacional N°152 “El Carancho” / Empalme Ruta Provincial Nº20 &quot;Chacharramendi"/>
    <x v="3"/>
    <x v="3"/>
    <x v="17"/>
    <x v="0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4 - Ruta Nacional N°143, Tramo: Empalme Ruta Nacional N°152 “El Carancho” / Empalme Ruta Provincial Nº20 &quot;Chacharramendi"/>
    <x v="54"/>
    <s v="Malla 104 - Ruta Nacional N°143, Tramo: Empalme Ruta Nacional N°152 “El Carancho” / Empalme Ruta Provincial Nº20 &quot;Chacharramendi"/>
    <n v="51"/>
    <s v="Malla 104 - Ruta Nacional N°143, Tramo: Empalme Ruta Nacional N°152 “El Carancho” / Empalme Ruta Provincial Nº20 &quot;Chacharramendi"/>
    <x v="3"/>
    <x v="3"/>
    <x v="17"/>
    <x v="1"/>
    <x v="16"/>
    <x v="16"/>
    <m/>
    <m/>
    <m/>
    <m/>
    <n v="146922407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4 - Ruta Nacional N°143, Tramo: Empalme Ruta Nacional N°152 “El Carancho” / Empalme Ruta Provincial Nº20 &quot;Chacharramendi"/>
    <x v="54"/>
    <s v="Malla 104 - Ruta Nacional N°143, Tramo: Empalme Ruta Nacional N°152 “El Carancho” / Empalme Ruta Provincial Nº20 &quot;Chacharramendi"/>
    <n v="51"/>
    <s v="Malla 104 - Ruta Nacional N°143, Tramo: Empalme Ruta Nacional N°152 “El Carancho” / Empalme Ruta Provincial Nº20 &quot;Chacharramendi"/>
    <x v="3"/>
    <x v="3"/>
    <x v="17"/>
    <x v="4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4 - Ruta Nacional N°143, Tramo: Empalme Ruta Nacional N°152 “El Carancho” / Empalme Ruta Provincial Nº20 &quot;Chacharramendi"/>
    <x v="54"/>
    <s v="Malla 104 - Ruta Nacional N°143, Tramo: Empalme Ruta Nacional N°152 “El Carancho” / Empalme Ruta Provincial Nº20 &quot;Chacharramendi"/>
    <n v="51"/>
    <s v="Malla 104 - Ruta Nacional N°143, Tramo: Empalme Ruta Nacional N°152 “El Carancho” / Empalme Ruta Provincial Nº20 &quot;Chacharramendi"/>
    <x v="3"/>
    <x v="3"/>
    <x v="17"/>
    <x v="2"/>
    <x v="16"/>
    <x v="16"/>
    <m/>
    <m/>
    <m/>
    <m/>
    <n v="0"/>
    <n v="8560969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9 - Obras de Recuperación y Mantenimiento en Ruta Nacional N° 0237 / Nacional N° 0040 / Nacional N° 0231 - Provincia de"/>
    <x v="77"/>
    <s v="Malla 109 - Obras de Recuperación y Mantenimiento en Ruta Nacional N° 0237 / Nacional N° 0040 / Nacional N° 0231 - Provincia de"/>
    <n v="51"/>
    <s v="Malla 109 - Obras de Recuperación y Mantenimiento en Ruta Nacional N° 0237 / Nacional N° 0040 / Nacional N° 0231 - Provincia de"/>
    <x v="3"/>
    <x v="3"/>
    <x v="17"/>
    <x v="0"/>
    <x v="20"/>
    <x v="20"/>
    <n v="19598587"/>
    <n v="0"/>
    <n v="0"/>
    <n v="0"/>
    <n v="0"/>
    <n v="657780031"/>
    <n v="657780030.25"/>
    <x v="140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9 - Obras de Recuperación y Mantenimiento en Ruta Nacional N° 0237 / Nacional N° 0040 / Nacional N° 0231 - Provincia de"/>
    <x v="77"/>
    <s v="Malla 109 - Obras de Recuperación y Mantenimiento en Ruta Nacional N° 0237 / Nacional N° 0040 / Nacional N° 0231 - Provincia de"/>
    <n v="51"/>
    <s v="Malla 109 - Obras de Recuperación y Mantenimiento en Ruta Nacional N° 0237 / Nacional N° 0040 / Nacional N° 0231 - Provincia de"/>
    <x v="3"/>
    <x v="3"/>
    <x v="17"/>
    <x v="1"/>
    <x v="20"/>
    <x v="20"/>
    <n v="0"/>
    <n v="79904302"/>
    <n v="79904301.480000004"/>
    <n v="79904301.480000004"/>
    <n v="15453942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9 - Obras de Recuperación y Mantenimiento en Ruta Nacional N° 0237 / Nacional N° 0040 / Nacional N° 0231 - Provincia de"/>
    <x v="77"/>
    <s v="Malla 109 - Obras de Recuperación y Mantenimiento en Ruta Nacional N° 0237 / Nacional N° 0040 / Nacional N° 0231 - Provincia de"/>
    <n v="51"/>
    <s v="Malla 109 - Obras de Recuperación y Mantenimiento en Ruta Nacional N° 0237 / Nacional N° 0040 / Nacional N° 0231 - Provincia de"/>
    <x v="3"/>
    <x v="3"/>
    <x v="17"/>
    <x v="3"/>
    <x v="20"/>
    <x v="20"/>
    <n v="27133768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9 - Obras de Recuperación y Mantenimiento en Ruta Nacional N° 0237 / Nacional N° 0040 / Nacional N° 0231 - Provincia de"/>
    <x v="77"/>
    <s v="Malla 109 - Obras de Recuperación y Mantenimiento en Ruta Nacional N° 0237 / Nacional N° 0040 / Nacional N° 0231 - Provincia de"/>
    <n v="51"/>
    <s v="Malla 109 - Obras de Recuperación y Mantenimiento en Ruta Nacional N° 0237 / Nacional N° 0040 / Nacional N° 0231 - Provincia de"/>
    <x v="3"/>
    <x v="3"/>
    <x v="17"/>
    <x v="4"/>
    <x v="20"/>
    <x v="20"/>
    <n v="74602001"/>
    <n v="84245597"/>
    <n v="84245596.890000001"/>
    <n v="84245596.890000001"/>
    <n v="0"/>
    <n v="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09 - Obras de Recuperación y Mantenimiento en Ruta Nacional N° 0237 / Nacional N° 0040 / Nacional N° 0231 - Provincia de"/>
    <x v="77"/>
    <s v="Malla 109 - Obras de Recuperación y Mantenimiento en Ruta Nacional N° 0237 / Nacional N° 0040 / Nacional N° 0231 - Provincia de"/>
    <n v="51"/>
    <s v="Malla 109 - Obras de Recuperación y Mantenimiento en Ruta Nacional N° 0237 / Nacional N° 0040 / Nacional N° 0231 - Provincia de"/>
    <x v="3"/>
    <x v="3"/>
    <x v="17"/>
    <x v="2"/>
    <x v="20"/>
    <x v="20"/>
    <n v="30757335"/>
    <n v="186529272"/>
    <n v="186529271.22999999"/>
    <n v="186529271.22999999"/>
    <n v="78170706"/>
    <n v="89165494"/>
    <n v="89165493.409999996"/>
    <x v="140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1 - Obras de Recuperación y Mantenimiento en Ruta Nacional N° 0022 - Provincia de Neuquén"/>
    <x v="20"/>
    <s v="Malla 111 - Obras de Recuperación y Mantenimiento en Ruta Nacional N° 0022 - Provincia de Neuquén"/>
    <n v="51"/>
    <s v="Malla 111 - Obras de Recuperación y Mantenimiento en Ruta Nacional N° 0022 - Provincia de Neuquén"/>
    <x v="3"/>
    <x v="3"/>
    <x v="17"/>
    <x v="0"/>
    <x v="20"/>
    <x v="20"/>
    <n v="25786"/>
    <n v="16355276"/>
    <n v="16355275.57"/>
    <n v="16355275.5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1 - Obras de Recuperación y Mantenimiento en Ruta Nacional N° 0022 - Provincia de Neuquén"/>
    <x v="20"/>
    <s v="Malla 111 - Obras de Recuperación y Mantenimiento en Ruta Nacional N° 0022 - Provincia de Neuquén"/>
    <n v="51"/>
    <s v="Malla 111 - Obras de Recuperación y Mantenimiento en Ruta Nacional N° 0022 - Provincia de Neuquén"/>
    <x v="3"/>
    <x v="3"/>
    <x v="17"/>
    <x v="3"/>
    <x v="20"/>
    <x v="20"/>
    <n v="34621694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1 - Obras de Recuperación y Mantenimiento en Ruta Nacional N° 0022 - Provincia de Neuquén"/>
    <x v="20"/>
    <s v="Malla 111 - Obras de Recuperación y Mantenimiento en Ruta Nacional N° 0022 - Provincia de Neuquén"/>
    <n v="51"/>
    <s v="Malla 111 - Obras de Recuperación y Mantenimiento en Ruta Nacional N° 0022 - Provincia de Neuquén"/>
    <x v="3"/>
    <x v="3"/>
    <x v="17"/>
    <x v="4"/>
    <x v="20"/>
    <x v="20"/>
    <n v="0"/>
    <n v="15517086"/>
    <n v="15517085.08"/>
    <n v="15517085.0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4 - Obras de Recuperación y Mantenimiento en Ruta Nacional N° 0040 - Provincia de Río Negro (FONPLATA ARG-44/2019)"/>
    <x v="86"/>
    <s v="Malla 114 - Obras de Recuperación y Mantenimiento en Ruta Nacional N° 0040 - Provincia de Río Negro (FONPLATA ARG-44/2019)"/>
    <n v="51"/>
    <s v="Malla 114 - Obras de Recuperación y Mantenimiento en Ruta Nacional N° 0040 - Provincia de Río Negro (FONPLATA ARG-44/2019)"/>
    <x v="3"/>
    <x v="3"/>
    <x v="17"/>
    <x v="1"/>
    <x v="21"/>
    <x v="21"/>
    <n v="0"/>
    <n v="2818279"/>
    <n v="2818279"/>
    <n v="281827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4 - Obras de Recuperación y Mantenimiento en Ruta Nacional N° 0040 - Provincia de Río Negro (FONPLATA ARG-44/2019)"/>
    <x v="86"/>
    <s v="Malla 114 - Obras de Recuperación y Mantenimiento en Ruta Nacional N° 0040 - Provincia de Río Negro (FONPLATA ARG-44/2019)"/>
    <n v="51"/>
    <s v="Malla 114 - Obras de Recuperación y Mantenimiento en Ruta Nacional N° 0040 - Provincia de Río Negro (FONPLATA ARG-44/2019)"/>
    <x v="3"/>
    <x v="3"/>
    <x v="17"/>
    <x v="3"/>
    <x v="21"/>
    <x v="21"/>
    <n v="2595824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4 - Obras de Recuperación y Mantenimiento en Ruta Nacional N° 0040 - Provincia de Río Negro (FONPLATA ARG-44/2019)"/>
    <x v="86"/>
    <s v="Malla 114 - Obras de Recuperación y Mantenimiento en Ruta Nacional N° 0040 - Provincia de Río Negro (FONPLATA ARG-44/2019)"/>
    <n v="51"/>
    <s v="Malla 114 - Obras de Recuperación y Mantenimiento en Ruta Nacional N° 0040 - Provincia de Río Negro (FONPLATA ARG-44/2019)"/>
    <x v="3"/>
    <x v="3"/>
    <x v="17"/>
    <x v="4"/>
    <x v="21"/>
    <x v="21"/>
    <n v="9904952"/>
    <n v="9748593"/>
    <n v="9748592.5899999999"/>
    <n v="9748592.589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6 A Obras de Recuperación y Mantenimiento en Ruta R.N.Nº 0035 - Provincia de Buenos Aires (FONPLATA ARG-44/2019)"/>
    <x v="53"/>
    <s v="Malla 116 A Obras de Recuperación y Mantenimiento en Ruta R.N.Nº 0035 - Provincia de Buenos Aires (FONPLATA ARG-44/2019)"/>
    <n v="51"/>
    <s v="Malla 116 A Obras de Recuperación y Mantenimiento en Ruta R.N.Nº 0035 - Provincia de Buenos Aires (FONPLATA ARG-44/2019)"/>
    <x v="3"/>
    <x v="3"/>
    <x v="17"/>
    <x v="0"/>
    <x v="3"/>
    <x v="3"/>
    <m/>
    <m/>
    <m/>
    <m/>
    <n v="0"/>
    <n v="37752415"/>
    <n v="37752414.219999999"/>
    <x v="140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6 A Obras de Recuperación y Mantenimiento en Ruta R.N.Nº 0035 - Provincia de Buenos Aires (FONPLATA ARG-44/2019)"/>
    <x v="53"/>
    <s v="Malla 116 A Obras de Recuperación y Mantenimiento en Ruta R.N.Nº 0035 - Provincia de Buenos Aires (FONPLATA ARG-44/2019)"/>
    <n v="51"/>
    <s v="Malla 116 A Obras de Recuperación y Mantenimiento en Ruta R.N.Nº 0035 - Provincia de Buenos Aires (FONPLATA ARG-44/2019)"/>
    <x v="3"/>
    <x v="3"/>
    <x v="17"/>
    <x v="1"/>
    <x v="3"/>
    <x v="3"/>
    <n v="0"/>
    <n v="12660740"/>
    <n v="12660739.85"/>
    <n v="12660739.85"/>
    <n v="885342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6 A Obras de Recuperación y Mantenimiento en Ruta R.N.Nº 0035 - Provincia de Buenos Aires (FONPLATA ARG-44/2019)"/>
    <x v="53"/>
    <s v="Malla 116 A Obras de Recuperación y Mantenimiento en Ruta R.N.Nº 0035 - Provincia de Buenos Aires (FONPLATA ARG-44/2019)"/>
    <n v="51"/>
    <s v="Malla 116 A Obras de Recuperación y Mantenimiento en Ruta R.N.Nº 0035 - Provincia de Buenos Aires (FONPLATA ARG-44/2019)"/>
    <x v="3"/>
    <x v="3"/>
    <x v="17"/>
    <x v="3"/>
    <x v="3"/>
    <x v="3"/>
    <n v="20027809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6 A Obras de Recuperación y Mantenimiento en Ruta R.N.Nº 0035 - Provincia de Buenos Aires (FONPLATA ARG-44/2019)"/>
    <x v="53"/>
    <s v="Malla 116 A Obras de Recuperación y Mantenimiento en Ruta R.N.Nº 0035 - Provincia de Buenos Aires (FONPLATA ARG-44/2019)"/>
    <n v="51"/>
    <s v="Malla 116 A Obras de Recuperación y Mantenimiento en Ruta R.N.Nº 0035 - Provincia de Buenos Aires (FONPLATA ARG-44/2019)"/>
    <x v="3"/>
    <x v="3"/>
    <x v="17"/>
    <x v="4"/>
    <x v="3"/>
    <x v="3"/>
    <n v="2565645"/>
    <n v="0"/>
    <n v="0"/>
    <n v="0"/>
    <n v="0"/>
    <n v="10339190"/>
    <n v="10339189.66"/>
    <x v="140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16 A Obras de Recuperación y Mantenimiento en Ruta R.N.Nº 0035 - Provincia de Buenos Aires (FONPLATA ARG-44/2019)"/>
    <x v="53"/>
    <s v="Malla 116 A Obras de Recuperación y Mantenimiento en Ruta R.N.Nº 0035 - Provincia de Buenos Aires (FONPLATA ARG-44/2019)"/>
    <n v="51"/>
    <s v="Malla 116 A Obras de Recuperación y Mantenimiento en Ruta R.N.Nº 0035 - Provincia de Buenos Aires (FONPLATA ARG-44/2019)"/>
    <x v="3"/>
    <x v="3"/>
    <x v="17"/>
    <x v="2"/>
    <x v="3"/>
    <x v="3"/>
    <n v="7375548"/>
    <n v="31940305"/>
    <n v="31940304.309999999"/>
    <n v="31940304.309999999"/>
    <n v="4478327"/>
    <n v="14084962"/>
    <n v="7536257.1100000003"/>
    <x v="140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0 - Obras de Recuperación y Mantenimiento en Ruta Nacional N° 0003 / Nacional N° A025 - Provincia de Río Negro"/>
    <x v="40"/>
    <s v="Malla 120 - Obras de Recuperación y Mantenimiento en Ruta Nacional N° 0003 / Nacional N° A025 - Provincia de Río Negro"/>
    <n v="51"/>
    <s v="Malla 120 - Obras de Recuperación y Mantenimiento en Ruta Nacional N° 0003 / Nacional N° A025 - Provincia de Río Negro"/>
    <x v="3"/>
    <x v="3"/>
    <x v="17"/>
    <x v="1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0 - Obras de Recuperación y Mantenimiento en Ruta Nacional N° 0003 / Nacional N° A025 - Provincia de Río Negro"/>
    <x v="40"/>
    <s v="Malla 120 - Obras de Recuperación y Mantenimiento en Ruta Nacional N° 0003 / Nacional N° A025 - Provincia de Río Negro"/>
    <n v="51"/>
    <s v="Malla 120 - Obras de Recuperación y Mantenimiento en Ruta Nacional N° 0003 / Nacional N° A025 - Provincia de Río Negro"/>
    <x v="3"/>
    <x v="3"/>
    <x v="17"/>
    <x v="3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0 - Obras de Recuperación y Mantenimiento en Ruta Nacional N° 0003 / Nacional N° A025 - Provincia de Río Negro"/>
    <x v="40"/>
    <s v="Malla 120 - Obras de Recuperación y Mantenimiento en Ruta Nacional N° 0003 / Nacional N° A025 - Provincia de Río Negro"/>
    <n v="51"/>
    <s v="Malla 120 - Obras de Recuperación y Mantenimiento en Ruta Nacional N° 0003 / Nacional N° A025 - Provincia de Río Negro"/>
    <x v="3"/>
    <x v="3"/>
    <x v="17"/>
    <x v="4"/>
    <x v="21"/>
    <x v="21"/>
    <n v="5613600"/>
    <n v="2139955"/>
    <n v="2139954.62"/>
    <n v="2135683.5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0 - Obras de Recuperación y Mantenimiento en Ruta Nacional N° 0003 / Nacional N° A025 - Provincia de Río Negro"/>
    <x v="40"/>
    <s v="Malla 120 - Obras de Recuperación y Mantenimiento en Ruta Nacional N° 0003 / Nacional N° A025 - Provincia de Río Negro"/>
    <n v="51"/>
    <s v="Malla 120 - Obras de Recuperación y Mantenimiento en Ruta Nacional N° 0003 / Ruta Nacional N° A025 - Provincia de Río Negro"/>
    <x v="3"/>
    <x v="3"/>
    <x v="17"/>
    <x v="0"/>
    <x v="21"/>
    <x v="21"/>
    <m/>
    <m/>
    <m/>
    <m/>
    <n v="0"/>
    <n v="7804435"/>
    <n v="7804434.3399999999"/>
    <x v="140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3B - Obras de Recuperación y Mantenimiento en Ruta Nacional N° 0250 - Provincia de Río Negro"/>
    <x v="72"/>
    <s v="Malla 123B - Obras de Recuperación y Mantenimiento en Ruta Nacional N° 0250 - Provincia de Río Negro"/>
    <n v="51"/>
    <s v="Malla 123B - Obras de Recuperación y Mantenimiento en Ruta Nacional N° 0250 - Provincia de Río Negro"/>
    <x v="3"/>
    <x v="3"/>
    <x v="17"/>
    <x v="0"/>
    <x v="21"/>
    <x v="21"/>
    <n v="0"/>
    <n v="3605244"/>
    <n v="3605243.22"/>
    <n v="3605243.22"/>
    <n v="0"/>
    <n v="31303172"/>
    <n v="31303171.82"/>
    <x v="141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3B - Obras de Recuperación y Mantenimiento en Ruta Nacional N° 0250 - Provincia de Río Negro"/>
    <x v="72"/>
    <s v="Malla 123B - Obras de Recuperación y Mantenimiento en Ruta Nacional N° 0250 - Provincia de Río Negro"/>
    <n v="51"/>
    <s v="Malla 123B - Obras de Recuperación y Mantenimiento en Ruta Nacional N° 0250 - Provincia de Río Negro"/>
    <x v="3"/>
    <x v="3"/>
    <x v="17"/>
    <x v="1"/>
    <x v="21"/>
    <x v="21"/>
    <n v="0"/>
    <n v="9919554"/>
    <n v="9840588.2899999991"/>
    <n v="9840588.2899999991"/>
    <n v="6172828"/>
    <n v="4940036"/>
    <n v="4940035.42"/>
    <x v="141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3B - Obras de Recuperación y Mantenimiento en Ruta Nacional N° 0250 - Provincia de Río Negro"/>
    <x v="72"/>
    <s v="Malla 123B - Obras de Recuperación y Mantenimiento en Ruta Nacional N° 0250 - Provincia de Río Negro"/>
    <n v="51"/>
    <s v="Malla 123B - Obras de Recuperación y Mantenimiento en Ruta Nacional N° 0250 - Provincia de Río Negro"/>
    <x v="3"/>
    <x v="3"/>
    <x v="17"/>
    <x v="3"/>
    <x v="21"/>
    <x v="21"/>
    <n v="14286903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3B - Obras de Recuperación y Mantenimiento en Ruta Nacional N° 0250 - Provincia de Río Negro"/>
    <x v="72"/>
    <s v="Malla 123B - Obras de Recuperación y Mantenimiento en Ruta Nacional N° 0250 - Provincia de Río Negro"/>
    <n v="51"/>
    <s v="Malla 123B - Obras de Recuperación y Mantenimiento en Ruta Nacional N° 0250 - Provincia de Río Negro"/>
    <x v="3"/>
    <x v="3"/>
    <x v="17"/>
    <x v="4"/>
    <x v="21"/>
    <x v="21"/>
    <n v="79626029"/>
    <n v="19045922"/>
    <n v="19045921.289999999"/>
    <n v="19045921.289999999"/>
    <n v="0"/>
    <n v="10286136"/>
    <n v="10286135.810000001"/>
    <x v="141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0"/>
    <x v="16"/>
    <x v="16"/>
    <m/>
    <m/>
    <m/>
    <m/>
    <n v="0"/>
    <n v="205995318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0"/>
    <x v="22"/>
    <x v="22"/>
    <n v="7360762"/>
    <n v="0"/>
    <n v="0"/>
    <n v="0"/>
    <n v="0"/>
    <n v="23359957"/>
    <n v="229355273.72"/>
    <x v="141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1"/>
    <x v="16"/>
    <x v="16"/>
    <m/>
    <m/>
    <m/>
    <m/>
    <n v="2516125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1"/>
    <x v="22"/>
    <x v="22"/>
    <n v="0"/>
    <n v="11978917"/>
    <n v="11978916.779999999"/>
    <n v="11978916.77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3"/>
    <x v="16"/>
    <x v="16"/>
    <n v="7572981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3"/>
    <x v="22"/>
    <x v="22"/>
    <n v="4549053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4"/>
    <x v="16"/>
    <x v="16"/>
    <n v="30748079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4"/>
    <x v="22"/>
    <x v="22"/>
    <n v="58969396"/>
    <n v="0"/>
    <n v="0"/>
    <n v="0"/>
    <n v="0"/>
    <n v="5058952"/>
    <n v="5058950.49"/>
    <x v="141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2"/>
    <x v="16"/>
    <x v="16"/>
    <m/>
    <m/>
    <m/>
    <m/>
    <n v="7967731"/>
    <n v="95341078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29 - Obras de Recuperación y Mantenimiento en Ruta Nacional N° 0188 - Provincia de La Pampa (FONPLATA ARG-44/2018)"/>
    <x v="96"/>
    <s v="Malla 129 - Obras de Recuperación y Mantenimiento en Ruta Nacional N° 0188 - Provincia de La Pampa (FONPLATA ARG-44/2018)"/>
    <n v="51"/>
    <s v="Malla 129 - Obras de Recuperación y Mantenimiento en Ruta Nacional N° 0188 - Provincia de La Pampa (FONPLATA ARG-44/2018)"/>
    <x v="3"/>
    <x v="3"/>
    <x v="17"/>
    <x v="2"/>
    <x v="22"/>
    <x v="22"/>
    <n v="24558479"/>
    <n v="74744525"/>
    <n v="74744524.170000002"/>
    <n v="74744524.170000002"/>
    <n v="0"/>
    <n v="0"/>
    <n v="95341077.780000001"/>
    <x v="141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1 - Ruta Nacional Nº 0237, Tramo: Intersección Ruta Provincial Nº 27 - Puente A° Limay Chico y Ruta R.N.Nº 0234, Tram"/>
    <x v="80"/>
    <s v="Malla 131 - Ruta Nacional Nº 0237, Tramo: Intersección Ruta Provincial Nº 27 - Puente A° Limay Chico y Ruta R.N.Nº 0234, Tram"/>
    <n v="51"/>
    <s v="Malla 131 - Ruta Nacional Nº 0237, Tramo: Intersección Ruta Provincial Nº 27 - Puente A° Limay Chico y Ruta R.N.Nº 0234, Tram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1 - Ruta Nacional Nº 0237, Tramo: Intersección Ruta Provincial Nº 27 - Puente A° Limay Chico y Ruta R.N.Nº 0234, Tram"/>
    <x v="80"/>
    <s v="Malla 131 - Ruta Nacional Nº 0237, Tramo: Intersección Ruta Provincial Nº 27 - Puente A° Limay Chico y Ruta R.N.Nº 0234, Tram"/>
    <n v="51"/>
    <s v="Malla 131 - Ruta Nacional Nº 0237, Tramo: Intersección Ruta Provincial Nº 27 - Puente A° Limay Chico y Ruta R.N.Nº 0234, Tram"/>
    <x v="3"/>
    <x v="3"/>
    <x v="17"/>
    <x v="1"/>
    <x v="20"/>
    <x v="20"/>
    <m/>
    <m/>
    <m/>
    <m/>
    <n v="2925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1 - Ruta Nacional Nº 0237, Tramo: Intersección Ruta Provincial Nº 27 - Puente A° Limay Chico y Ruta R.N.Nº 0234, Tram"/>
    <x v="80"/>
    <s v="Malla 131 - Ruta Nacional Nº 0237, Tramo: Intersección Ruta Provincial Nº 27 - Puente A° Limay Chico y Ruta R.N.Nº 0234, Tram"/>
    <n v="51"/>
    <s v="Malla 131 - Ruta Nacional Nº 0237, Tramo: Intersección Ruta Provincial Nº 27 - Puente A° Limay Chico y Ruta R.N.Nº 0234, Tram"/>
    <x v="3"/>
    <x v="3"/>
    <x v="17"/>
    <x v="4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1 - Ruta Nacional Nº 0237, Tramo: Intersección Ruta Provincial Nº 27 - Puente A° Limay Chico y Ruta R.N.Nº 0234, Tram"/>
    <x v="80"/>
    <s v="Malla 131 - Ruta Nacional Nº 0237, Tramo: Intersección Ruta Provincial Nº 27 - Puente A° Limay Chico y Ruta R.N.Nº 0234, Tram"/>
    <n v="51"/>
    <s v="Malla 131 - Ruta Nacional Nº 0237, Tramo: Intersección Ruta Provincial Nº 27 - Puente A° Limay Chico y Ruta R.N.Nº 0234, Tram"/>
    <x v="3"/>
    <x v="3"/>
    <x v="17"/>
    <x v="2"/>
    <x v="20"/>
    <x v="20"/>
    <m/>
    <m/>
    <m/>
    <m/>
    <n v="1170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7 - Ruta Nacional Nº 0151 - Provincia de La Pampa"/>
    <x v="89"/>
    <s v="Malla 137 - Ruta Nacional Nº 0151 - Provincia de La Pampa"/>
    <n v="51"/>
    <s v="Malla 137 - Ruta Nacional Nº 0151 - Provincia de La Pampa"/>
    <x v="3"/>
    <x v="3"/>
    <x v="17"/>
    <x v="0"/>
    <x v="16"/>
    <x v="16"/>
    <m/>
    <m/>
    <m/>
    <m/>
    <n v="0"/>
    <n v="104673602"/>
    <n v="104673601.81999999"/>
    <x v="141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7 - Ruta Nacional Nº 0151 - Provincia de La Pampa"/>
    <x v="89"/>
    <s v="Malla 137 - Ruta Nacional Nº 0151 - Provincia de La Pampa"/>
    <n v="51"/>
    <s v="Malla 137 - Ruta Nacional Nº 0151 - Provincia de La Pampa"/>
    <x v="3"/>
    <x v="3"/>
    <x v="17"/>
    <x v="1"/>
    <x v="16"/>
    <x v="16"/>
    <m/>
    <m/>
    <m/>
    <m/>
    <n v="12227943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137 - Ruta Nacional Nº 0151 - Provincia de La Pampa"/>
    <x v="89"/>
    <s v="Malla 137 - Ruta Nacional Nº 0151 - Provincia de La Pampa"/>
    <n v="51"/>
    <s v="Malla 137 - Ruta Nacional Nº 0151 - Provincia de La Pampa"/>
    <x v="3"/>
    <x v="3"/>
    <x v="17"/>
    <x v="4"/>
    <x v="16"/>
    <x v="16"/>
    <m/>
    <m/>
    <m/>
    <m/>
    <n v="0"/>
    <n v="2808252"/>
    <n v="2808250.98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2 B - Obras de Recuperación y Mantenimiento en Ruta Nacional N°9 - 11 - 33 - 34 - A012 - Provincia de Santa Fe"/>
    <x v="73"/>
    <s v="Malla 202 B - Obras de Recuperación y Mantenimiento en Ruta Nacional N°9 - 11 - 33 - 34 - A012 - Provincia de Santa Fe"/>
    <n v="51"/>
    <s v="Ruta Nacional N°9 - 11 - 33 - 34 - A012 - Malla 202 B - Santa Fe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2 B - Obras de Recuperación y Mantenimiento en Ruta Nacional N°9 - 11 - 33 - 34 - A012 - Provincia de Santa Fe"/>
    <x v="73"/>
    <s v="Malla 202 B - Obras de Recuperación y Mantenimiento en Ruta Nacional N°9 - 11 - 33 - 34 - A012 - Provincia de Santa Fe"/>
    <n v="51"/>
    <s v="Ruta Nacional N°9 - 11 - 33 - 34 - A012 - Malla 202 B - Santa Fe"/>
    <x v="3"/>
    <x v="3"/>
    <x v="17"/>
    <x v="4"/>
    <x v="5"/>
    <x v="5"/>
    <n v="43619395"/>
    <n v="1629072"/>
    <n v="1629071.71"/>
    <n v="1629071.7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8 - II"/>
    <x v="26"/>
    <s v="Malla 208 - II"/>
    <n v="51"/>
    <s v="Malla 208 - II"/>
    <x v="3"/>
    <x v="3"/>
    <x v="17"/>
    <x v="3"/>
    <x v="3"/>
    <x v="3"/>
    <n v="3135352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8 - II"/>
    <x v="26"/>
    <s v="Malla 208 - II"/>
    <n v="51"/>
    <s v="Malla 208 - II"/>
    <x v="3"/>
    <x v="3"/>
    <x v="17"/>
    <x v="4"/>
    <x v="3"/>
    <x v="3"/>
    <n v="160567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9A - Obras de Recuperación y Mantenimiento en Ruta Nacional N° 0098 - Provincia de Santa Fe (FONPLATA ARG-44/2019)"/>
    <x v="27"/>
    <s v="Malla 209A - Obras de Recuperación y Mantenimiento en Ruta Nacional N° 0098 - Provincia de Santa Fe (FONPLATA ARG-44/2019)"/>
    <n v="51"/>
    <s v="Malla 209A - Obras de Recuperación y Mantenimiento en Ruta Nacional N° 0098 - Provincia de Santa Fe (FONPLATA ARG-44/2019)"/>
    <x v="3"/>
    <x v="3"/>
    <x v="17"/>
    <x v="0"/>
    <x v="5"/>
    <x v="5"/>
    <m/>
    <m/>
    <m/>
    <m/>
    <n v="0"/>
    <n v="200570738"/>
    <n v="200570737.5"/>
    <x v="141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9A - Obras de Recuperación y Mantenimiento en Ruta Nacional N° 0098 - Provincia de Santa Fe (FONPLATA ARG-44/2019)"/>
    <x v="27"/>
    <s v="Malla 209A - Obras de Recuperación y Mantenimiento en Ruta Nacional N° 0098 - Provincia de Santa Fe (FONPLATA ARG-44/2019)"/>
    <n v="51"/>
    <s v="Malla 209A - Obras de Recuperación y Mantenimiento en Ruta Nacional N° 0098 - Provincia de Santa Fe (FONPLATA ARG-44/2019)"/>
    <x v="3"/>
    <x v="3"/>
    <x v="17"/>
    <x v="1"/>
    <x v="5"/>
    <x v="5"/>
    <n v="0"/>
    <n v="146452488"/>
    <n v="146452487.34999999"/>
    <n v="146452487.34999999"/>
    <n v="903864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9A - Obras de Recuperación y Mantenimiento en Ruta Nacional N° 0098 - Provincia de Santa Fe (FONPLATA ARG-44/2019)"/>
    <x v="27"/>
    <s v="Malla 209A - Obras de Recuperación y Mantenimiento en Ruta Nacional N° 0098 - Provincia de Santa Fe (FONPLATA ARG-44/2019)"/>
    <n v="51"/>
    <s v="Malla 209A - Obras de Recuperación y Mantenimiento en Ruta Nacional N° 0098 - Provincia de Santa Fe (FONPLATA ARG-44/2019)"/>
    <x v="3"/>
    <x v="3"/>
    <x v="17"/>
    <x v="3"/>
    <x v="5"/>
    <x v="5"/>
    <n v="20190044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9A - Obras de Recuperación y Mantenimiento en Ruta Nacional N° 0098 - Provincia de Santa Fe (FONPLATA ARG-44/2019)"/>
    <x v="27"/>
    <s v="Malla 209A - Obras de Recuperación y Mantenimiento en Ruta Nacional N° 0098 - Provincia de Santa Fe (FONPLATA ARG-44/2019)"/>
    <n v="51"/>
    <s v="Malla 209A - Obras de Recuperación y Mantenimiento en Ruta Nacional N° 0098 - Provincia de Santa Fe (FONPLATA ARG-44/2019)"/>
    <x v="3"/>
    <x v="3"/>
    <x v="17"/>
    <x v="4"/>
    <x v="5"/>
    <x v="5"/>
    <n v="241220227"/>
    <n v="62423818"/>
    <n v="62423817.409999996"/>
    <n v="62423817.409999996"/>
    <n v="0"/>
    <n v="8836414"/>
    <n v="8836413.7100000009"/>
    <x v="141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09A - Obras de Recuperación y Mantenimiento en Ruta Nacional N° 0098 - Provincia de Santa Fe (FONPLATA ARG-44/2019)"/>
    <x v="27"/>
    <s v="Malla 209A - Obras de Recuperación y Mantenimiento en Ruta Nacional N° 0098 - Provincia de Santa Fe (FONPLATA ARG-44/2019)"/>
    <n v="51"/>
    <s v="Malla 209A - Obras de Recuperación y Mantenimiento en Ruta Nacional N° 0098 - Provincia de Santa Fe (FONPLATA ARG-44/2019)"/>
    <x v="3"/>
    <x v="3"/>
    <x v="17"/>
    <x v="2"/>
    <x v="5"/>
    <x v="5"/>
    <n v="29363333"/>
    <n v="114264864"/>
    <n v="114264863.08"/>
    <n v="114264863.08"/>
    <n v="3938266"/>
    <n v="86369889"/>
    <n v="86369888.090000004"/>
    <x v="141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11 - Obras de Recuperación y Mantenimiento en Ruta Nacional N° 0228 - Provincia de Buenos Aires"/>
    <x v="37"/>
    <s v="Malla 211 - Obras de Recuperación y Mantenimiento en Ruta Nacional N° 0228 - Provincia de Buenos Aires"/>
    <n v="51"/>
    <s v="Malla 211 - Obras de Recuperación y Mantenimiento en Ruta Nacional N° 0228 - Provincia de Buenos Aires"/>
    <x v="3"/>
    <x v="3"/>
    <x v="17"/>
    <x v="1"/>
    <x v="3"/>
    <x v="3"/>
    <n v="0"/>
    <n v="8628635"/>
    <n v="8628634.5399999991"/>
    <n v="8628634.539999999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11 - Obras de Recuperación y Mantenimiento en Ruta Nacional N° 0228 - Provincia de Buenos Aires"/>
    <x v="37"/>
    <s v="Malla 211 - Obras de Recuperación y Mantenimiento en Ruta Nacional N° 0228 - Provincia de Buenos Aires"/>
    <n v="51"/>
    <s v="Malla 211 - Obras de Recuperación y Mantenimiento en Ruta Nacional N° 0228 - Provincia de Buenos Aires"/>
    <x v="3"/>
    <x v="3"/>
    <x v="17"/>
    <x v="3"/>
    <x v="3"/>
    <x v="3"/>
    <n v="1158008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11 - Obras de Recuperación y Mantenimiento en Ruta Nacional N° 0228 - Provincia de Buenos Aires"/>
    <x v="37"/>
    <s v="Malla 211 - Obras de Recuperación y Mantenimiento en Ruta Nacional N° 0228 - Provincia de Buenos Aires"/>
    <n v="51"/>
    <s v="Malla 211 - Obras de Recuperación y Mantenimiento en Ruta Nacional N° 0228 - Provincia de Buenos Aires"/>
    <x v="3"/>
    <x v="3"/>
    <x v="17"/>
    <x v="4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11 - Obras de Recuperación y Mantenimiento en Ruta Nacional N° 228 - Provincia de Buenos Aires"/>
    <x v="37"/>
    <s v="Malla 211 - Obras de Recuperación y Mantenimiento en Ruta Nacional N° 228 - Provincia de Buenos Aires"/>
    <n v="51"/>
    <s v="Malla 211 - Obras de Recuperación y Mantenimiento en Ruta Nacional N° 228 - Provincia de Buenos Aires"/>
    <x v="3"/>
    <x v="3"/>
    <x v="17"/>
    <x v="0"/>
    <x v="3"/>
    <x v="3"/>
    <m/>
    <m/>
    <m/>
    <m/>
    <n v="0"/>
    <n v="310769"/>
    <n v="310768.96999999997"/>
    <x v="142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35 - Ruta Nacional Nº 1V09 - Provincia de Santa Fe"/>
    <x v="45"/>
    <s v="Malla 235 - Ruta Nacional Nº 1V09 - Provincia de Santa Fe"/>
    <n v="51"/>
    <s v="Malla 235 - Ruta Nacional Nº 1V09 - Provincia de Santa Fe"/>
    <x v="3"/>
    <x v="3"/>
    <x v="17"/>
    <x v="0"/>
    <x v="5"/>
    <x v="5"/>
    <m/>
    <m/>
    <m/>
    <m/>
    <n v="0"/>
    <n v="303592972"/>
    <n v="303592971.66000003"/>
    <x v="142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35 - Ruta Nacional Nº 1V09 - Provincia de Santa Fe"/>
    <x v="45"/>
    <s v="Malla 235 - Ruta Nacional Nº 1V09 - Provincia de Santa Fe"/>
    <n v="51"/>
    <s v="Malla 235 - Ruta Nacional Nº 1V09 - Provincia de Santa Fe"/>
    <x v="3"/>
    <x v="3"/>
    <x v="17"/>
    <x v="1"/>
    <x v="5"/>
    <x v="5"/>
    <m/>
    <m/>
    <m/>
    <m/>
    <n v="9806810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235 - Ruta Nacional Nº 1V09 - Provincia de Santa Fe"/>
    <x v="45"/>
    <s v="Malla 235 - Ruta Nacional Nº 1V09 - Provincia de Santa Fe"/>
    <n v="51"/>
    <s v="Malla 235 - Ruta Nacional Nº 1V09 - Provincia de Santa Fe"/>
    <x v="3"/>
    <x v="3"/>
    <x v="17"/>
    <x v="4"/>
    <x v="5"/>
    <x v="5"/>
    <m/>
    <m/>
    <m/>
    <m/>
    <n v="0"/>
    <n v="113573225"/>
    <n v="113573224.62"/>
    <x v="142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Nacional N° 0147 - Provincia de San Luis"/>
    <x v="43"/>
    <s v="Malla 301 - Obras de Recuperación y Mantenimiento en Ruta Nacional N° 0146 / Nacional N° 0147 - Provincia de San Luis"/>
    <n v="51"/>
    <s v="Malla 301 - Obras de Recuperación y Mantenimiento en Ruta Nacional N° 0146 / Nacional N° 0147 - Provincia de San Luis"/>
    <x v="3"/>
    <x v="3"/>
    <x v="17"/>
    <x v="0"/>
    <x v="22"/>
    <x v="22"/>
    <n v="7882822"/>
    <n v="8083858"/>
    <n v="8083857.3700000001"/>
    <n v="8083857.3700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Nacional N° 0147 - Provincia de San Luis"/>
    <x v="43"/>
    <s v="Malla 301 - Obras de Recuperación y Mantenimiento en Ruta Nacional N° 0146 / Nacional N° 0147 - Provincia de San Luis"/>
    <n v="51"/>
    <s v="Malla 301 - Obras de Recuperación y Mantenimiento en Ruta Nacional N° 0146 / Nacional N° 0147 - Provincia de San Luis"/>
    <x v="3"/>
    <x v="3"/>
    <x v="17"/>
    <x v="1"/>
    <x v="22"/>
    <x v="22"/>
    <n v="0"/>
    <n v="11945735"/>
    <n v="11945733.529999999"/>
    <n v="11771783.6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Nacional N° 0147 - Provincia de San Luis"/>
    <x v="43"/>
    <s v="Malla 301 - Obras de Recuperación y Mantenimiento en Ruta Nacional N° 0146 / Nacional N° 0147 - Provincia de San Luis"/>
    <n v="51"/>
    <s v="Malla 301 - Obras de Recuperación y Mantenimiento en Ruta Nacional N° 0146 / Nacional N° 0147 - Provincia de San Luis"/>
    <x v="3"/>
    <x v="3"/>
    <x v="17"/>
    <x v="3"/>
    <x v="22"/>
    <x v="22"/>
    <n v="570893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Nacional N° 0147 - Provincia de San Luis"/>
    <x v="43"/>
    <s v="Malla 301 - Obras de Recuperación y Mantenimiento en Ruta Nacional N° 0146 / Nacional N° 0147 - Provincia de San Luis"/>
    <n v="51"/>
    <s v="Malla 301 - Obras de Recuperación y Mantenimiento en Ruta Nacional N° 0146 / Nacional N° 0147 - Provincia de San Luis"/>
    <x v="3"/>
    <x v="3"/>
    <x v="17"/>
    <x v="4"/>
    <x v="22"/>
    <x v="22"/>
    <n v="26814287"/>
    <n v="175584354"/>
    <n v="175584353.68000001"/>
    <n v="175584353.68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Ruta Nacional N° 0147 - Provincia de San Luis"/>
    <x v="43"/>
    <s v="Malla 301 - Obras de Recuperación y Mantenimiento en Ruta Nacional N° 0146 / Ruta Nacional N° 0147 - Provincia de San Luis"/>
    <n v="51"/>
    <s v="Malla 301 - Obras de Recuperación y Mantenimiento en Ruta Nacional N° 0146 / Ruta Nacional N° 0147 - Provincia de San Luis"/>
    <x v="3"/>
    <x v="3"/>
    <x v="17"/>
    <x v="0"/>
    <x v="22"/>
    <x v="22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Ruta Nacional N° 0147 - Provincia de San Luis"/>
    <x v="43"/>
    <s v="Malla 301 - Obras de Recuperación y Mantenimiento en Ruta Nacional N° 0146 / Ruta Nacional N° 0147 - Provincia de San Luis"/>
    <n v="51"/>
    <s v="Malla 301 - Obras de Recuperación y Mantenimiento en Ruta Nacional N° 0146 / Ruta Nacional N° 0147 - Provincia de San Luis"/>
    <x v="3"/>
    <x v="3"/>
    <x v="17"/>
    <x v="1"/>
    <x v="22"/>
    <x v="22"/>
    <m/>
    <m/>
    <m/>
    <m/>
    <n v="87033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1 - Obras de Recuperación y Mantenimiento en Ruta Nacional N° 0146 / Ruta Nacional N° 0147 - Provincia de San Luis"/>
    <x v="43"/>
    <s v="Malla 301 - Obras de Recuperación y Mantenimiento en Ruta Nacional N° 0146 / Ruta Nacional N° 0147 - Provincia de San Luis"/>
    <n v="51"/>
    <s v="Malla 301 - Obras de Recuperación y Mantenimiento en Ruta Nacional N° 0146 / Ruta Nacional N° 0147 - Provincia de San Luis"/>
    <x v="3"/>
    <x v="3"/>
    <x v="17"/>
    <x v="4"/>
    <x v="22"/>
    <x v="22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"/>
    <x v="47"/>
    <s v="Malla 302"/>
    <n v="51"/>
    <s v="Malla 302"/>
    <x v="3"/>
    <x v="3"/>
    <x v="17"/>
    <x v="1"/>
    <x v="4"/>
    <x v="4"/>
    <n v="0"/>
    <n v="32378880"/>
    <n v="32378879.079999998"/>
    <n v="32378879.0799999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"/>
    <x v="47"/>
    <s v="Malla 302"/>
    <n v="51"/>
    <s v="Malla 302"/>
    <x v="3"/>
    <x v="3"/>
    <x v="17"/>
    <x v="3"/>
    <x v="4"/>
    <x v="4"/>
    <n v="4694432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"/>
    <x v="47"/>
    <s v="Malla 302"/>
    <n v="51"/>
    <s v="Malla 302"/>
    <x v="3"/>
    <x v="3"/>
    <x v="17"/>
    <x v="4"/>
    <x v="4"/>
    <x v="4"/>
    <n v="22251039"/>
    <n v="4698334"/>
    <n v="4698333.28"/>
    <n v="4698333.2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 . Ruta Nacional Nº 20. Tramo: Límite San Luis/San Juan - A/N Avda. de Circunvalación de San Juan (A014). Sección: Km."/>
    <x v="47"/>
    <s v="Malla 302 . Ruta Nacional Nº 20. Tramo: Límite San Luis/San Juan - A/N Avda. de Circunvalación de San Juan (A014). Sección: Km."/>
    <n v="51"/>
    <s v="Malla 302 . Ruta Nacional Nº 20. Tramo: Límite San Luis/San Juan - A/N Avda. de Circunvalación de San Juan (A014). Sección: Km."/>
    <x v="3"/>
    <x v="3"/>
    <x v="17"/>
    <x v="0"/>
    <x v="4"/>
    <x v="4"/>
    <m/>
    <m/>
    <m/>
    <m/>
    <n v="0"/>
    <n v="6619341"/>
    <n v="6619340.9199999999"/>
    <x v="142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 . Ruta Nacional Nº 20. Tramo: Límite San Luis/San Juan - A/N Avda. de Circunvalación de San Juan (A014). Sección: Km."/>
    <x v="47"/>
    <s v="Malla 302 . Ruta Nacional Nº 20. Tramo: Límite San Luis/San Juan - A/N Avda. de Circunvalación de San Juan (A014). Sección: Km."/>
    <n v="51"/>
    <s v="Malla 302 . Ruta Nacional Nº 20. Tramo: Límite San Luis/San Juan - A/N Avda. de Circunvalación de San Juan (A014). Sección: Km."/>
    <x v="3"/>
    <x v="3"/>
    <x v="17"/>
    <x v="1"/>
    <x v="4"/>
    <x v="4"/>
    <m/>
    <m/>
    <m/>
    <m/>
    <n v="277075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2 . Ruta Nacional Nº 20. Tramo: Límite San Luis/San Juan - A/N Avda. de Circunvalación de San Juan (A014). Sección: Km."/>
    <x v="47"/>
    <s v="Malla 302 . Ruta Nacional Nº 20. Tramo: Límite San Luis/San Juan - A/N Avda. de Circunvalación de San Juan (A014). Sección: Km."/>
    <n v="51"/>
    <s v="Malla 302 . Ruta Nacional Nº 20. Tramo: Límite San Luis/San Juan - A/N Avda. de Circunvalación de San Juan (A014). Sección: Km."/>
    <x v="3"/>
    <x v="3"/>
    <x v="17"/>
    <x v="4"/>
    <x v="4"/>
    <x v="4"/>
    <m/>
    <m/>
    <m/>
    <m/>
    <n v="0"/>
    <n v="97274646"/>
    <n v="97274644.329999998"/>
    <x v="142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4 - Ruta Nacional Nº 0038, Tramo: Límite Córdoba - Intersección Ruta Nacional Nº 79 y Ruta R.N.Nº 0079, Tramo: Intersecc"/>
    <x v="84"/>
    <s v="Malla 304 - Ruta Nacional Nº 0038, Tramo: Límite Córdoba - Intersección Ruta Nacional Nº 79 y Ruta R.N.Nº 0079, Tramo: Intersecc"/>
    <n v="51"/>
    <s v="Malla 304 - Ruta Nacional Nº 0038, Tramo: Límite Córdoba - Intersección Ruta Nacional Nº 79 y Ruta R.N.Nº 0079, Tramo: Intersecc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4 - Ruta Nacional Nº 0038, Tramo: Límite Córdoba - Intersección Ruta Nacional Nº 79 y Ruta R.N.Nº 0079, Tramo: Intersecc"/>
    <x v="84"/>
    <s v="Malla 304 - Ruta Nacional Nº 0038, Tramo: Límite Córdoba - Intersección Ruta Nacional Nº 79 y Ruta R.N.Nº 0079, Tramo: Intersecc"/>
    <n v="51"/>
    <s v="Malla 304 - Ruta Nacional Nº 0038, Tramo: Límite Córdoba - Intersección Ruta Nacional Nº 79 y Ruta R.N.Nº 0079, Tramo: Intersecc"/>
    <x v="3"/>
    <x v="3"/>
    <x v="17"/>
    <x v="1"/>
    <x v="17"/>
    <x v="17"/>
    <m/>
    <m/>
    <m/>
    <m/>
    <n v="16848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4 - Ruta Nacional Nº 0038, Tramo: Límite Córdoba - Intersección Ruta Nacional Nº 79 y Ruta R.N.Nº 0079, Tramo: Intersecc"/>
    <x v="84"/>
    <s v="Malla 304 - Ruta Nacional Nº 0038, Tramo: Límite Córdoba - Intersección Ruta Nacional Nº 79 y Ruta R.N.Nº 0079, Tramo: Intersecc"/>
    <n v="51"/>
    <s v="Malla 304 - Ruta Nacional Nº 0038, Tramo: Límite Córdoba - Intersección Ruta Nacional Nº 79 y Ruta R.N.Nº 0079, Tramo: Intersecc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4 - Ruta Nacional Nº 0038, Tramo: Límite Córdoba - Intersección Ruta Nacional Nº 79 y Ruta R.N.Nº 0079, Tramo: Intersecc"/>
    <x v="84"/>
    <s v="Malla 304 - Ruta Nacional Nº 0038, Tramo: Límite Córdoba - Intersección Ruta Nacional Nº 79 y Ruta R.N.Nº 0079, Tramo: Intersecc"/>
    <n v="51"/>
    <s v="Malla 304 - Ruta Nacional Nº 0038, Tramo: Límite Córdoba - Intersección Ruta Nacional Nº 79 y Ruta R.N.Nº 0079, Tramo: Intersecc"/>
    <x v="3"/>
    <x v="3"/>
    <x v="17"/>
    <x v="2"/>
    <x v="17"/>
    <x v="17"/>
    <m/>
    <m/>
    <m/>
    <m/>
    <n v="67392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7"/>
    <x v="60"/>
    <s v="Malla 307"/>
    <n v="51"/>
    <s v="Malla 307"/>
    <x v="3"/>
    <x v="3"/>
    <x v="17"/>
    <x v="0"/>
    <x v="22"/>
    <x v="22"/>
    <n v="0"/>
    <n v="2736723"/>
    <n v="2736722.93"/>
    <n v="2736722.9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7"/>
    <x v="60"/>
    <s v="Malla 307"/>
    <n v="51"/>
    <s v="Malla 307"/>
    <x v="3"/>
    <x v="3"/>
    <x v="17"/>
    <x v="3"/>
    <x v="22"/>
    <x v="2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07"/>
    <x v="60"/>
    <s v="Malla 307"/>
    <n v="51"/>
    <s v="Malla 307"/>
    <x v="3"/>
    <x v="3"/>
    <x v="17"/>
    <x v="4"/>
    <x v="22"/>
    <x v="22"/>
    <n v="4306882"/>
    <n v="0"/>
    <n v="0"/>
    <n v="0"/>
    <n v="0"/>
    <n v="182040"/>
    <n v="182039.87"/>
    <x v="142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 A"/>
    <x v="13"/>
    <s v="Malla 313 A"/>
    <n v="51"/>
    <s v="Malla 313 A"/>
    <x v="3"/>
    <x v="3"/>
    <x v="17"/>
    <x v="0"/>
    <x v="18"/>
    <x v="18"/>
    <n v="0"/>
    <n v="3007428"/>
    <n v="3007427.99"/>
    <n v="3007427.99"/>
    <n v="0"/>
    <n v="84963"/>
    <n v="84962.26"/>
    <x v="142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 A"/>
    <x v="13"/>
    <s v="Malla 313 A"/>
    <n v="51"/>
    <s v="Malla 313 A"/>
    <x v="3"/>
    <x v="3"/>
    <x v="17"/>
    <x v="1"/>
    <x v="18"/>
    <x v="18"/>
    <n v="0"/>
    <n v="4884275"/>
    <n v="4884274.95"/>
    <n v="4884274.95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 A"/>
    <x v="13"/>
    <s v="Malla 313 A"/>
    <n v="51"/>
    <s v="Malla 313 A"/>
    <x v="3"/>
    <x v="3"/>
    <x v="17"/>
    <x v="3"/>
    <x v="18"/>
    <x v="18"/>
    <n v="5450981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 A"/>
    <x v="13"/>
    <s v="Malla 313 A"/>
    <n v="51"/>
    <s v="Malla 313 A"/>
    <x v="3"/>
    <x v="3"/>
    <x v="17"/>
    <x v="4"/>
    <x v="18"/>
    <x v="18"/>
    <m/>
    <m/>
    <m/>
    <m/>
    <n v="0"/>
    <n v="1858473"/>
    <n v="1858472.35"/>
    <x v="142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 B - Obras de Recuperación y Mantenimiento en Ruta Nacional Nº 0040 / Nacional Nº 0143 - Provincia de Mendoza"/>
    <x v="12"/>
    <s v="Malla 313 B - Obras de Recuperación y Mantenimiento en Ruta Nacional Nº 0040 / Nacional Nº 0143 - Provincia de Mendoza"/>
    <n v="51"/>
    <s v="Malla 313 B - Provincia de Mendoza"/>
    <x v="3"/>
    <x v="3"/>
    <x v="17"/>
    <x v="0"/>
    <x v="18"/>
    <x v="18"/>
    <m/>
    <m/>
    <m/>
    <m/>
    <n v="0"/>
    <n v="5230879"/>
    <n v="5230878.24"/>
    <x v="142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 B - Obras de Recuperación y Mantenimiento en Ruta Nacional Nº 0040 / Nacional Nº 0143 - Provincia de Mendoza"/>
    <x v="12"/>
    <s v="Malla 313 B - Obras de Recuperación y Mantenimiento en Ruta Nacional Nº 0040 / Nacional Nº 0143 - Provincia de Mendoza"/>
    <n v="51"/>
    <s v="Malla 313 B - Provincia de Mendoza"/>
    <x v="3"/>
    <x v="3"/>
    <x v="17"/>
    <x v="4"/>
    <x v="18"/>
    <x v="18"/>
    <m/>
    <m/>
    <m/>
    <m/>
    <n v="0"/>
    <n v="2239923"/>
    <n v="2239922.64"/>
    <x v="142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B - Obras de Recuperación y Mantenimiento en Ruta Nacional N° 0040 / Nacional N° 0143 - Provincia de Mendoza"/>
    <x v="12"/>
    <s v="Malla 313B - Obras de Recuperación y Mantenimiento en Ruta Nacional N° 0040 / Nacional N° 0143 - Provincia de Mendoza"/>
    <n v="51"/>
    <s v="Malla 313 B - Provincia de Mendoza"/>
    <x v="3"/>
    <x v="3"/>
    <x v="17"/>
    <x v="1"/>
    <x v="18"/>
    <x v="18"/>
    <n v="0"/>
    <n v="2323797"/>
    <n v="2323796.69"/>
    <n v="2323796.6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B - Obras de Recuperación y Mantenimiento en Ruta Nacional N° 0040 / Nacional N° 0143 - Provincia de Mendoza"/>
    <x v="12"/>
    <s v="Malla 313B - Obras de Recuperación y Mantenimiento en Ruta Nacional N° 0040 / Nacional N° 0143 - Provincia de Mendoza"/>
    <n v="51"/>
    <s v="Malla 313 B - Provincia de Mendoza"/>
    <x v="3"/>
    <x v="3"/>
    <x v="17"/>
    <x v="3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13B - Obras de Recuperación y Mantenimiento en Ruta Nacional N° 0040 / Nacional N° 0143 - Provincia de Mendoza"/>
    <x v="12"/>
    <s v="Malla 313B - Obras de Recuperación y Mantenimiento en Ruta Nacional N° 0040 / Nacional N° 0143 - Provincia de Mendoza"/>
    <n v="51"/>
    <s v="Malla 313 B - Provincia de Mendoza"/>
    <x v="3"/>
    <x v="3"/>
    <x v="17"/>
    <x v="4"/>
    <x v="18"/>
    <x v="18"/>
    <n v="1376529"/>
    <n v="20684328"/>
    <n v="20684327.199999999"/>
    <n v="20684327.19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4 - Obras de Recuperación y Mantenimiento en Ruta Nacional N° 0040 / Nacional N° 0144 - Provincia de Mendoza"/>
    <x v="0"/>
    <s v="Malla 334 - Obras de Recuperación y Mantenimiento en Ruta Nacional N° 0040 / Nacional N° 0144 - Provincia de Mendoza"/>
    <n v="51"/>
    <s v="Malla 334 - Obras de Recuperación y Mantenimiento en Ruta Nacional N° 0040 / Nacional N° 0144 - Provincia de Mendoza"/>
    <x v="3"/>
    <x v="3"/>
    <x v="17"/>
    <x v="0"/>
    <x v="18"/>
    <x v="18"/>
    <n v="0"/>
    <n v="3195062"/>
    <n v="3195061.46"/>
    <n v="3195061.46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4 - Obras de Recuperación y Mantenimiento en Ruta Nacional N° 0040 / Nacional N° 0144 - Provincia de Mendoza"/>
    <x v="0"/>
    <s v="Malla 334 - Obras de Recuperación y Mantenimiento en Ruta Nacional N° 0040 / Nacional N° 0144 - Provincia de Mendoza"/>
    <n v="51"/>
    <s v="Malla 334 - Obras de Recuperación y Mantenimiento en Ruta Nacional N° 0040 / Nacional N° 0144 - Provincia de Mendoza"/>
    <x v="3"/>
    <x v="3"/>
    <x v="17"/>
    <x v="1"/>
    <x v="18"/>
    <x v="18"/>
    <n v="0"/>
    <n v="1054705"/>
    <n v="1054704.32"/>
    <n v="1054704.32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4 - Obras de Recuperación y Mantenimiento en Ruta Nacional N° 0040 / Nacional N° 0144 - Provincia de Mendoza"/>
    <x v="0"/>
    <s v="Malla 334 - Obras de Recuperación y Mantenimiento en Ruta Nacional N° 0040 / Nacional N° 0144 - Provincia de Mendoza"/>
    <n v="51"/>
    <s v="Malla 334 - Obras de Recuperación y Mantenimiento en Ruta Nacional N° 0040 / Nacional N° 0144 - Provincia de Mendoza"/>
    <x v="3"/>
    <x v="3"/>
    <x v="17"/>
    <x v="3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4 - Obras de Recuperación y Mantenimiento en Ruta Nacional N° 0040 / Nacional N° 0144 - Provincia de Mendoza"/>
    <x v="0"/>
    <s v="Malla 334 - Obras de Recuperación y Mantenimiento en Ruta Nacional N° 0040 / Nacional N° 0144 - Provincia de Mendoza"/>
    <n v="51"/>
    <s v="Malla 334 - Obras de Recuperación y Mantenimiento en Ruta Nacional N° 0040 / Nacional N° 0144 - Provincia de Mendoza"/>
    <x v="3"/>
    <x v="3"/>
    <x v="17"/>
    <x v="4"/>
    <x v="18"/>
    <x v="18"/>
    <n v="12656452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82"/>
    <s v="Malla 339 - Obras de Recuperación y Mantenimiento en Ruta Nacional N° 0040 - Provincia de San Juan"/>
    <n v="51"/>
    <s v="Crema MALLA 339 - Obras de Recuperación y Mantenimiento en Ruta RN 0040 - Provincia de San Juan"/>
    <x v="3"/>
    <x v="3"/>
    <x v="17"/>
    <x v="0"/>
    <x v="4"/>
    <x v="4"/>
    <m/>
    <m/>
    <m/>
    <m/>
    <n v="0"/>
    <n v="28037462"/>
    <n v="28037461.890000001"/>
    <x v="143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82"/>
    <s v="Malla 339 - Obras de Recuperación y Mantenimiento en Ruta Nacional N° 0040 - Provincia de San Juan"/>
    <n v="51"/>
    <s v="Crema MALLA 339 - Obras de Recuperación y Mantenimiento en Ruta RN 0040 - Provincia de San Juan"/>
    <x v="3"/>
    <x v="3"/>
    <x v="17"/>
    <x v="1"/>
    <x v="4"/>
    <x v="4"/>
    <m/>
    <m/>
    <m/>
    <m/>
    <n v="604647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82"/>
    <s v="Malla 339 - Obras de Recuperación y Mantenimiento en Ruta Nacional N° 0040 - Provincia de San Juan"/>
    <n v="51"/>
    <s v="Crema MALLA 339 - Obras de Recuperación y Mantenimiento en Ruta RN 0040 - Provincia de San Juan"/>
    <x v="3"/>
    <x v="3"/>
    <x v="17"/>
    <x v="4"/>
    <x v="4"/>
    <x v="4"/>
    <m/>
    <m/>
    <m/>
    <m/>
    <n v="0"/>
    <n v="7698136"/>
    <n v="7698134.6500000004"/>
    <x v="143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82"/>
    <s v="Malla 339 - Obras de Recuperación y Mantenimiento en Ruta Nacional N° 0040 - Provincia de San Juan"/>
    <n v="51"/>
    <s v="Malla 339 - Obras de Recuperación y Mantenimiento en Ruta Nacional N° 0040 - Provincia de San Juan"/>
    <x v="3"/>
    <x v="3"/>
    <x v="17"/>
    <x v="0"/>
    <x v="4"/>
    <x v="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82"/>
    <s v="Malla 339 - Obras de Recuperación y Mantenimiento en Ruta Nacional N° 0040 - Provincia de San Juan"/>
    <n v="51"/>
    <s v="Malla 339 - Obras de Recuperación y Mantenimiento en Ruta Nacional N° 0040 - Provincia de San Juan"/>
    <x v="3"/>
    <x v="3"/>
    <x v="17"/>
    <x v="1"/>
    <x v="4"/>
    <x v="4"/>
    <n v="0"/>
    <n v="19826695"/>
    <n v="19826694.449999999"/>
    <n v="19826694.44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82"/>
    <s v="Malla 339 - Obras de Recuperación y Mantenimiento en Ruta Nacional N° 0040 - Provincia de San Juan"/>
    <n v="51"/>
    <s v="Malla 339 - Obras de Recuperación y Mantenimiento en Ruta Nacional N° 0040 - Provincia de San Juan"/>
    <x v="3"/>
    <x v="3"/>
    <x v="17"/>
    <x v="3"/>
    <x v="4"/>
    <x v="4"/>
    <n v="2331215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339 - Obras de Recuperación y Mantenimiento en Ruta Nacional N° 0040 - Provincia de San Juan"/>
    <x v="82"/>
    <s v="Malla 339 - Obras de Recuperación y Mantenimiento en Ruta Nacional N° 0040 - Provincia de San Juan"/>
    <n v="51"/>
    <s v="Malla 339 - Obras de Recuperación y Mantenimiento en Ruta Nacional N° 0040 - Provincia de San Juan"/>
    <x v="3"/>
    <x v="3"/>
    <x v="17"/>
    <x v="4"/>
    <x v="4"/>
    <x v="4"/>
    <n v="24201438"/>
    <n v="38766356"/>
    <n v="38766355.93"/>
    <n v="38766355.9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2A - Obras de Recuperación y Mantenimiento en Ruta Nacional N° 0009 - Provincia de Santiago del Estero"/>
    <x v="48"/>
    <s v="Malla 402A - Obras de Recuperación y Mantenimiento en Ruta Nacional N° 0009 - Provincia de Santiago del Estero"/>
    <n v="51"/>
    <s v="Malla 402 - A"/>
    <x v="3"/>
    <x v="3"/>
    <x v="17"/>
    <x v="4"/>
    <x v="5"/>
    <x v="5"/>
    <n v="1021776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2B - Obras de Recuperación y Mantenimiento en Ruta Nacional N° 0009 - Provincia de Santiago del Estero"/>
    <x v="52"/>
    <s v="Malla 402B - Obras de Recuperación y Mantenimiento en Ruta Nacional N° 0009 - Provincia de Santiago del Estero"/>
    <n v="51"/>
    <s v="Malla 402B - Obras de Recuperación y Mantenimiento en Ruta Nacional N° 0009 - Provincia de Santiago del Estero"/>
    <x v="3"/>
    <x v="3"/>
    <x v="17"/>
    <x v="0"/>
    <x v="23"/>
    <x v="23"/>
    <n v="0"/>
    <n v="831599"/>
    <n v="831598.97"/>
    <n v="831598.9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2B - Obras de Recuperación y Mantenimiento en Ruta Nacional N° 0009 - Provincia de Santiago del Estero"/>
    <x v="52"/>
    <s v="Malla 402B - Obras de Recuperación y Mantenimiento en Ruta Nacional N° 0009 - Provincia de Santiago del Estero"/>
    <n v="51"/>
    <s v="Malla 402B - Obras de Recuperación y Mantenimiento en Ruta Nacional N° 0009 - Provincia de Santiago del Estero"/>
    <x v="3"/>
    <x v="3"/>
    <x v="17"/>
    <x v="3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2B - Obras de Recuperación y Mantenimiento en Ruta Nacional N° 0009 - Provincia de Santiago del Estero"/>
    <x v="52"/>
    <s v="Malla 402B - Obras de Recuperación y Mantenimiento en Ruta Nacional N° 0009 - Provincia de Santiago del Estero"/>
    <n v="51"/>
    <s v="Malla 402B - Obras de Recuperación y Mantenimiento en Ruta Nacional N° 0009 - Provincia de Santiago del Estero"/>
    <x v="3"/>
    <x v="3"/>
    <x v="17"/>
    <x v="4"/>
    <x v="23"/>
    <x v="23"/>
    <n v="27518005"/>
    <n v="4254315"/>
    <n v="4254314.04"/>
    <n v="4254314.04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3"/>
    <x v="7"/>
    <s v="Malla 403"/>
    <n v="51"/>
    <s v="Malla 403"/>
    <x v="3"/>
    <x v="3"/>
    <x v="17"/>
    <x v="1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3"/>
    <x v="7"/>
    <s v="Malla 403"/>
    <n v="51"/>
    <s v="Malla 403"/>
    <x v="3"/>
    <x v="3"/>
    <x v="17"/>
    <x v="4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6 II"/>
    <x v="28"/>
    <s v="Malla 406 II"/>
    <n v="51"/>
    <s v="Malla 406 II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6 II"/>
    <x v="28"/>
    <s v="Malla 406 II"/>
    <n v="51"/>
    <s v="Malla 406 II"/>
    <x v="3"/>
    <x v="3"/>
    <x v="17"/>
    <x v="4"/>
    <x v="10"/>
    <x v="10"/>
    <m/>
    <m/>
    <m/>
    <m/>
    <n v="0"/>
    <n v="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0"/>
    <x v="23"/>
    <x v="23"/>
    <n v="0"/>
    <n v="13213982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0"/>
    <x v="25"/>
    <x v="25"/>
    <n v="0"/>
    <n v="0"/>
    <n v="13213982"/>
    <n v="13213982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1"/>
    <x v="23"/>
    <x v="23"/>
    <n v="0"/>
    <n v="24913205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1"/>
    <x v="25"/>
    <x v="25"/>
    <n v="0"/>
    <n v="0"/>
    <n v="24764750.629999999"/>
    <n v="24764750.62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3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3"/>
    <x v="25"/>
    <x v="2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4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"/>
    <x v="3"/>
    <x v="3"/>
    <x v="17"/>
    <x v="4"/>
    <x v="25"/>
    <x v="25"/>
    <n v="37954708"/>
    <n v="55432716"/>
    <n v="55432715.130000003"/>
    <n v="55432715.13000000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 - Obras de Recuperación y Mantenimiento en Ruta Nacional N° 0064 - Provincias de Santiago del Estero y Tucumán"/>
    <x v="3"/>
    <x v="3"/>
    <x v="17"/>
    <x v="0"/>
    <x v="25"/>
    <x v="25"/>
    <m/>
    <m/>
    <m/>
    <m/>
    <n v="0"/>
    <n v="32335213"/>
    <n v="32335212.989999998"/>
    <x v="143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 - Obras de Recuperación y Mantenimiento en Ruta Nacional N° 0064 - Provincias de Santiago del Estero y Tucumán"/>
    <x v="3"/>
    <x v="3"/>
    <x v="17"/>
    <x v="1"/>
    <x v="25"/>
    <x v="25"/>
    <m/>
    <m/>
    <m/>
    <m/>
    <n v="9152629"/>
    <n v="2471137"/>
    <n v="2471136.0699999998"/>
    <x v="143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7 - Obras de Recuperación y Mantenimiento en Ruta Nacional N° 0064 - Provincias de Santiago del Estero y Tucumán"/>
    <x v="51"/>
    <s v="Malla 407 - Obras de Recuperación y Mantenimiento en Ruta Nacional N° 0064 - Provincias de Santiago del Estero y Tucumán"/>
    <n v="51"/>
    <s v="Malla 407 - Obras de Recuperación y Mantenimiento en Ruta Nacional N° 0064 - Provincias de Santiago del Estero y Tucumán"/>
    <x v="3"/>
    <x v="3"/>
    <x v="17"/>
    <x v="4"/>
    <x v="25"/>
    <x v="25"/>
    <m/>
    <m/>
    <m/>
    <m/>
    <n v="0"/>
    <n v="7792892"/>
    <n v="7792890.4800000004"/>
    <x v="143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8D - Ruta Nacional Nº 0157, Tramo: Acceso Frías - Interesección Ruta Provincial Nº 329, Provincia de Tucumán"/>
    <x v="42"/>
    <s v="Malla 408D - Ruta Nacional Nº 0157, Tramo: Acceso Frías - Interesección Ruta Provincial Nº 329, Provincia de Tucumán"/>
    <n v="51"/>
    <s v="Malla 408D - Ruta Nacional Nº 0157, Tramo: Acceso Frías - Interesección Ruta Provincial Nº 329, Provincia de Tucumán"/>
    <x v="3"/>
    <x v="3"/>
    <x v="17"/>
    <x v="0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8D - Ruta Nacional Nº 0157, Tramo: Acceso Frías - Interesección Ruta Provincial Nº 329, Provincia de Tucumán"/>
    <x v="42"/>
    <s v="Malla 408D - Ruta Nacional Nº 0157, Tramo: Acceso Frías - Interesección Ruta Provincial Nº 329, Provincia de Tucumán"/>
    <n v="51"/>
    <s v="Malla 408D - Ruta Nacional Nº 0157, Tramo: Acceso Frías - Interesección Ruta Provincial Nº 329, Provincia de Tucumán"/>
    <x v="3"/>
    <x v="3"/>
    <x v="17"/>
    <x v="1"/>
    <x v="9"/>
    <x v="9"/>
    <m/>
    <m/>
    <m/>
    <m/>
    <n v="1025924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8D - Ruta Nacional Nº 0157, Tramo: Acceso Frías - Interesección Ruta Provincial Nº 329, Provincia de Tucumán"/>
    <x v="42"/>
    <s v="Malla 408D - Ruta Nacional Nº 0157, Tramo: Acceso Frías - Interesección Ruta Provincial Nº 329, Provincia de Tucumán"/>
    <n v="51"/>
    <s v="Malla 408D - Ruta Nacional Nº 0157, Tramo: Acceso Frías - Interesección Ruta Provincial Nº 329, Provincia de Tucumán"/>
    <x v="3"/>
    <x v="3"/>
    <x v="17"/>
    <x v="4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9A - Obras de Recuperación y Mantenimiento en Ruta Nacional Nº 0157 - Provincia de Tucumán (BID 3050)"/>
    <x v="74"/>
    <s v="Malla 409A - Obras de Recuperación y Mantenimiento en Ruta Nacional Nº 0157 - Provincia de Tucumán (BID 3050)"/>
    <n v="51"/>
    <s v="Malla 409A - Obras de Recuperación y Mantenimiento en Ruta Nacional Nº 0157 - Provincia de Tucumán (BID 3050)"/>
    <x v="3"/>
    <x v="3"/>
    <x v="17"/>
    <x v="0"/>
    <x v="9"/>
    <x v="9"/>
    <m/>
    <m/>
    <m/>
    <m/>
    <n v="0"/>
    <n v="11991598"/>
    <n v="11991596.27"/>
    <x v="143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9A - Obras de Recuperación y Mantenimiento en Ruta Nacional Nº 0157 - Provincia de Tucumán (BID 3050)"/>
    <x v="74"/>
    <s v="Malla 409A - Obras de Recuperación y Mantenimiento en Ruta Nacional Nº 0157 - Provincia de Tucumán (BID 3050)"/>
    <n v="51"/>
    <s v="Malla 409A - Obras de Recuperación y Mantenimiento en Ruta Nacional Nº 0157 - Provincia de Tucumán (BID 3050)"/>
    <x v="3"/>
    <x v="3"/>
    <x v="17"/>
    <x v="6"/>
    <x v="9"/>
    <x v="9"/>
    <m/>
    <m/>
    <m/>
    <m/>
    <n v="0"/>
    <n v="302000"/>
    <n v="299131.52000000002"/>
    <x v="143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9A - Obras de Recuperación y Mantenimiento en Ruta Nacional Nº 0157 - Provincia de Tucumán (BID 3050)"/>
    <x v="74"/>
    <s v="Malla 409A - Obras de Recuperación y Mantenimiento en Ruta Nacional Nº 0157 - Provincia de Tucumán (BID 3050)"/>
    <n v="51"/>
    <s v="Malla 409A - Obras de Recuperación y Mantenimiento en Ruta Nacional Nº 0157 - Provincia de Tucumán (BID 3050)"/>
    <x v="3"/>
    <x v="3"/>
    <x v="17"/>
    <x v="1"/>
    <x v="9"/>
    <x v="9"/>
    <m/>
    <m/>
    <m/>
    <m/>
    <n v="65866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9A - Obras de Recuperación y Mantenimiento en Ruta Nacional Nº 0157 - Provincia de Tucumán (BID 3050)"/>
    <x v="74"/>
    <s v="Malla 409A - Obras de Recuperación y Mantenimiento en Ruta Nacional Nº 0157 - Provincia de Tucumán (BID 3050)"/>
    <n v="51"/>
    <s v="Malla 409A - Obras de Recuperación y Mantenimiento en Ruta Nacional Nº 0157 - Provincia de Tucumán (BID 3050)"/>
    <x v="3"/>
    <x v="3"/>
    <x v="17"/>
    <x v="4"/>
    <x v="9"/>
    <x v="9"/>
    <m/>
    <m/>
    <m/>
    <m/>
    <n v="0"/>
    <n v="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09A - Obras de Recuperación y Mantenimiento en Ruta Nacional Nº 0157 - Provincia de Tucumán (BID 3050)"/>
    <x v="74"/>
    <s v="Malla 409A - Obras de Recuperación y Mantenimiento en Ruta Nacional Nº 0157 - Provincia de Tucumán (BID 3050)"/>
    <n v="51"/>
    <s v="Malla 409A - Obras de Recuperación y Mantenimiento en Ruta Nacional Nº 0157 - Provincia de Tucumán (BID 3050)"/>
    <x v="3"/>
    <x v="3"/>
    <x v="17"/>
    <x v="2"/>
    <x v="9"/>
    <x v="9"/>
    <m/>
    <m/>
    <m/>
    <m/>
    <n v="11994136"/>
    <n v="319236470"/>
    <n v="319236468.69"/>
    <x v="143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4 - Ruta Nacional N° 0034 - Provincia de Salta"/>
    <x v="49"/>
    <s v="Malla 434 - Ruta Nacional N° 0034 - Provincia de Salta"/>
    <n v="51"/>
    <s v="Malla 434 - Ruta Nacional N° 0034 - Provincia de Salta"/>
    <x v="3"/>
    <x v="3"/>
    <x v="17"/>
    <x v="0"/>
    <x v="10"/>
    <x v="10"/>
    <m/>
    <m/>
    <m/>
    <m/>
    <n v="0"/>
    <n v="4154351"/>
    <n v="4154350.46"/>
    <x v="143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4 - Ruta Nacional N° 0034 - Provincia de Salta"/>
    <x v="49"/>
    <s v="Malla 434 - Ruta Nacional N° 0034 - Provincia de Salta"/>
    <n v="51"/>
    <s v="Malla 434 - Ruta Nacional N° 0034 - Provincia de Salta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9 - Obras de Recuperación y Mantenimiento en Ruta Nacional Nº0081 - Provincia de Salta (BID 3050)"/>
    <x v="78"/>
    <s v="Malla 439 - Obras de Recuperación y Mantenimiento en Ruta Nacional Nº0081 - Provincia de Salta (BID 3050)"/>
    <n v="51"/>
    <s v="Malla 439 - Obras de Recuperación y Mantenimiento en Ruta Nacional Nº0081 - Provincia de Salta (BID 3050)"/>
    <x v="3"/>
    <x v="3"/>
    <x v="17"/>
    <x v="0"/>
    <x v="10"/>
    <x v="10"/>
    <m/>
    <m/>
    <m/>
    <m/>
    <n v="0"/>
    <n v="6923098"/>
    <n v="6923097.9900000002"/>
    <x v="143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9 - Obras de Recuperación y Mantenimiento en Ruta Nacional Nº0081 - Provincia de Salta (BID 3050)"/>
    <x v="78"/>
    <s v="Malla 439 - Obras de Recuperación y Mantenimiento en Ruta Nacional Nº0081 - Provincia de Salta (BID 3050)"/>
    <n v="51"/>
    <s v="Malla 439 - Obras de Recuperación y Mantenimiento en Ruta Nacional Nº0081 - Provincia de Salta (BID 3050)"/>
    <x v="3"/>
    <x v="3"/>
    <x v="17"/>
    <x v="1"/>
    <x v="10"/>
    <x v="10"/>
    <m/>
    <m/>
    <m/>
    <m/>
    <n v="213595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9 - Obras de Recuperación y Mantenimiento en Ruta Nacional Nº0081 - Provincia de Salta (BID 3050)"/>
    <x v="78"/>
    <s v="Malla 439 - Obras de Recuperación y Mantenimiento en Ruta Nacional Nº0081 - Provincia de Salta (BID 3050)"/>
    <n v="51"/>
    <s v="Malla 439 - Obras de Recuperación y Mantenimiento en Ruta Nacional Nº0081 - Provincia de Salta (BID 3050)"/>
    <x v="3"/>
    <x v="3"/>
    <x v="17"/>
    <x v="4"/>
    <x v="10"/>
    <x v="10"/>
    <m/>
    <m/>
    <m/>
    <m/>
    <n v="0"/>
    <n v="1243025"/>
    <n v="1243025"/>
    <x v="144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439 - Obras de Recuperación y Mantenimiento en Ruta Nacional Nº0081 - Provincia de Salta (BID 3050)"/>
    <x v="78"/>
    <s v="Malla 439 - Obras de Recuperación y Mantenimiento en Ruta Nacional Nº0081 - Provincia de Salta (BID 3050)"/>
    <n v="51"/>
    <s v="Malla 439 - Obras de Recuperación y Mantenimiento en Ruta Nacional Nº0081 - Provincia de Salta (BID 3050)"/>
    <x v="3"/>
    <x v="3"/>
    <x v="17"/>
    <x v="2"/>
    <x v="10"/>
    <x v="10"/>
    <m/>
    <m/>
    <m/>
    <m/>
    <n v="38895442"/>
    <n v="101596111"/>
    <n v="101596110.28"/>
    <x v="144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1"/>
    <x v="38"/>
    <s v="Malla 501"/>
    <n v="51"/>
    <s v="Malla 501"/>
    <x v="3"/>
    <x v="3"/>
    <x v="17"/>
    <x v="1"/>
    <x v="12"/>
    <x v="12"/>
    <n v="0"/>
    <n v="8033115"/>
    <n v="8033114.2999999998"/>
    <n v="8033114.29999999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6 - Obras de Recuperación y Mantenimiento en Ruta Nacional N° 0127 - Provincia de Entre Ríos (FONPLATA ARG-44/2019)"/>
    <x v="4"/>
    <s v="Malla 506 - Obras de Recuperación y Mantenimiento en Ruta Nacional N° 0127 - Provincia de Entre Ríos (FONPLATA ARG-44/2019)"/>
    <n v="51"/>
    <s v="Malla 506 - Obras de Recuperación y Mantenimiento en Ruta Nacional N° 0127 - Provincia de Entre Ríos (FONPLATA ARG-44/2019)"/>
    <x v="3"/>
    <x v="3"/>
    <x v="17"/>
    <x v="0"/>
    <x v="6"/>
    <x v="6"/>
    <m/>
    <m/>
    <m/>
    <m/>
    <n v="0"/>
    <n v="131573092"/>
    <n v="131573091.59999999"/>
    <x v="144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6 - Obras de Recuperación y Mantenimiento en Ruta Nacional N° 0127 - Provincia de Entre Ríos (FONPLATA ARG-44/2019)"/>
    <x v="4"/>
    <s v="Malla 506 - Obras de Recuperación y Mantenimiento en Ruta Nacional N° 0127 - Provincia de Entre Ríos (FONPLATA ARG-44/2019)"/>
    <n v="51"/>
    <s v="Malla 506 - Obras de Recuperación y Mantenimiento en Ruta Nacional N° 0127 - Provincia de Entre Ríos (FONPLATA ARG-44/2019)"/>
    <x v="3"/>
    <x v="3"/>
    <x v="17"/>
    <x v="1"/>
    <x v="6"/>
    <x v="6"/>
    <n v="0"/>
    <n v="309733343"/>
    <n v="309733342.95999998"/>
    <n v="309733342.95999998"/>
    <n v="154199659"/>
    <n v="20992991"/>
    <n v="20992990.079999998"/>
    <x v="144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6 - Obras de Recuperación y Mantenimiento en Ruta Nacional N° 0127 - Provincia de Entre Ríos (FONPLATA ARG-44/2019)"/>
    <x v="4"/>
    <s v="Malla 506 - Obras de Recuperación y Mantenimiento en Ruta Nacional N° 0127 - Provincia de Entre Ríos (FONPLATA ARG-44/2019)"/>
    <n v="51"/>
    <s v="Malla 506 - Obras de Recuperación y Mantenimiento en Ruta Nacional N° 0127 - Provincia de Entre Ríos (FONPLATA ARG-44/2019)"/>
    <x v="3"/>
    <x v="3"/>
    <x v="17"/>
    <x v="3"/>
    <x v="6"/>
    <x v="6"/>
    <n v="2277965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6 - Obras de Recuperación y Mantenimiento en Ruta Nacional N° 0127 - Provincia de Entre Ríos (FONPLATA ARG-44/2019)"/>
    <x v="4"/>
    <s v="Malla 506 - Obras de Recuperación y Mantenimiento en Ruta Nacional N° 0127 - Provincia de Entre Ríos (FONPLATA ARG-44/2019)"/>
    <n v="51"/>
    <s v="Malla 506 - Obras de Recuperación y Mantenimiento en Ruta Nacional N° 0127 - Provincia de Entre Ríos (FONPLATA ARG-44/2019)"/>
    <x v="3"/>
    <x v="3"/>
    <x v="17"/>
    <x v="4"/>
    <x v="6"/>
    <x v="6"/>
    <n v="191743902"/>
    <n v="177464789"/>
    <n v="177464788.03"/>
    <n v="177464788.03"/>
    <n v="0"/>
    <n v="20009265"/>
    <n v="20009263.670000002"/>
    <x v="144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06 - Obras de Recuperación y Mantenimiento en Ruta Nacional N° 0127 - Provincia de Entre Ríos (FONPLATA ARG-44/2019)"/>
    <x v="4"/>
    <s v="Malla 506 - Obras de Recuperación y Mantenimiento en Ruta Nacional N° 0127 - Provincia de Entre Ríos (FONPLATA ARG-44/2019)"/>
    <n v="51"/>
    <s v="Malla 506 - Obras de Recuperación y Mantenimiento en Ruta Nacional N° 0127 - Provincia de Entre Ríos (FONPLATA ARG-44/2019)"/>
    <x v="3"/>
    <x v="3"/>
    <x v="17"/>
    <x v="2"/>
    <x v="6"/>
    <x v="6"/>
    <n v="17789125"/>
    <n v="322010389"/>
    <n v="322010388.04000002"/>
    <n v="322010388.04000002"/>
    <n v="77998844"/>
    <n v="98334632"/>
    <n v="98334631.700000003"/>
    <x v="144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13 C"/>
    <x v="56"/>
    <s v="Malla 513 C"/>
    <n v="51"/>
    <s v="Malla 513 C"/>
    <x v="3"/>
    <x v="3"/>
    <x v="17"/>
    <x v="4"/>
    <x v="7"/>
    <x v="7"/>
    <n v="1821925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13 C"/>
    <x v="56"/>
    <s v="Malla 513 C"/>
    <n v="51"/>
    <s v="Malla 513 C"/>
    <x v="3"/>
    <x v="3"/>
    <x v="17"/>
    <x v="4"/>
    <x v="6"/>
    <x v="6"/>
    <n v="935202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4 - Provincia de Corrientes"/>
    <x v="11"/>
    <s v="Malla 534 - Provincia de Corrientes"/>
    <n v="51"/>
    <s v="Malla 534 - Provincia de Corrientes"/>
    <x v="3"/>
    <x v="3"/>
    <x v="17"/>
    <x v="0"/>
    <x v="12"/>
    <x v="12"/>
    <m/>
    <m/>
    <m/>
    <m/>
    <n v="0"/>
    <n v="2518333"/>
    <n v="2518332.86"/>
    <x v="144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4 - Provincia de Corrientes"/>
    <x v="11"/>
    <s v="Malla 534 - Provincia de Corrientes"/>
    <n v="51"/>
    <s v="Malla 534 - Provincia de Corrientes"/>
    <x v="3"/>
    <x v="3"/>
    <x v="17"/>
    <x v="1"/>
    <x v="12"/>
    <x v="12"/>
    <n v="0"/>
    <n v="1899429"/>
    <n v="1899428.76"/>
    <n v="1899428.76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4 - Provincia de Corrientes"/>
    <x v="11"/>
    <s v="Malla 534 - Provincia de Corrientes"/>
    <n v="51"/>
    <s v="Malla 534 - Provincia de Corrientes"/>
    <x v="3"/>
    <x v="3"/>
    <x v="17"/>
    <x v="4"/>
    <x v="12"/>
    <x v="12"/>
    <m/>
    <m/>
    <m/>
    <m/>
    <n v="0"/>
    <n v="13803732"/>
    <n v="13803731.49"/>
    <x v="144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5 - Ruta Nacional Nº 0012, Tramo: Empalme R.P.Nº 25 - Intersección R.N.Nº 123 y Ruta R.N.Nº 0123, Tramo: Empalme R.P.N"/>
    <x v="39"/>
    <s v="Malla 535 - Ruta Nacional Nº 0012, Tramo: Empalme R.P.Nº 25 - Intersección R.N.Nº 123 y Ruta R.N.Nº 0123, Tramo: Empalme R.P.N"/>
    <n v="51"/>
    <s v="Malla 535 - Ruta Nacional Nº 0012, Tramo: Empalme R.P.Nº 25 - Intersección R.N.Nº 123 y Ruta R.N.Nº 0123, Tramo: Empalme R.P.N"/>
    <x v="3"/>
    <x v="3"/>
    <x v="17"/>
    <x v="0"/>
    <x v="12"/>
    <x v="12"/>
    <m/>
    <m/>
    <m/>
    <m/>
    <n v="0"/>
    <n v="44649955"/>
    <n v="43246681.140000001"/>
    <x v="144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5 - Ruta Nacional Nº 0012, Tramo: Empalme R.P.Nº 25 - Intersección R.N.Nº 123 y Ruta R.N.Nº 0123, Tramo: Empalme R.P.N"/>
    <x v="39"/>
    <s v="Malla 535 - Ruta Nacional Nº 0012, Tramo: Empalme R.P.Nº 25 - Intersección R.N.Nº 123 y Ruta R.N.Nº 0123, Tramo: Empalme R.P.N"/>
    <n v="51"/>
    <s v="Malla 535 - Ruta Nacional Nº 0012, Tramo: Empalme R.P.Nº 25 - Intersección R.N.Nº 123 y Ruta R.N.Nº 0123, Tramo: Empalme R.P.N"/>
    <x v="3"/>
    <x v="3"/>
    <x v="17"/>
    <x v="1"/>
    <x v="12"/>
    <x v="12"/>
    <m/>
    <m/>
    <m/>
    <m/>
    <n v="14637054"/>
    <n v="448276"/>
    <n v="448275"/>
    <x v="144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5 - Ruta Nacional Nº 0012, Tramo: Empalme R.P.Nº 25 - Intersección R.N.Nº 123 y Ruta R.N.Nº 0123, Tramo: Empalme R.P.N"/>
    <x v="39"/>
    <s v="Malla 535 - Ruta Nacional Nº 0012, Tramo: Empalme R.P.Nº 25 - Intersección R.N.Nº 123 y Ruta R.N.Nº 0123, Tramo: Empalme R.P.N"/>
    <n v="51"/>
    <s v="Malla 535 - Ruta Nacional Nº 0012, Tramo: Empalme R.P.Nº 25 - Intersección R.N.Nº 123 y Ruta R.N.Nº 0123, Tramo: Empalme R.P.N"/>
    <x v="3"/>
    <x v="3"/>
    <x v="17"/>
    <x v="4"/>
    <x v="12"/>
    <x v="12"/>
    <m/>
    <m/>
    <m/>
    <m/>
    <n v="0"/>
    <n v="18517813"/>
    <n v="18517812.079999998"/>
    <x v="145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5 - Ruta Nacional Nº 0012, Tramo: Empalme R.P.Nº 25 - Intersección R.N.Nº 123 y Ruta R.N.Nº 0123, Tramo: Empalme R.P.N"/>
    <x v="39"/>
    <s v="Malla 535 - Ruta Nacional Nº 0012, Tramo: Empalme R.P.Nº 25 - Intersección R.N.Nº 123 y Ruta R.N.Nº 0123, Tramo: Empalme R.P.N"/>
    <n v="51"/>
    <s v="Malla 535 - Ruta Nacional Nº 0012, Tramo: Empalme R.P.Nº 25 - Intersección R.N.Nº 123 y Ruta R.N.Nº 0123, Tramo: Empalme R.P.N"/>
    <x v="3"/>
    <x v="3"/>
    <x v="17"/>
    <x v="2"/>
    <x v="12"/>
    <x v="12"/>
    <m/>
    <m/>
    <m/>
    <m/>
    <n v="266539105"/>
    <n v="695267847"/>
    <n v="682638386.53999996"/>
    <x v="145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36 - I"/>
    <x v="35"/>
    <s v="Malla 536 - I"/>
    <n v="51"/>
    <s v="Malla 536 - I"/>
    <x v="3"/>
    <x v="3"/>
    <x v="17"/>
    <x v="4"/>
    <x v="7"/>
    <x v="7"/>
    <n v="126911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0 - Obras de Recuperación y Mantenimiento en Ruta Nacional Nº0081 - Provincia de Formosa (BID 3050)"/>
    <x v="90"/>
    <s v="Malla 540 - Obras de Recuperación y Mantenimiento en Ruta Nacional Nº0081 - Provincia de Formosa (BID 3050)"/>
    <n v="51"/>
    <s v="Malla 540 - Obras de Recuperación y Mantenimiento en Ruta Nacional Nº0081 - Provincia de Formosa (BID 3050)"/>
    <x v="3"/>
    <x v="3"/>
    <x v="17"/>
    <x v="0"/>
    <x v="15"/>
    <x v="15"/>
    <m/>
    <m/>
    <m/>
    <m/>
    <n v="0"/>
    <n v="4976304"/>
    <n v="4976303.3"/>
    <x v="145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0 - Obras de Recuperación y Mantenimiento en Ruta Nacional Nº0081 - Provincia de Formosa (BID 3050)"/>
    <x v="90"/>
    <s v="Malla 540 - Obras de Recuperación y Mantenimiento en Ruta Nacional Nº0081 - Provincia de Formosa (BID 3050)"/>
    <n v="51"/>
    <s v="Malla 540 - Obras de Recuperación y Mantenimiento en Ruta Nacional Nº0081 - Provincia de Formosa (BID 3050)"/>
    <x v="3"/>
    <x v="3"/>
    <x v="17"/>
    <x v="1"/>
    <x v="15"/>
    <x v="15"/>
    <m/>
    <m/>
    <m/>
    <m/>
    <n v="3335157"/>
    <n v="82448"/>
    <n v="82447.09"/>
    <x v="145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0 - Obras de Recuperación y Mantenimiento en Ruta Nacional Nº0081 - Provincia de Formosa (BID 3050)"/>
    <x v="90"/>
    <s v="Malla 540 - Obras de Recuperación y Mantenimiento en Ruta Nacional Nº0081 - Provincia de Formosa (BID 3050)"/>
    <n v="51"/>
    <s v="Malla 540 - Obras de Recuperación y Mantenimiento en Ruta Nacional Nº0081 - Provincia de Formosa (BID 3050)"/>
    <x v="3"/>
    <x v="3"/>
    <x v="17"/>
    <x v="4"/>
    <x v="15"/>
    <x v="15"/>
    <m/>
    <m/>
    <m/>
    <m/>
    <n v="0"/>
    <n v="655584"/>
    <n v="655583.41"/>
    <x v="145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0 - Obras de Recuperación y Mantenimiento en Ruta Nacional Nº0081 - Provincia de Formosa (BID 3050)"/>
    <x v="90"/>
    <s v="Malla 540 - Obras de Recuperación y Mantenimiento en Ruta Nacional Nº0081 - Provincia de Formosa (BID 3050)"/>
    <n v="51"/>
    <s v="Malla 540 - Obras de Recuperación y Mantenimiento en Ruta Nacional Nº0081 - Provincia de Formosa (BID 3050)"/>
    <x v="3"/>
    <x v="3"/>
    <x v="17"/>
    <x v="2"/>
    <x v="15"/>
    <x v="15"/>
    <m/>
    <m/>
    <m/>
    <m/>
    <n v="30016416"/>
    <n v="51157972"/>
    <n v="50717989.469999999"/>
    <x v="145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1 -Ruta Nacional Nº 0095 - Provincia de Chaco"/>
    <x v="76"/>
    <s v="Malla 541 -Ruta Nacional Nº 0095 - Provincia de Chaco"/>
    <n v="51"/>
    <s v="Malla 541 -Ruta Nacional Nº 0095 - Provincia de Chaco"/>
    <x v="3"/>
    <x v="3"/>
    <x v="17"/>
    <x v="0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1 -Ruta Nacional Nº 0095 - Provincia de Chaco"/>
    <x v="76"/>
    <s v="Malla 541 -Ruta Nacional Nº 0095 - Provincia de Chaco"/>
    <n v="51"/>
    <s v="Malla 541 -Ruta Nacional Nº 0095 - Provincia de Chaco"/>
    <x v="3"/>
    <x v="3"/>
    <x v="17"/>
    <x v="1"/>
    <x v="7"/>
    <x v="7"/>
    <n v="0"/>
    <n v="72881361"/>
    <n v="72881360.75"/>
    <n v="72881360.75"/>
    <n v="2545199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541 -Ruta Nacional Nº 0095 - Provincia de Chaco"/>
    <x v="76"/>
    <s v="Malla 541 -Ruta Nacional Nº 0095 - Provincia de Chaco"/>
    <n v="51"/>
    <s v="Malla 541 -Ruta Nacional Nº 0095 - Provincia de Chaco"/>
    <x v="3"/>
    <x v="3"/>
    <x v="17"/>
    <x v="4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03 - Provincia de Tierra del Fuego, Antártida e Islas del Atlántico Sur"/>
    <x v="5"/>
    <s v="Malla 603 - Provincia de Tierra del Fuego, Antártida e Islas del Atlántico Sur"/>
    <n v="51"/>
    <s v="Malla 603 - Provincia de Tierra del Fuego, Antártida e Islas del Atlántico Sur"/>
    <x v="3"/>
    <x v="3"/>
    <x v="17"/>
    <x v="4"/>
    <x v="24"/>
    <x v="24"/>
    <n v="1546540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0 - Obras de Recuperación y Mantenimiento en Ruta Nacional N° 0025 - Provincia de Chubut"/>
    <x v="32"/>
    <s v="Malla 630 - Obras de Recuperación y Mantenimiento en Ruta Nacional N° 0025 - Provincia de Chubut"/>
    <n v="51"/>
    <s v="Malla 630 - Obras de Recuperación y Mantenimiento en Ruta Nacional N° 0025 - Provincia de Chubut"/>
    <x v="3"/>
    <x v="3"/>
    <x v="17"/>
    <x v="4"/>
    <x v="14"/>
    <x v="14"/>
    <m/>
    <m/>
    <m/>
    <m/>
    <n v="0"/>
    <n v="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4 - Obras de Recuperación y Mantenimiento en Ruta Nacional N° 0040 - Provincia de Chubut"/>
    <x v="94"/>
    <s v="Malla 634 - Obras de Recuperación y Mantenimiento en Ruta Nacional N° 0040 - Provincia de Chubut"/>
    <n v="51"/>
    <s v="Malla 634"/>
    <x v="3"/>
    <x v="3"/>
    <x v="17"/>
    <x v="3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4 - Obras de Recuperación y Mantenimiento en Ruta Nacional N° 0040 - Provincia de Chubut"/>
    <x v="94"/>
    <s v="Malla 634 - Obras de Recuperación y Mantenimiento en Ruta Nacional N° 0040 - Provincia de Chubut"/>
    <n v="51"/>
    <s v="Malla 634"/>
    <x v="3"/>
    <x v="3"/>
    <x v="17"/>
    <x v="4"/>
    <x v="14"/>
    <x v="14"/>
    <n v="616594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 (FONPLATA ARG-44/2019)"/>
    <x v="81"/>
    <s v="Malla 635 - Obras de Recuperación y Mantenimiento en Ruta Nacional N° 0040 - Provincia de Chubut (FONPLATA ARG-44/2019)"/>
    <n v="51"/>
    <s v="Malla 635 - Obras de Recuperación y Mantenimiento en Ruta Nacional N° 0040 - Provincia de Chubut (FONPLATA ARG-44/2019)"/>
    <x v="3"/>
    <x v="3"/>
    <x v="17"/>
    <x v="0"/>
    <x v="14"/>
    <x v="14"/>
    <n v="0"/>
    <n v="0"/>
    <n v="0"/>
    <n v="0"/>
    <n v="0"/>
    <n v="76962644"/>
    <n v="76962643.569999993"/>
    <x v="145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 (FONPLATA ARG-44/2019)"/>
    <x v="81"/>
    <s v="Malla 635 - Obras de Recuperación y Mantenimiento en Ruta Nacional N° 0040 - Provincia de Chubut (FONPLATA ARG-44/2019)"/>
    <n v="51"/>
    <s v="Malla 635 - Obras de Recuperación y Mantenimiento en Ruta Nacional N° 0040 - Provincia de Chubut (FONPLATA ARG-44/2019)"/>
    <x v="3"/>
    <x v="3"/>
    <x v="17"/>
    <x v="6"/>
    <x v="14"/>
    <x v="14"/>
    <m/>
    <m/>
    <m/>
    <m/>
    <n v="0"/>
    <n v="5399806"/>
    <n v="5399805.3600000003"/>
    <x v="145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 (FONPLATA ARG-44/2019)"/>
    <x v="81"/>
    <s v="Malla 635 - Obras de Recuperación y Mantenimiento en Ruta Nacional N° 0040 - Provincia de Chubut (FONPLATA ARG-44/2019)"/>
    <n v="51"/>
    <s v="Malla 635 - Obras de Recuperación y Mantenimiento en Ruta Nacional N° 0040 - Provincia de Chubut (FONPLATA ARG-44/2019)"/>
    <x v="3"/>
    <x v="3"/>
    <x v="17"/>
    <x v="1"/>
    <x v="14"/>
    <x v="14"/>
    <n v="0"/>
    <n v="0"/>
    <n v="0"/>
    <n v="0"/>
    <n v="13770986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 (FONPLATA ARG-44/2019)"/>
    <x v="81"/>
    <s v="Malla 635 - Obras de Recuperación y Mantenimiento en Ruta Nacional N° 0040 - Provincia de Chubut (FONPLATA ARG-44/2019)"/>
    <n v="51"/>
    <s v="Malla 635 - Obras de Recuperación y Mantenimiento en Ruta Nacional N° 0040 - Provincia de Chubut (FONPLATA ARG-44/2019)"/>
    <x v="3"/>
    <x v="3"/>
    <x v="17"/>
    <x v="3"/>
    <x v="14"/>
    <x v="14"/>
    <n v="7202896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 (FONPLATA ARG-44/2019)"/>
    <x v="81"/>
    <s v="Malla 635 - Obras de Recuperación y Mantenimiento en Ruta Nacional N° 0040 - Provincia de Chubut (FONPLATA ARG-44/2019)"/>
    <n v="51"/>
    <s v="Malla 635 - Obras de Recuperación y Mantenimiento en Ruta Nacional N° 0040 - Provincia de Chubut (FONPLATA ARG-44/2019)"/>
    <x v="3"/>
    <x v="3"/>
    <x v="17"/>
    <x v="4"/>
    <x v="14"/>
    <x v="14"/>
    <n v="171263599"/>
    <n v="0"/>
    <n v="0"/>
    <n v="0"/>
    <n v="0"/>
    <n v="20729644"/>
    <n v="20729643"/>
    <x v="145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4"/>
    <s v="Contratos de Recuperación y Mantenimiento IV - CREMA IV"/>
    <n v="0"/>
    <s v="Malla 635 - Obras de Recuperación y Mantenimiento en Ruta Nacional N° 0040 - Provincia de Chubut (FONPLATA ARG-44/2019)"/>
    <x v="81"/>
    <s v="Malla 635 - Obras de Recuperación y Mantenimiento en Ruta Nacional N° 0040 - Provincia de Chubut (FONPLATA ARG-44/2019)"/>
    <n v="51"/>
    <s v="Malla 635 - Obras de Recuperación y Mantenimiento en Ruta Nacional N° 0040 - Provincia de Chubut (FONPLATA ARG-44/2019)"/>
    <x v="3"/>
    <x v="3"/>
    <x v="17"/>
    <x v="2"/>
    <x v="14"/>
    <x v="14"/>
    <n v="10089208"/>
    <n v="93462386"/>
    <n v="93462385.840000004"/>
    <n v="93462385.840000004"/>
    <n v="3442746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A - Obras de Recuperación y Mantenimiento en Ruta Nacional Nº0034 - Provincia de Santiago del Estero (BID 3050)"/>
    <x v="60"/>
    <s v="Crema Malla 431A - Obras de Recuperación y Mantenimiento en Ruta Nacional Nº0034 - Provincia de Santiago del Estero (BID 3050)"/>
    <n v="51"/>
    <s v="Crema Malla 431A - Obras de Recuperación y Mantenimiento en Ruta Nacional Nº0034 - Provincia de Santiago del Estero (BID 3050)"/>
    <x v="3"/>
    <x v="3"/>
    <x v="17"/>
    <x v="0"/>
    <x v="23"/>
    <x v="23"/>
    <n v="2480173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A - Obras de Recuperación y Mantenimiento en Ruta Nacional Nº0034 - Provincia de Santiago del Estero (BID 3050)"/>
    <x v="60"/>
    <s v="Crema Malla 431A - Obras de Recuperación y Mantenimiento en Ruta Nacional Nº0034 - Provincia de Santiago del Estero (BID 3050)"/>
    <n v="51"/>
    <s v="Crema Malla 431A - Obras de Recuperación y Mantenimiento en Ruta Nacional Nº0034 - Provincia de Santiago del Estero (BID 3050)"/>
    <x v="3"/>
    <x v="3"/>
    <x v="17"/>
    <x v="1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A - Obras de Recuperación y Mantenimiento en Ruta Nacional Nº0034 - Provincia de Santiago del Estero (BID 3050)"/>
    <x v="60"/>
    <s v="Crema Malla 431A - Obras de Recuperación y Mantenimiento en Ruta Nacional Nº0034 - Provincia de Santiago del Estero (BID 3050)"/>
    <n v="51"/>
    <s v="Crema Malla 431A - Obras de Recuperación y Mantenimiento en Ruta Nacional Nº0034 - Provincia de Santiago del Estero (BID 3050)"/>
    <x v="3"/>
    <x v="3"/>
    <x v="17"/>
    <x v="3"/>
    <x v="23"/>
    <x v="23"/>
    <n v="7279152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A - Obras de Recuperación y Mantenimiento en Ruta Nacional Nº0034 - Provincia de Santiago del Estero (BID 3050)"/>
    <x v="60"/>
    <s v="Crema Malla 431A - Obras de Recuperación y Mantenimiento en Ruta Nacional Nº0034 - Provincia de Santiago del Estero (BID 3050)"/>
    <n v="51"/>
    <s v="Crema Malla 431A - Obras de Recuperación y Mantenimiento en Ruta Nacional Nº0034 - Provincia de Santiago del Estero (BID 3050)"/>
    <x v="3"/>
    <x v="3"/>
    <x v="17"/>
    <x v="4"/>
    <x v="23"/>
    <x v="23"/>
    <n v="109291608"/>
    <n v="70975243"/>
    <n v="70975242.290000007"/>
    <n v="70975242.29000000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A - Obras de Recuperación y Mantenimiento en Ruta Nacional Nº0034 - Provincia de Santiago del Estero (BID 3050)"/>
    <x v="60"/>
    <s v="Crema Malla 431A - Obras de Recuperación y Mantenimiento en Ruta Nacional Nº0034 - Provincia de Santiago del Estero (BID 3050)"/>
    <n v="51"/>
    <s v="Crema Malla 431A - Obras de Recuperación y Mantenimiento en Ruta Nacional Nº0034 - Provincia de Santiago del Estero (BID 3050)"/>
    <x v="3"/>
    <x v="3"/>
    <x v="17"/>
    <x v="2"/>
    <x v="23"/>
    <x v="23"/>
    <n v="232838939"/>
    <n v="152115164"/>
    <n v="152115163.28"/>
    <n v="152115163.2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B - Obras de Recuperación y Mantenimiento en Ruta Nacional Nº0034 - Provincia de Salta (BID 3050)"/>
    <x v="70"/>
    <s v="Crema Malla 431B - Obras de Recuperación y Mantenimiento en Ruta Nacional Nº0034 - Provincia de Salta (BID 3050)"/>
    <n v="51"/>
    <s v="Crema Malla 431B - Obras de Recuperación y Mantenimiento en Ruta Nacional Nº0034 - Provincia de Salta (BID 3050)"/>
    <x v="3"/>
    <x v="3"/>
    <x v="17"/>
    <x v="1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B - Obras de Recuperación y Mantenimiento en Ruta Nacional Nº0034 - Provincia de Salta (BID 3050)"/>
    <x v="70"/>
    <s v="Crema Malla 431B - Obras de Recuperación y Mantenimiento en Ruta Nacional Nº0034 - Provincia de Salta (BID 3050)"/>
    <n v="51"/>
    <s v="Crema Malla 431B - Obras de Recuperación y Mantenimiento en Ruta Nacional Nº0034 - Provincia de Salta (BID 3050)"/>
    <x v="3"/>
    <x v="3"/>
    <x v="17"/>
    <x v="3"/>
    <x v="21"/>
    <x v="21"/>
    <n v="411985956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B - Obras de Recuperación y Mantenimiento en Ruta Nacional Nº0034 - Provincia de Salta (BID 3050)"/>
    <x v="70"/>
    <s v="Crema Malla 431B - Obras de Recuperación y Mantenimiento en Ruta Nacional Nº0034 - Provincia de Salta (BID 3050)"/>
    <n v="51"/>
    <s v="Crema Malla 431B - Obras de Recuperación y Mantenimiento en Ruta Nacional Nº0034 - Provincia de Salta (BID 3050)"/>
    <x v="3"/>
    <x v="3"/>
    <x v="17"/>
    <x v="4"/>
    <x v="10"/>
    <x v="10"/>
    <n v="2171258"/>
    <n v="105130147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B - Obras de Recuperación y Mantenimiento en Ruta Nacional Nº0034 - Provincia de Salta (BID 3050)"/>
    <x v="70"/>
    <s v="Crema Malla 431B - Obras de Recuperación y Mantenimiento en Ruta Nacional Nº0034 - Provincia de Salta (BID 3050)"/>
    <n v="51"/>
    <s v="Crema Malla 431B - Obras de Recuperación y Mantenimiento en Ruta Nacional Nº0034 - Provincia de Salta (BID 3050)"/>
    <x v="3"/>
    <x v="3"/>
    <x v="17"/>
    <x v="4"/>
    <x v="25"/>
    <x v="25"/>
    <n v="46268107"/>
    <n v="156268107"/>
    <n v="261398253.09"/>
    <n v="261398253.0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B - Obras de Recuperación y Mantenimiento en Ruta Nacional Nº0034 - Provincia de Salta (BID 3050)"/>
    <x v="70"/>
    <s v="Crema Malla 431B - Obras de Recuperación y Mantenimiento en Ruta Nacional Nº0034 - Provincia de Salta (BID 3050)"/>
    <n v="51"/>
    <s v="Crema Malla 431B - Obras de Recuperación y Mantenimiento en Ruta Nacional Nº0034 - Provincia de Salta (BID 3050)"/>
    <x v="3"/>
    <x v="3"/>
    <x v="17"/>
    <x v="2"/>
    <x v="21"/>
    <x v="21"/>
    <n v="0"/>
    <n v="18370463"/>
    <n v="107957864.34999999"/>
    <n v="107957864.34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B - Obras de Recuperación y Mantenimiento en Ruta Nacional Nº0034 - Provincia de Salta (BID 3050)"/>
    <x v="70"/>
    <s v="Crema Malla 431B - Obras de Recuperación y Mantenimiento en Ruta Nacional Nº0034 - Provincia de Salta (BID 3050)"/>
    <n v="51"/>
    <s v="Crema Malla 431B - Obras de Recuperación y Mantenimiento en Ruta Nacional Nº0034 - Provincia de Salta (BID 3050)"/>
    <x v="3"/>
    <x v="3"/>
    <x v="17"/>
    <x v="2"/>
    <x v="10"/>
    <x v="10"/>
    <n v="268946787"/>
    <n v="149523132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1B - Obras de Recuperación y Mantenimiento en Ruta Nacional Nº0034 - Provincia de Salta (BID 3050)"/>
    <x v="70"/>
    <s v="Crema Malla 431B - Obras de Recuperación y Mantenimiento en Ruta Nacional Nº0034 - Provincia de Salta (BID 3050)"/>
    <n v="51"/>
    <s v="Crema Malla 431B - Obras de Recuperación y Mantenimiento en Ruta Nacional Nº0034 - Provincia de Salta (BID 3050)"/>
    <x v="3"/>
    <x v="3"/>
    <x v="17"/>
    <x v="2"/>
    <x v="25"/>
    <x v="25"/>
    <n v="0"/>
    <n v="6864278"/>
    <n v="66554540.039999999"/>
    <n v="66554540.03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7 - Obras de Recuperación y Mantenimiento en Ruta Nacional Nº0038 - Provincia de Tucumán (BID 3050)"/>
    <x v="7"/>
    <s v="Crema Malla 437 - Obras de Recuperación y Mantenimiento en Ruta Nacional Nº0038 - Provincia de Tucumán (BID 3050)"/>
    <n v="51"/>
    <s v="Crema Malla 437 - Obras de Recuperación y Mantenimiento en Ruta Nacional Nº0038 - Provincia de Tucumán (BID 3050)"/>
    <x v="3"/>
    <x v="3"/>
    <x v="17"/>
    <x v="4"/>
    <x v="9"/>
    <x v="9"/>
    <n v="59154669"/>
    <n v="4617689"/>
    <n v="4617688.8"/>
    <n v="4617688.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437 - Obras de Recuperación y Mantenimiento en Ruta Nacional Nº0038 - Provincia de Tucumán (BID 3050)"/>
    <x v="7"/>
    <s v="Crema Malla 437 - Obras de Recuperación y Mantenimiento en Ruta Nacional Nº0038 - Provincia de Tucumán (BID 3050)"/>
    <n v="51"/>
    <s v="Crema Malla 437 - Obras de Recuperación y Mantenimiento en Ruta Nacional Nº0038 - Provincia de Tucumán (BID 3050)"/>
    <x v="3"/>
    <x v="3"/>
    <x v="17"/>
    <x v="2"/>
    <x v="9"/>
    <x v="9"/>
    <n v="63940241"/>
    <n v="39270931"/>
    <n v="39270930.109999999"/>
    <n v="39270930.10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07 - Obras de Recuperación y Mantenimiento en Ruta Nacional Nº0123 - Provincia de Corrientes (BID 3050)"/>
    <x v="29"/>
    <s v="Crema Malla 507 - Obras de Recuperación y Mantenimiento en Ruta Nacional Nº0123 - Provincia de Corrientes (BID 3050)"/>
    <n v="51"/>
    <s v="Crema Malla 507 - Obras de Recuperación y Mantenimiento en Ruta Nacional Nº0123 - Provincia de Corrientes (BID 3050)"/>
    <x v="3"/>
    <x v="3"/>
    <x v="17"/>
    <x v="1"/>
    <x v="12"/>
    <x v="12"/>
    <n v="0"/>
    <n v="235453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07 - Obras de Recuperación y Mantenimiento en Ruta Nacional Nº0123 - Provincia de Corrientes (BID 3050)"/>
    <x v="29"/>
    <s v="Crema Malla 507 - Obras de Recuperación y Mantenimiento en Ruta Nacional Nº0123 - Provincia de Corrientes (BID 3050)"/>
    <n v="51"/>
    <s v="Crema Malla 507 - Obras de Recuperación y Mantenimiento en Ruta Nacional Nº0123 - Provincia de Corrientes (BID 3050)"/>
    <x v="3"/>
    <x v="3"/>
    <x v="17"/>
    <x v="3"/>
    <x v="12"/>
    <x v="12"/>
    <n v="8912692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07 - Obras de Recuperación y Mantenimiento en Ruta Nacional Nº0123 - Provincia de Corrientes (BID 3050)"/>
    <x v="29"/>
    <s v="Crema Malla 507 - Obras de Recuperación y Mantenimiento en Ruta Nacional Nº0123 - Provincia de Corrientes (BID 3050)"/>
    <n v="51"/>
    <s v="Crema Malla 507 - Obras de Recuperación y Mantenimiento en Ruta Nacional Nº0123 - Provincia de Corrientes (BID 3050)"/>
    <x v="3"/>
    <x v="3"/>
    <x v="17"/>
    <x v="4"/>
    <x v="12"/>
    <x v="12"/>
    <n v="61769889"/>
    <n v="4638117"/>
    <n v="4638116.6100000003"/>
    <n v="4638116.610000000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07 - Obras de Recuperación y Mantenimiento en Ruta Nacional Nº0123 - Provincia de Corrientes (BID 3050)"/>
    <x v="29"/>
    <s v="Crema Malla 507 - Obras de Recuperación y Mantenimiento en Ruta Nacional Nº0123 - Provincia de Corrientes (BID 3050)"/>
    <n v="51"/>
    <s v="Crema Malla 507 - Obras de Recuperación y Mantenimiento en Ruta Nacional Nº0123 - Provincia de Corrientes (BID 3050)"/>
    <x v="3"/>
    <x v="3"/>
    <x v="17"/>
    <x v="2"/>
    <x v="12"/>
    <x v="12"/>
    <n v="276618191"/>
    <n v="28084323"/>
    <n v="28084322.120000001"/>
    <n v="28084322.120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4 - Obras de Recuperación y Mantenimiento en Ruta Nacional Nº0014 - Provincia de Corrientes (BID 3050)"/>
    <x v="23"/>
    <s v="Crema Malla 534 - Obras de Recuperación y Mantenimiento en Ruta Nacional Nº0014 - Provincia de Corrientes (BID 3050)"/>
    <n v="51"/>
    <s v="Crema Malla 534 - Obras de Recuperación y Mantenimiento en Ruta Nacional Nº0014 - Provincia de Corrientes (BID 3050)"/>
    <x v="3"/>
    <x v="3"/>
    <x v="17"/>
    <x v="0"/>
    <x v="12"/>
    <x v="12"/>
    <n v="4204067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4 - Obras de Recuperación y Mantenimiento en Ruta Nacional Nº0014 - Provincia de Corrientes (BID 3050)"/>
    <x v="23"/>
    <s v="Crema Malla 534 - Obras de Recuperación y Mantenimiento en Ruta Nacional Nº0014 - Provincia de Corrientes (BID 3050)"/>
    <n v="51"/>
    <s v="Crema Malla 534 - Obras de Recuperación y Mantenimiento en Ruta Nacional Nº0014 - Provincia de Corrientes (BID 3050)"/>
    <x v="3"/>
    <x v="3"/>
    <x v="17"/>
    <x v="1"/>
    <x v="12"/>
    <x v="1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4 - Obras de Recuperación y Mantenimiento en Ruta Nacional Nº0014 - Provincia de Corrientes (BID 3050)"/>
    <x v="23"/>
    <s v="Crema Malla 534 - Obras de Recuperación y Mantenimiento en Ruta Nacional Nº0014 - Provincia de Corrientes (BID 3050)"/>
    <n v="51"/>
    <s v="Crema Malla 534 - Obras de Recuperación y Mantenimiento en Ruta Nacional Nº0014 - Provincia de Corrientes (BID 3050)"/>
    <x v="3"/>
    <x v="3"/>
    <x v="17"/>
    <x v="3"/>
    <x v="12"/>
    <x v="12"/>
    <n v="2779560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4 - Obras de Recuperación y Mantenimiento en Ruta Nacional Nº0014 - Provincia de Corrientes (BID 3050)"/>
    <x v="23"/>
    <s v="Crema Malla 534 - Obras de Recuperación y Mantenimiento en Ruta Nacional Nº0014 - Provincia de Corrientes (BID 3050)"/>
    <n v="51"/>
    <s v="Crema Malla 534 - Obras de Recuperación y Mantenimiento en Ruta Nacional Nº0014 - Provincia de Corrientes (BID 3050)"/>
    <x v="3"/>
    <x v="3"/>
    <x v="17"/>
    <x v="4"/>
    <x v="12"/>
    <x v="12"/>
    <n v="4255177"/>
    <n v="31463659"/>
    <n v="31463658.5"/>
    <n v="31463658.5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4 - Obras de Recuperación y Mantenimiento en Ruta Nacional Nº0014 - Provincia de Corrientes (BID 3050)"/>
    <x v="23"/>
    <s v="Crema Malla 534 - Obras de Recuperación y Mantenimiento en Ruta Nacional Nº0014 - Provincia de Corrientes (BID 3050)"/>
    <n v="51"/>
    <s v="Crema Malla 534 - Obras de Recuperación y Mantenimiento en Ruta Nacional Nº0014 - Provincia de Corrientes (BID 3050)"/>
    <x v="3"/>
    <x v="3"/>
    <x v="17"/>
    <x v="2"/>
    <x v="12"/>
    <x v="12"/>
    <n v="179159858"/>
    <n v="305005653"/>
    <n v="305005652.16000003"/>
    <n v="305005652.16000003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6 - Obras de Recuperación y Mantenimiento en Ruta Nacional Nº0089 - Provincia de Chaco (BID 3050)"/>
    <x v="71"/>
    <s v="Crema Malla 536 - Obras de Recuperación y Mantenimiento en Ruta Nacional Nº0089 - Provincia de Chaco (BID 3050)"/>
    <n v="51"/>
    <s v="Crema Malla 536 - Obras de Recuperación y Mantenimiento en Ruta Nacional Nº0089 - Provincia de Chaco (BID 3050)"/>
    <x v="3"/>
    <x v="3"/>
    <x v="17"/>
    <x v="0"/>
    <x v="7"/>
    <x v="7"/>
    <n v="1779237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6 - Obras de Recuperación y Mantenimiento en Ruta Nacional Nº0089 - Provincia de Chaco (BID 3050)"/>
    <x v="71"/>
    <s v="Crema Malla 536 - Obras de Recuperación y Mantenimiento en Ruta Nacional Nº0089 - Provincia de Chaco (BID 3050)"/>
    <n v="51"/>
    <s v="Crema Malla 536 - Obras de Recuperación y Mantenimiento en Ruta Nacional Nº0089 - Provincia de Chaco (BID 3050)"/>
    <x v="3"/>
    <x v="3"/>
    <x v="17"/>
    <x v="1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6 - Obras de Recuperación y Mantenimiento en Ruta Nacional Nº0089 - Provincia de Chaco (BID 3050)"/>
    <x v="71"/>
    <s v="Crema Malla 536 - Obras de Recuperación y Mantenimiento en Ruta Nacional Nº0089 - Provincia de Chaco (BID 3050)"/>
    <n v="51"/>
    <s v="Crema Malla 536 - Obras de Recuperación y Mantenimiento en Ruta Nacional Nº0089 - Provincia de Chaco (BID 3050)"/>
    <x v="3"/>
    <x v="3"/>
    <x v="17"/>
    <x v="3"/>
    <x v="7"/>
    <x v="7"/>
    <n v="12887171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6 - Obras de Recuperación y Mantenimiento en Ruta Nacional Nº0089 - Provincia de Chaco (BID 3050)"/>
    <x v="71"/>
    <s v="Crema Malla 536 - Obras de Recuperación y Mantenimiento en Ruta Nacional Nº0089 - Provincia de Chaco (BID 3050)"/>
    <n v="51"/>
    <s v="Crema Malla 536 - Obras de Recuperación y Mantenimiento en Ruta Nacional Nº0089 - Provincia de Chaco (BID 3050)"/>
    <x v="3"/>
    <x v="3"/>
    <x v="17"/>
    <x v="4"/>
    <x v="7"/>
    <x v="7"/>
    <n v="0"/>
    <n v="18949750"/>
    <n v="19952996.27"/>
    <n v="19952996.2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6 - Obras de Recuperación y Mantenimiento en Ruta Nacional Nº0089 - Provincia de Chaco (BID 3050)"/>
    <x v="71"/>
    <s v="Crema Malla 536 - Obras de Recuperación y Mantenimiento en Ruta Nacional Nº0089 - Provincia de Chaco (BID 3050)"/>
    <n v="51"/>
    <s v="Crema Malla 536 - Obras de Recuperación y Mantenimiento en Ruta Nacional Nº0089 - Provincia de Chaco (BID 3050)"/>
    <x v="3"/>
    <x v="3"/>
    <x v="17"/>
    <x v="4"/>
    <x v="17"/>
    <x v="17"/>
    <n v="2000001"/>
    <n v="1003247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36 - Obras de Recuperación y Mantenimiento en Ruta Nacional Nº0089 - Provincia de Chaco (BID 3050)"/>
    <x v="71"/>
    <s v="Crema Malla 536 - Obras de Recuperación y Mantenimiento en Ruta Nacional Nº0089 - Provincia de Chaco (BID 3050)"/>
    <n v="51"/>
    <s v="Crema Malla 536 - Obras de Recuperación y Mantenimiento en Ruta Nacional Nº0089 - Provincia de Chaco (BID 3050)"/>
    <x v="3"/>
    <x v="3"/>
    <x v="17"/>
    <x v="2"/>
    <x v="7"/>
    <x v="7"/>
    <n v="34275464"/>
    <n v="173283895"/>
    <n v="173283894.08000001"/>
    <n v="173283894.08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2 - Obras de Recuperación y Mantenimiento en Ruta Nacional Nº 0081 - Provincia de Formosa (BID 3050)"/>
    <x v="0"/>
    <s v="Crema Malla 542 - Obras de Recuperación y Mantenimiento en Ruta Nacional Nº 0081 - Provincia de Formosa (BID 3050)"/>
    <n v="51"/>
    <s v="Crema Malla 542 - Obras de Recuperación y Mantenimiento en Ruta Nacional Nº 0081 - Provincia de Formosa (BID 3050)"/>
    <x v="3"/>
    <x v="3"/>
    <x v="17"/>
    <x v="1"/>
    <x v="15"/>
    <x v="1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2 - Obras de Recuperación y Mantenimiento en Ruta Nacional Nº 0081 - Provincia de Formosa (BID 3050)"/>
    <x v="0"/>
    <s v="Crema Malla 542 - Obras de Recuperación y Mantenimiento en Ruta Nacional Nº 0081 - Provincia de Formosa (BID 3050)"/>
    <n v="51"/>
    <s v="Crema Malla 542 - Obras de Recuperación y Mantenimiento en Ruta Nacional Nº 0081 - Provincia de Formosa (BID 3050)"/>
    <x v="3"/>
    <x v="3"/>
    <x v="17"/>
    <x v="4"/>
    <x v="15"/>
    <x v="15"/>
    <n v="0"/>
    <n v="0"/>
    <n v="6516272.6399999997"/>
    <n v="6516272.639999999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2 - Obras de Recuperación y Mantenimiento en Ruta Nacional Nº 0081 - Provincia de Formosa (BID 3050)"/>
    <x v="0"/>
    <s v="Crema Malla 542 - Obras de Recuperación y Mantenimiento en Ruta Nacional Nº 0081 - Provincia de Formosa (BID 3050)"/>
    <n v="51"/>
    <s v="Crema Malla 542 - Obras de Recuperación y Mantenimiento en Ruta Nacional Nº 0081 - Provincia de Formosa (BID 3050)"/>
    <x v="3"/>
    <x v="3"/>
    <x v="17"/>
    <x v="4"/>
    <x v="22"/>
    <x v="22"/>
    <n v="16808815"/>
    <n v="6516273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2 - Obras de Recuperación y Mantenimiento en Ruta Nacional Nº 0081 - Provincia de Formosa (BID 3050)"/>
    <x v="0"/>
    <s v="Crema Malla 542 - Obras de Recuperación y Mantenimiento en Ruta Nacional Nº 0081 - Provincia de Formosa (BID 3050)"/>
    <n v="51"/>
    <s v="Crema Malla 542 - Obras de Recuperación y Mantenimiento en Ruta Nacional Nº 0081 - Provincia de Formosa (BID 3050)"/>
    <x v="3"/>
    <x v="3"/>
    <x v="17"/>
    <x v="2"/>
    <x v="15"/>
    <x v="15"/>
    <n v="0"/>
    <n v="191374538"/>
    <n v="208350127.81"/>
    <n v="208350127.8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2 - Obras de Recuperación y Mantenimiento en Ruta Nacional Nº 0081 - Provincia de Formosa (BID 3050)"/>
    <x v="0"/>
    <s v="Crema Malla 542 - Obras de Recuperación y Mantenimiento en Ruta Nacional Nº 0081 - Provincia de Formosa (BID 3050)"/>
    <n v="51"/>
    <s v="Crema Malla 542 - Obras de Recuperación y Mantenimiento en Ruta Nacional Nº 0081 - Provincia de Formosa (BID 3050)"/>
    <x v="3"/>
    <x v="3"/>
    <x v="17"/>
    <x v="2"/>
    <x v="22"/>
    <x v="22"/>
    <n v="39099169"/>
    <n v="1697559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4 - Obras de Recuperación y Mantenimiento en Ruta Nacional Nº 0011 / Ruta Nacional NºA011 - Provincia de Formosa"/>
    <x v="56"/>
    <s v="Crema Malla 544 - Obras de Recuperación y Mantenimiento en Ruta Nacional Nº 0011 / Ruta Nacional NºA011 - Provincia de Formosa"/>
    <n v="51"/>
    <s v="Crema Malla 544 - Obras de Recuperación y Mantenimiento en Ruta Nacional Nº 0011 / Ruta Nacional NºA011 - Provincia de Formosa"/>
    <x v="3"/>
    <x v="3"/>
    <x v="17"/>
    <x v="1"/>
    <x v="15"/>
    <x v="1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4 - Obras de Recuperación y Mantenimiento en Ruta Nacional Nº 0011 / Ruta Nacional NºA011 - Provincia de Formosa"/>
    <x v="56"/>
    <s v="Crema Malla 544 - Obras de Recuperación y Mantenimiento en Ruta Nacional Nº 0011 / Ruta Nacional NºA011 - Provincia de Formosa"/>
    <n v="51"/>
    <s v="Crema Malla 544 - Obras de Recuperación y Mantenimiento en Ruta Nacional Nº 0011 / Ruta Nacional NºA011 - Provincia de Formosa"/>
    <x v="3"/>
    <x v="3"/>
    <x v="17"/>
    <x v="3"/>
    <x v="15"/>
    <x v="15"/>
    <n v="699241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4 - Obras de Recuperación y Mantenimiento en Ruta Nacional Nº 0011 / Ruta Nacional NºA011 - Provincia de Formosa"/>
    <x v="56"/>
    <s v="Crema Malla 544 - Obras de Recuperación y Mantenimiento en Ruta Nacional Nº 0011 / Ruta Nacional NºA011 - Provincia de Formosa"/>
    <n v="51"/>
    <s v="Crema Malla 544 - Obras de Recuperación y Mantenimiento en Ruta Nacional Nº 0011 / Ruta Nacional NºA011 - Provincia de Formosa"/>
    <x v="3"/>
    <x v="3"/>
    <x v="17"/>
    <x v="4"/>
    <x v="15"/>
    <x v="15"/>
    <n v="0"/>
    <n v="2482148"/>
    <n v="2482147.27"/>
    <n v="2482147.27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4 - Obras de Recuperación y Mantenimiento en Ruta Nacional Nº 0011 / Ruta Nacional NºA011 - Provincia de Formosa"/>
    <x v="56"/>
    <s v="Crema Malla 544 - Obras de Recuperación y Mantenimiento en Ruta Nacional Nº 0011 / Ruta Nacional NºA011 - Provincia de Formosa"/>
    <n v="51"/>
    <s v="Crema Malla 544 - Obras de Recuperación y Mantenimiento en Ruta Nacional Nº 0011 / Ruta Nacional NºA011 - Provincia de Formosa"/>
    <x v="3"/>
    <x v="3"/>
    <x v="17"/>
    <x v="2"/>
    <x v="15"/>
    <x v="15"/>
    <n v="47159869"/>
    <n v="42266554"/>
    <n v="42266553.75"/>
    <n v="42266553.75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5 - Obras de Recuperación y Mantenimiento en Ruta Nacional Nº0011 - Provincias de Chaco y Formosa (BID 3050)"/>
    <x v="69"/>
    <s v="Crema Malla 545 - Obras de Recuperación y Mantenimiento en Ruta Nacional Nº0011 - Provincias de Chaco y Formosa (BID 3050)"/>
    <n v="51"/>
    <s v="Crema Malla 545 - Obras de Recuperación y Mantenimiento en Ruta Nacional Nº0011 - Provincias de Chaco y Formosa (BID 3050)"/>
    <x v="3"/>
    <x v="3"/>
    <x v="17"/>
    <x v="1"/>
    <x v="7"/>
    <x v="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5 - Obras de Recuperación y Mantenimiento en Ruta Nacional Nº0011 - Provincias de Chaco y Formosa (BID 3050)"/>
    <x v="69"/>
    <s v="Crema Malla 545 - Obras de Recuperación y Mantenimiento en Ruta Nacional Nº0011 - Provincias de Chaco y Formosa (BID 3050)"/>
    <n v="51"/>
    <s v="Crema Malla 545 - Obras de Recuperación y Mantenimiento en Ruta Nacional Nº0011 - Provincias de Chaco y Formosa (BID 3050)"/>
    <x v="3"/>
    <x v="3"/>
    <x v="17"/>
    <x v="3"/>
    <x v="7"/>
    <x v="7"/>
    <n v="27230246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5 - Obras de Recuperación y Mantenimiento en Ruta Nacional Nº0011 - Provincias de Chaco y Formosa (BID 3050)"/>
    <x v="69"/>
    <s v="Crema Malla 545 - Obras de Recuperación y Mantenimiento en Ruta Nacional Nº0011 - Provincias de Chaco y Formosa (BID 3050)"/>
    <n v="51"/>
    <s v="Crema Malla 545 - Obras de Recuperación y Mantenimiento en Ruta Nacional Nº0011 - Provincias de Chaco y Formosa (BID 3050)"/>
    <x v="3"/>
    <x v="3"/>
    <x v="17"/>
    <x v="4"/>
    <x v="7"/>
    <x v="7"/>
    <n v="13256301"/>
    <n v="2684474"/>
    <n v="2684473.01"/>
    <n v="2684473.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Crema Malla 545 - Obras de Recuperación y Mantenimiento en Ruta Nacional Nº0011 - Provincias de Chaco y Formosa (BID 3050)"/>
    <x v="69"/>
    <s v="Crema Malla 545 - Obras de Recuperación y Mantenimiento en Ruta Nacional Nº0011 - Provincias de Chaco y Formosa (BID 3050)"/>
    <n v="51"/>
    <s v="Crema Malla 545 - Obras de Recuperación y Mantenimiento en Ruta Nacional Nº0011 - Provincias de Chaco y Formosa (BID 3050)"/>
    <x v="3"/>
    <x v="3"/>
    <x v="17"/>
    <x v="2"/>
    <x v="7"/>
    <x v="7"/>
    <n v="63819629"/>
    <n v="58650131"/>
    <n v="58650130.75"/>
    <n v="58650130.75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93"/>
    <s v="Malla 106 - Obras de Recuperación y Mantenimiento en Ruta Nacional N° 0237 - Provincia de Neuquén"/>
    <n v="51"/>
    <s v="Malla 106"/>
    <x v="3"/>
    <x v="3"/>
    <x v="17"/>
    <x v="0"/>
    <x v="20"/>
    <x v="20"/>
    <n v="29179295"/>
    <n v="7053790"/>
    <n v="7053789.6299999999"/>
    <n v="7053789.629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93"/>
    <s v="Malla 106 - Obras de Recuperación y Mantenimiento en Ruta Nacional N° 0237 - Provincia de Neuquén"/>
    <n v="51"/>
    <s v="Malla 106"/>
    <x v="3"/>
    <x v="3"/>
    <x v="17"/>
    <x v="1"/>
    <x v="20"/>
    <x v="20"/>
    <n v="0"/>
    <n v="32566897"/>
    <n v="32566896.699999999"/>
    <n v="32566896.69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93"/>
    <s v="Malla 106 - Obras de Recuperación y Mantenimiento en Ruta Nacional N° 0237 - Provincia de Neuquén"/>
    <n v="51"/>
    <s v="Malla 106"/>
    <x v="3"/>
    <x v="3"/>
    <x v="17"/>
    <x v="3"/>
    <x v="20"/>
    <x v="20"/>
    <n v="2748558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93"/>
    <s v="Malla 106 - Obras de Recuperación y Mantenimiento en Ruta Nacional N° 0237 - Provincia de Neuquén"/>
    <n v="51"/>
    <s v="Malla 106"/>
    <x v="3"/>
    <x v="3"/>
    <x v="17"/>
    <x v="4"/>
    <x v="20"/>
    <x v="20"/>
    <n v="18178228"/>
    <n v="44124643"/>
    <n v="44124642.009999998"/>
    <n v="44124642.0099999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93"/>
    <s v="Malla 106 - Obras de Recuperación y Mantenimiento en Ruta Nacional N° 0237 - Provincia de Neuquén"/>
    <n v="51"/>
    <s v="Malla 106 - Obras de Recuperación y Mantenimiento en Ruta Nacional N° 0237 - Provincia de Neuquén"/>
    <x v="3"/>
    <x v="3"/>
    <x v="17"/>
    <x v="0"/>
    <x v="20"/>
    <x v="20"/>
    <m/>
    <m/>
    <m/>
    <m/>
    <n v="0"/>
    <n v="25818064"/>
    <n v="25818063.25"/>
    <x v="145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93"/>
    <s v="Malla 106 - Obras de Recuperación y Mantenimiento en Ruta Nacional N° 0237 - Provincia de Neuquén"/>
    <n v="51"/>
    <s v="Malla 106 - Obras de Recuperación y Mantenimiento en Ruta Nacional N° 0237 - Provincia de Neuquén"/>
    <x v="3"/>
    <x v="3"/>
    <x v="17"/>
    <x v="1"/>
    <x v="20"/>
    <x v="20"/>
    <m/>
    <m/>
    <m/>
    <m/>
    <n v="11502793"/>
    <n v="6513380"/>
    <n v="6513379.3399999999"/>
    <x v="146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6 - Obras de Recuperación y Mantenimiento en Ruta Nacional N° 0237 - Provincia de Neuquén"/>
    <x v="93"/>
    <s v="Malla 106 - Obras de Recuperación y Mantenimiento en Ruta Nacional N° 0237 - Provincia de Neuquén"/>
    <n v="51"/>
    <s v="Malla 106 - Obras de Recuperación y Mantenimiento en Ruta Nacional N° 0237 - Provincia de Neuquén"/>
    <x v="3"/>
    <x v="3"/>
    <x v="17"/>
    <x v="4"/>
    <x v="20"/>
    <x v="20"/>
    <m/>
    <m/>
    <m/>
    <m/>
    <n v="0"/>
    <n v="1662298"/>
    <n v="1662297.78"/>
    <x v="146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Tramo Empalme Ruta Nacional Nº3 - Colonia Sarmiento,"/>
    <x v="34"/>
    <s v="Malla 107B - Obras de Recuperación y Mantenimiento en Ruta Nacional N° 0026 Tramo Empalme Ruta Nacional Nº3 - Colonia Sarmiento,"/>
    <n v="51"/>
    <s v="Malla 107B - Obras de Recuperación y Mantenimiento en Ruta Nacional N° 0026 Tramo Empalme Ruta Nacional Nº3 - Colonia Sarmiento,"/>
    <x v="3"/>
    <x v="3"/>
    <x v="17"/>
    <x v="0"/>
    <x v="14"/>
    <x v="14"/>
    <m/>
    <m/>
    <m/>
    <m/>
    <n v="0"/>
    <n v="85102302"/>
    <n v="85102301.760000005"/>
    <x v="146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Tramo Empalme Ruta Nacional Nº3 - Colonia Sarmiento,"/>
    <x v="34"/>
    <s v="Malla 107B - Obras de Recuperación y Mantenimiento en Ruta Nacional N° 0026 Tramo Empalme Ruta Nacional Nº3 - Colonia Sarmiento,"/>
    <n v="51"/>
    <s v="Malla 107B - Obras de Recuperación y Mantenimiento en Ruta Nacional N° 0026 Tramo Empalme Ruta Nacional Nº3 - Colonia Sarmiento,"/>
    <x v="3"/>
    <x v="3"/>
    <x v="17"/>
    <x v="1"/>
    <x v="14"/>
    <x v="14"/>
    <n v="0"/>
    <n v="26911637"/>
    <n v="26911636.399999999"/>
    <n v="26911636.399999999"/>
    <n v="2039980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Tramo Empalme Ruta Nacional Nº3 - Colonia Sarmiento,"/>
    <x v="34"/>
    <s v="Malla 107B - Obras de Recuperación y Mantenimiento en Ruta Nacional N° 0026 Tramo Empalme Ruta Nacional Nº3 - Colonia Sarmiento,"/>
    <n v="51"/>
    <s v="Malla 107B - Obras de Recuperación y Mantenimiento en Ruta Nacional N° 0026 Tramo Empalme Ruta Nacional Nº3 - Colonia Sarmiento,"/>
    <x v="3"/>
    <x v="3"/>
    <x v="17"/>
    <x v="3"/>
    <x v="14"/>
    <x v="14"/>
    <n v="25959404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Tramo Empalme Ruta Nacional Nº3 - Colonia Sarmiento,"/>
    <x v="34"/>
    <s v="Malla 107B - Obras de Recuperación y Mantenimiento en Ruta Nacional N° 0026 Tramo Empalme Ruta Nacional Nº3 - Colonia Sarmiento,"/>
    <n v="51"/>
    <s v="Malla 107B - Obras de Recuperación y Mantenimiento en Ruta Nacional N° 0026 Tramo Empalme Ruta Nacional Nº3 - Colonia Sarmiento,"/>
    <x v="3"/>
    <x v="3"/>
    <x v="17"/>
    <x v="4"/>
    <x v="14"/>
    <x v="14"/>
    <n v="0"/>
    <n v="5059475"/>
    <n v="5059474.5199999996"/>
    <n v="5059474.5199999996"/>
    <n v="0"/>
    <n v="21099917"/>
    <n v="21099916.399999999"/>
    <x v="146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Tramo Empalme Ruta Nacional Nº3 - Colonia Sarmiento,"/>
    <x v="34"/>
    <s v="Malla 107B - Obras de Recuperación y Mantenimiento en Ruta Nacional N° 0026 Tramo Empalme Ruta Nacional Nº3 - Colonia Sarmiento,"/>
    <n v="51"/>
    <s v="Malla 107B - Obras de Recuperación y Mantenimiento en Ruta Nacional N° 0026 Tramo Empalme Ruta Nacional Nº3 - Colonia Sarmiento,"/>
    <x v="3"/>
    <x v="3"/>
    <x v="17"/>
    <x v="4"/>
    <x v="16"/>
    <x v="16"/>
    <n v="2098995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7B - Obras de Recuperación y Mantenimiento en Ruta Nacional N° 0026 Tramo Empalme Ruta Nacional Nº3 - Colonia Sarmiento,"/>
    <x v="34"/>
    <s v="Malla 107B - Obras de Recuperación y Mantenimiento en Ruta Nacional N° 0026 Tramo Empalme Ruta Nacional Nº3 - Colonia Sarmiento,"/>
    <n v="51"/>
    <s v="Malla 107B - Obras de Recuperación y Mantenimiento en Ruta Nacional N° 0026 Tramo Empalme Ruta Nacional Nº3 - Colonia Sarmiento,"/>
    <x v="3"/>
    <x v="3"/>
    <x v="17"/>
    <x v="2"/>
    <x v="14"/>
    <x v="14"/>
    <n v="13481903"/>
    <n v="64042994"/>
    <n v="64042993.079999998"/>
    <n v="64042993.079999998"/>
    <n v="8888484"/>
    <n v="23417676"/>
    <n v="14840582.52"/>
    <x v="146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8B - Obras de Recuperación y Mantenimiento en Ruta Nacional N° 0022 / Nacional N° 0250 - Provincia de Rio Negro"/>
    <x v="89"/>
    <s v="Malla 108B - Obras de Recuperación y Mantenimiento en Ruta Nacional N° 0022 / Nacional N° 0250 - Provincia de Rio Negro"/>
    <n v="51"/>
    <s v="Malla 108B - Obras de Recuperación y Mantenimiento en Ruta Nacional N° 0022 / Nacional N° 0250 - Provincia de Rio Negro"/>
    <x v="3"/>
    <x v="3"/>
    <x v="17"/>
    <x v="0"/>
    <x v="21"/>
    <x v="21"/>
    <m/>
    <m/>
    <m/>
    <m/>
    <n v="0"/>
    <n v="13947065"/>
    <n v="13947064.9"/>
    <x v="146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08B - Obras de Recuperación y Mantenimiento en Ruta Nacional N° 0022 / Nacional N° 0250 - Provincia de Río Negro"/>
    <x v="89"/>
    <s v="Malla 108B - Obras de Recuperación y Mantenimiento en Ruta Nacional N° 0022 / Nacional N° 0250 - Provincia de Río Negro"/>
    <n v="51"/>
    <s v="Malla 108B - Obras de Recuperación y Mantenimiento en Ruta Nacional N° 0022 / Nacional N° 0250 - Provincia de Río Negro"/>
    <x v="3"/>
    <x v="3"/>
    <x v="17"/>
    <x v="4"/>
    <x v="21"/>
    <x v="21"/>
    <n v="19750382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6B - Obras de Recuperación y Mantenimiento en Ruta Nacional N° 0035 - Provincia de La Pampa"/>
    <x v="3"/>
    <s v="Malla 116B - Obras de Recuperación y Mantenimiento en Ruta Nacional N° 0035 - Provincia de La Pampa"/>
    <n v="51"/>
    <s v="Malla 116B - Obras de Recuperación y Mantenimiento en Ruta Nacional N° 0035 - Provincia de La Pampa"/>
    <x v="3"/>
    <x v="3"/>
    <x v="17"/>
    <x v="0"/>
    <x v="16"/>
    <x v="16"/>
    <n v="0"/>
    <n v="8847756"/>
    <n v="8847755.1300000008"/>
    <n v="8847755.1300000008"/>
    <n v="0"/>
    <n v="771420"/>
    <n v="771419.59"/>
    <x v="146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6B - Obras de Recuperación y Mantenimiento en Ruta Nacional N° 0035 - Provincia de La Pampa"/>
    <x v="3"/>
    <s v="Malla 116B - Obras de Recuperación y Mantenimiento en Ruta Nacional N° 0035 - Provincia de La Pampa"/>
    <n v="51"/>
    <s v="Malla 116B - Obras de Recuperación y Mantenimiento en Ruta Nacional N° 0035 - Provincia de La Pampa"/>
    <x v="3"/>
    <x v="3"/>
    <x v="17"/>
    <x v="1"/>
    <x v="16"/>
    <x v="16"/>
    <n v="0"/>
    <n v="16935178"/>
    <n v="16935177.710000001"/>
    <n v="16935177.710000001"/>
    <n v="411285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6B - Obras de Recuperación y Mantenimiento en Ruta Nacional N° 0035 - Provincia de La Pampa"/>
    <x v="3"/>
    <s v="Malla 116B - Obras de Recuperación y Mantenimiento en Ruta Nacional N° 0035 - Provincia de La Pampa"/>
    <n v="51"/>
    <s v="Malla 116B - Obras de Recuperación y Mantenimiento en Ruta Nacional N° 0035 - Provincia de La Pampa"/>
    <x v="3"/>
    <x v="3"/>
    <x v="17"/>
    <x v="3"/>
    <x v="16"/>
    <x v="16"/>
    <n v="10062894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6B - Obras de Recuperación y Mantenimiento en Ruta Nacional N° 0035 - Provincia de La Pampa"/>
    <x v="3"/>
    <s v="Malla 116B - Obras de Recuperación y Mantenimiento en Ruta Nacional N° 0035 - Provincia de La Pampa"/>
    <n v="51"/>
    <s v="Malla 116B - Obras de Recuperación y Mantenimiento en Ruta Nacional N° 0035 - Provincia de La Pampa"/>
    <x v="3"/>
    <x v="3"/>
    <x v="17"/>
    <x v="4"/>
    <x v="16"/>
    <x v="16"/>
    <n v="27002669"/>
    <n v="31616907"/>
    <n v="31616906.170000002"/>
    <n v="31616906.170000002"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A - Obras de Recuperación y Mantenimiento en Ruta Nacional N° 0035 - Provincia de La Pampa (FONPLATA ARG-44/2019)"/>
    <x v="14"/>
    <s v="Malla 117A - Obras de Recuperación y Mantenimiento en Ruta Nacional N° 0035 - Provincia de La Pampa (FONPLATA ARG-44/2019)"/>
    <n v="51"/>
    <s v="Malla 117A - Obras de Recuperación y Mantenimiento en Ruta Nacional N° 0035 - Provincia de La Pampa (FONPLATA ARG-44/2019)"/>
    <x v="3"/>
    <x v="3"/>
    <x v="17"/>
    <x v="0"/>
    <x v="16"/>
    <x v="16"/>
    <m/>
    <m/>
    <m/>
    <m/>
    <n v="2445589"/>
    <n v="871055906"/>
    <n v="871055905.88999999"/>
    <x v="146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A - Obras de Recuperación y Mantenimiento en Ruta Nacional N° 0035 - Provincia de La Pampa (FONPLATA ARG-44/2019)"/>
    <x v="14"/>
    <s v="Malla 117A - Obras de Recuperación y Mantenimiento en Ruta Nacional N° 0035 - Provincia de La Pampa (FONPLATA ARG-44/2019)"/>
    <n v="51"/>
    <s v="Malla 117A - Obras de Recuperación y Mantenimiento en Ruta Nacional N° 0035 - Provincia de La Pampa (FONPLATA ARG-44/2019)"/>
    <x v="3"/>
    <x v="3"/>
    <x v="17"/>
    <x v="1"/>
    <x v="16"/>
    <x v="16"/>
    <n v="0"/>
    <n v="132686393"/>
    <n v="132686392.81"/>
    <n v="132686392.81"/>
    <n v="12149264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A - Obras de Recuperación y Mantenimiento en Ruta Nacional N° 0035 - Provincia de La Pampa (FONPLATA ARG-44/2019)"/>
    <x v="14"/>
    <s v="Malla 117A - Obras de Recuperación y Mantenimiento en Ruta Nacional N° 0035 - Provincia de La Pampa (FONPLATA ARG-44/2019)"/>
    <n v="51"/>
    <s v="Malla 117A - Obras de Recuperación y Mantenimiento en Ruta Nacional N° 0035 - Provincia de La Pampa (FONPLATA ARG-44/2019)"/>
    <x v="3"/>
    <x v="3"/>
    <x v="17"/>
    <x v="3"/>
    <x v="16"/>
    <x v="16"/>
    <n v="802619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A - Obras de Recuperación y Mantenimiento en Ruta Nacional N° 0035 - Provincia de La Pampa (FONPLATA ARG-44/2019)"/>
    <x v="14"/>
    <s v="Malla 117A - Obras de Recuperación y Mantenimiento en Ruta Nacional N° 0035 - Provincia de La Pampa (FONPLATA ARG-44/2019)"/>
    <n v="51"/>
    <s v="Malla 117A - Obras de Recuperación y Mantenimiento en Ruta Nacional N° 0035 - Provincia de La Pampa (FONPLATA ARG-44/2019)"/>
    <x v="3"/>
    <x v="3"/>
    <x v="17"/>
    <x v="4"/>
    <x v="7"/>
    <x v="7"/>
    <n v="744710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A - Obras de Recuperación y Mantenimiento en Ruta Nacional N° 0035 - Provincia de La Pampa (FONPLATA ARG-44/2019)"/>
    <x v="14"/>
    <s v="Malla 117A - Obras de Recuperación y Mantenimiento en Ruta Nacional N° 0035 - Provincia de La Pampa (FONPLATA ARG-44/2019)"/>
    <n v="51"/>
    <s v="Malla 117A - Obras de Recuperación y Mantenimiento en Ruta Nacional N° 0035 - Provincia de La Pampa (FONPLATA ARG-44/2019)"/>
    <x v="3"/>
    <x v="3"/>
    <x v="17"/>
    <x v="4"/>
    <x v="16"/>
    <x v="16"/>
    <n v="18774334"/>
    <n v="0"/>
    <n v="0"/>
    <n v="0"/>
    <n v="0"/>
    <n v="116510898"/>
    <n v="116510897.62"/>
    <x v="146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A - Obras de Recuperación y Mantenimiento en Ruta Nacional N° 0035 - Provincia de La Pampa (FONPLATA ARG-44/2019)"/>
    <x v="14"/>
    <s v="Malla 117A - Obras de Recuperación y Mantenimiento en Ruta Nacional N° 0035 - Provincia de La Pampa (FONPLATA ARG-44/2019)"/>
    <n v="51"/>
    <s v="Malla 117A - Obras de Recuperación y Mantenimiento en Ruta Nacional N° 0035 - Provincia de La Pampa (FONPLATA ARG-44/2019)"/>
    <x v="3"/>
    <x v="3"/>
    <x v="17"/>
    <x v="2"/>
    <x v="16"/>
    <x v="16"/>
    <n v="9180461"/>
    <n v="75776710"/>
    <n v="75776709.599999994"/>
    <n v="75776709.599999994"/>
    <n v="61454648"/>
    <n v="98440108"/>
    <n v="98440107.379999995"/>
    <x v="146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Nacional N° 0188 - Provincia de La Pampa (FONPLATA"/>
    <x v="39"/>
    <s v="Malla 117B - Obras de Recuperación y Mantenimiento en Ruta Nacional N° 0035 / Nacional N° 0188 - Provincia de La Pampa (FONPLATA"/>
    <n v="51"/>
    <s v="Malla 117B - Obras de Recuperación y Mantenimiento en Ruta Nacional N° 0035 / Nacional N° 0188 - Provincia de La Pampa (FONPLATA"/>
    <x v="3"/>
    <x v="3"/>
    <x v="17"/>
    <x v="0"/>
    <x v="16"/>
    <x v="16"/>
    <n v="0"/>
    <n v="18228114"/>
    <n v="18228113.359999999"/>
    <n v="18228113.35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Nacional N° 0188 - Provincia de La Pampa (FONPLATA"/>
    <x v="39"/>
    <s v="Malla 117B - Obras de Recuperación y Mantenimiento en Ruta Nacional N° 0035 / Nacional N° 0188 - Provincia de La Pampa (FONPLATA"/>
    <n v="51"/>
    <s v="Malla 117B - Obras de Recuperación y Mantenimiento en Ruta Nacional N° 0035 / Nacional N° 0188 - Provincia de La Pampa (FONPLATA"/>
    <x v="3"/>
    <x v="3"/>
    <x v="17"/>
    <x v="1"/>
    <x v="16"/>
    <x v="16"/>
    <n v="0"/>
    <n v="53321480"/>
    <n v="53321479.890000001"/>
    <n v="53321479.890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Nacional N° 0188 - Provincia de La Pampa (FONPLATA"/>
    <x v="39"/>
    <s v="Malla 117B - Obras de Recuperación y Mantenimiento en Ruta Nacional N° 0035 / Nacional N° 0188 - Provincia de La Pampa (FONPLATA"/>
    <n v="51"/>
    <s v="Malla 117B - Obras de Recuperación y Mantenimiento en Ruta Nacional N° 0035 / Nacional N° 0188 - Provincia de La Pampa (FONPLATA"/>
    <x v="3"/>
    <x v="3"/>
    <x v="17"/>
    <x v="3"/>
    <x v="16"/>
    <x v="16"/>
    <n v="5435697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Nacional N° 0188 - Provincia de La Pampa (FONPLATA"/>
    <x v="39"/>
    <s v="Malla 117B - Obras de Recuperación y Mantenimiento en Ruta Nacional N° 0035 / Nacional N° 0188 - Provincia de La Pampa (FONPLATA"/>
    <n v="51"/>
    <s v="Malla 117B - Obras de Recuperación y Mantenimiento en Ruta Nacional N° 0035 / Nacional N° 0188 - Provincia de La Pampa (FONPLATA"/>
    <x v="3"/>
    <x v="3"/>
    <x v="17"/>
    <x v="4"/>
    <x v="16"/>
    <x v="16"/>
    <n v="77291452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Nacional N° 0188 - Provincia de La Pampa (FONPLATA"/>
    <x v="39"/>
    <s v="Malla 117B - Obras de Recuperación y Mantenimiento en Ruta Nacional N° 0035 / Nacional N° 0188 - Provincia de La Pampa (FONPLATA"/>
    <n v="51"/>
    <s v="Malla 117B - Obras de Recuperación y Mantenimiento en Ruta Nacional N° 0035 / Nacional N° 0188 - Provincia de La Pampa (FONPLATA"/>
    <x v="3"/>
    <x v="3"/>
    <x v="17"/>
    <x v="2"/>
    <x v="16"/>
    <x v="16"/>
    <n v="14344655"/>
    <n v="80310847"/>
    <n v="80310846.219999999"/>
    <n v="80310846.21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Ruta Nacional N° 0188 - Provincia de La Pampa (FON"/>
    <x v="39"/>
    <s v="Malla 117B - Obras de Recuperación y Mantenimiento en Ruta Nacional N° 0035 / Ruta Nacional N° 0188 - Provincia de La Pampa (FON"/>
    <n v="51"/>
    <s v="Malla 117B - Obras de Recuperación y Mantenimiento en Ruta Nacional N° 0035 / Ruta Nacional N° 0188 - Provincia de La Pampa (FON"/>
    <x v="3"/>
    <x v="3"/>
    <x v="17"/>
    <x v="0"/>
    <x v="16"/>
    <x v="16"/>
    <m/>
    <m/>
    <m/>
    <m/>
    <n v="0"/>
    <n v="610135358"/>
    <n v="610135357.76999998"/>
    <x v="147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Ruta Nacional N° 0188 - Provincia de La Pampa (FON"/>
    <x v="39"/>
    <s v="Malla 117B - Obras de Recuperación y Mantenimiento en Ruta Nacional N° 0035 / Ruta Nacional N° 0188 - Provincia de La Pampa (FON"/>
    <n v="51"/>
    <s v="Malla 117B - Obras de Recuperación y Mantenimiento en Ruta Nacional N° 0035 / Ruta Nacional N° 0188 - Provincia de La Pampa (FON"/>
    <x v="3"/>
    <x v="3"/>
    <x v="17"/>
    <x v="1"/>
    <x v="16"/>
    <x v="16"/>
    <m/>
    <m/>
    <m/>
    <m/>
    <n v="8715466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Ruta Nacional N° 0188 - Provincia de La Pampa (FON"/>
    <x v="39"/>
    <s v="Malla 117B - Obras de Recuperación y Mantenimiento en Ruta Nacional N° 0035 / Ruta Nacional N° 0188 - Provincia de La Pampa (FON"/>
    <n v="51"/>
    <s v="Malla 117B - Obras de Recuperación y Mantenimiento en Ruta Nacional N° 0035 / Ruta Nacional N° 0188 - Provincia de La Pampa (FON"/>
    <x v="3"/>
    <x v="3"/>
    <x v="17"/>
    <x v="4"/>
    <x v="16"/>
    <x v="16"/>
    <m/>
    <m/>
    <m/>
    <m/>
    <n v="0"/>
    <n v="233283023"/>
    <n v="233283022.75999999"/>
    <x v="147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17B - Obras de Recuperación y Mantenimiento en Ruta Nacional N° 0035 / Ruta Nacional N° 0188 - Provincia de La Pampa (FON"/>
    <x v="39"/>
    <s v="Malla 117B - Obras de Recuperación y Mantenimiento en Ruta Nacional N° 0035 / Ruta Nacional N° 0188 - Provincia de La Pampa (FON"/>
    <n v="51"/>
    <s v="Malla 117B - Obras de Recuperación y Mantenimiento en Ruta Nacional N° 0035 / Ruta Nacional N° 0188 - Provincia de La Pampa (FON"/>
    <x v="3"/>
    <x v="3"/>
    <x v="17"/>
    <x v="2"/>
    <x v="16"/>
    <x v="16"/>
    <m/>
    <m/>
    <m/>
    <m/>
    <n v="44085461"/>
    <n v="7202868"/>
    <n v="7202867.6399999997"/>
    <x v="147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33 - Ruta Nacional Nº 0040, Tramo: Ruta Nacional Nº 234 - Ruta Nacional Nº 231, Provincia de Neuquén"/>
    <x v="68"/>
    <s v="Malla 133 - Ruta Nacional Nº 0040, Tramo: Ruta Nacional Nº 234 - Ruta Nacional Nº 231, Provincia de Neuquén"/>
    <n v="51"/>
    <s v="Malla 133 - Ruta Nacional Nº 0040, Tramo: Ruta Nacional Nº 234 - Ruta Nacional Nº 231, Provincia de Neuquén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33 - Ruta Nacional Nº 0040, Tramo: Ruta Nacional Nº 234 - Ruta Nacional Nº 231, Provincia de Neuquén"/>
    <x v="68"/>
    <s v="Malla 133 - Ruta Nacional Nº 0040, Tramo: Ruta Nacional Nº 234 - Ruta Nacional Nº 231, Provincia de Neuquén"/>
    <n v="51"/>
    <s v="Malla 133 - Ruta Nacional Nº 0040, Tramo: Ruta Nacional Nº 234 - Ruta Nacional Nº 231, Provincia de Neuquén"/>
    <x v="3"/>
    <x v="3"/>
    <x v="17"/>
    <x v="1"/>
    <x v="20"/>
    <x v="20"/>
    <m/>
    <m/>
    <m/>
    <m/>
    <n v="9208913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133 - Ruta Nacional Nº 0040, Tramo: Ruta Nacional Nº 234 - Ruta Nacional Nº 231, Provincia de Neuquén"/>
    <x v="68"/>
    <s v="Malla 133 - Ruta Nacional Nº 0040, Tramo: Ruta Nacional Nº 234 - Ruta Nacional Nº 231, Provincia de Neuquén"/>
    <n v="51"/>
    <s v="Malla 133 - Ruta Nacional Nº 0040, Tramo: Ruta Nacional Nº 234 - Ruta Nacional Nº 231, Provincia de Neuquén"/>
    <x v="3"/>
    <x v="3"/>
    <x v="17"/>
    <x v="4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6 - Ruta Nacional Nº 0022, Tramo: Empalme Ruta Nacional Nº 3 – Límite La Pampa/Río Negro, Provincia de Buenos Aires (BI"/>
    <x v="74"/>
    <s v="Malla 206 - Ruta Nacional Nº 0022, Tramo: Empalme Ruta Nacional Nº 3 – Límite La Pampa/Río Negro, Provincia de Buenos Aires (BI"/>
    <n v="51"/>
    <s v="Malla 206 - Ruta Nacional Nº 0022, Tramo: Empalme Ruta Nacional Nº 3 – Límite La Pampa/Río Negro, Provincia de Buenos Aires (BI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6 - Ruta Nacional Nº 0022, Tramo: Empalme Ruta Nacional Nº 3 – Límite La Pampa/Río Negro, Provincia de Buenos Aires (BI"/>
    <x v="74"/>
    <s v="Malla 206 - Ruta Nacional Nº 0022, Tramo: Empalme Ruta Nacional Nº 3 – Límite La Pampa/Río Negro, Provincia de Buenos Aires (BI"/>
    <n v="51"/>
    <s v="Malla 206 - Ruta Nacional Nº 0022, Tramo: Empalme Ruta Nacional Nº 3 – Límite La Pampa/Río Negro, Provincia de Buenos Aires (BI"/>
    <x v="3"/>
    <x v="3"/>
    <x v="17"/>
    <x v="1"/>
    <x v="25"/>
    <x v="25"/>
    <m/>
    <m/>
    <m/>
    <m/>
    <n v="36075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6 - Ruta Nacional Nº 0022, Tramo: Empalme Ruta Nacional Nº 3 – Límite La Pampa/Río Negro, Provincia de Buenos Aires (BI"/>
    <x v="74"/>
    <s v="Malla 206 - Ruta Nacional Nº 0022, Tramo: Empalme Ruta Nacional Nº 3 – Límite La Pampa/Río Negro, Provincia de Buenos Aires (BI"/>
    <n v="51"/>
    <s v="Malla 206 - Ruta Nacional Nº 0022, Tramo: Empalme Ruta Nacional Nº 3 – Límite La Pampa/Río Negro, Provincia de Buenos Aires (BI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6 - Ruta Nacional Nº 0022, Tramo: Empalme Ruta Nacional Nº 3 – Límite La Pampa/Río Negro, Provincia de Buenos Aires (BI"/>
    <x v="74"/>
    <s v="Malla 206 - Ruta Nacional Nº 0022, Tramo: Empalme Ruta Nacional Nº 3 – Límite La Pampa/Río Negro, Provincia de Buenos Aires (BI"/>
    <n v="51"/>
    <s v="Malla 206 - Ruta Nacional Nº 0022, Tramo: Empalme Ruta Nacional Nº 3 – Límite La Pampa/Río Negro, Provincia de Buenos Aires (BI"/>
    <x v="3"/>
    <x v="3"/>
    <x v="17"/>
    <x v="2"/>
    <x v="25"/>
    <x v="25"/>
    <m/>
    <m/>
    <m/>
    <m/>
    <n v="1443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7 - Obras de Recuperación y Mantenimiento en Ruta Nacional N° 0038 - Provincia de Córdoba (FONPLATA ARG-44/2019)"/>
    <x v="82"/>
    <s v="Malla 207 - Obras de Recuperación y Mantenimiento en Ruta Nacional N° 0038 - Provincia de Córdoba (FONPLATA ARG-44/2019)"/>
    <n v="51"/>
    <s v="Malla 207 - Obras de Recuperación y Mantenimiento en Ruta Nacional N° 0038 - Provincia de Córdoba (FONPLATA ARG-44/2019)"/>
    <x v="3"/>
    <x v="3"/>
    <x v="17"/>
    <x v="0"/>
    <x v="8"/>
    <x v="8"/>
    <m/>
    <m/>
    <m/>
    <m/>
    <n v="0"/>
    <n v="496855348"/>
    <n v="496855347.07999998"/>
    <x v="147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7 - Obras de Recuperación y Mantenimiento en Ruta Nacional N° 0038 - Provincia de Córdoba (FONPLATA ARG-44/2019)"/>
    <x v="82"/>
    <s v="Malla 207 - Obras de Recuperación y Mantenimiento en Ruta Nacional N° 0038 - Provincia de Córdoba (FONPLATA ARG-44/2019)"/>
    <n v="51"/>
    <s v="Malla 207 - Obras de Recuperación y Mantenimiento en Ruta Nacional N° 0038 - Provincia de Córdoba (FONPLATA ARG-44/2019)"/>
    <x v="3"/>
    <x v="3"/>
    <x v="17"/>
    <x v="1"/>
    <x v="8"/>
    <x v="8"/>
    <n v="0"/>
    <n v="6500965"/>
    <n v="6500964.4100000001"/>
    <n v="6500964.4100000001"/>
    <n v="158484223"/>
    <n v="86069988"/>
    <n v="86069987.349999994"/>
    <x v="147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7 - Obras de Recuperación y Mantenimiento en Ruta Nacional N° 0038 - Provincia de Córdoba (FONPLATA ARG-44/2019)"/>
    <x v="82"/>
    <s v="Malla 207 - Obras de Recuperación y Mantenimiento en Ruta Nacional N° 0038 - Provincia de Córdoba (FONPLATA ARG-44/2019)"/>
    <n v="51"/>
    <s v="Malla 207 - Obras de Recuperación y Mantenimiento en Ruta Nacional N° 0038 - Provincia de Córdoba (FONPLATA ARG-44/2019)"/>
    <x v="3"/>
    <x v="3"/>
    <x v="17"/>
    <x v="3"/>
    <x v="8"/>
    <x v="8"/>
    <n v="4152245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7 - Obras de Recuperación y Mantenimiento en Ruta Nacional N° 0038 - Provincia de Córdoba (FONPLATA ARG-44/2019)"/>
    <x v="82"/>
    <s v="Malla 207 - Obras de Recuperación y Mantenimiento en Ruta Nacional N° 0038 - Provincia de Córdoba (FONPLATA ARG-44/2019)"/>
    <n v="51"/>
    <s v="Malla 207 - Obras de Recuperación y Mantenimiento en Ruta Nacional N° 0038 - Provincia de Córdoba (FONPLATA ARG-44/2019)"/>
    <x v="3"/>
    <x v="3"/>
    <x v="17"/>
    <x v="4"/>
    <x v="8"/>
    <x v="8"/>
    <n v="35565723"/>
    <n v="1155466"/>
    <n v="1155465.8799999999"/>
    <n v="1155465.8799999999"/>
    <n v="0"/>
    <n v="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7 - Obras de Recuperación y Mantenimiento en Ruta Nacional N° 0038 - Provincia de Córdoba (FONPLATA ARG-44/2019)"/>
    <x v="82"/>
    <s v="Malla 207 - Obras de Recuperación y Mantenimiento en Ruta Nacional N° 0038 - Provincia de Córdoba (FONPLATA ARG-44/2019)"/>
    <n v="51"/>
    <s v="Malla 207 - Obras de Recuperación y Mantenimiento en Ruta Nacional N° 0038 - Provincia de Córdoba (FONPLATA ARG-44/2019)"/>
    <x v="3"/>
    <x v="3"/>
    <x v="17"/>
    <x v="2"/>
    <x v="8"/>
    <x v="8"/>
    <n v="12580377"/>
    <n v="15916953"/>
    <n v="15916952.07"/>
    <n v="15916952.07"/>
    <n v="80166106"/>
    <n v="23239789"/>
    <n v="23239788.530000001"/>
    <x v="147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9C - Ruta Nacional Nº 0095, Tramo: Tostado - Límite Santa Fe/Chaco, Provincia de Santa Fe"/>
    <x v="45"/>
    <s v="Malla 209C - Ruta Nacional Nº 0095, Tramo: Tostado - Límite Santa Fe/Chaco, Provincia de Santa Fe"/>
    <n v="51"/>
    <s v="Malla 209C - Ruta Nacional Nº 0095, Tramo: Tostado - Límite Santa Fe/Chaco, Provincia de Santa Fe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9C - Ruta Nacional Nº 0095, Tramo: Tostado - Límite Santa Fe/Chaco, Provincia de Santa Fe"/>
    <x v="45"/>
    <s v="Malla 209C - Ruta Nacional Nº 0095, Tramo: Tostado - Límite Santa Fe/Chaco, Provincia de Santa Fe"/>
    <n v="51"/>
    <s v="Malla 209C - Ruta Nacional Nº 0095, Tramo: Tostado - Límite Santa Fe/Chaco, Provincia de Santa Fe"/>
    <x v="3"/>
    <x v="3"/>
    <x v="17"/>
    <x v="1"/>
    <x v="5"/>
    <x v="5"/>
    <m/>
    <m/>
    <m/>
    <m/>
    <n v="9433217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09C - Ruta Nacional Nº 0095, Tramo: Tostado - Límite Santa Fe/Chaco, Provincia de Santa Fe"/>
    <x v="45"/>
    <s v="Malla 209C - Ruta Nacional Nº 0095, Tramo: Tostado - Límite Santa Fe/Chaco, Provincia de Santa Fe"/>
    <n v="51"/>
    <s v="Malla 209C - Ruta Nacional Nº 0095, Tramo: Tostado - Límite Santa Fe/Chaco, Provincia de Santa F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7 - Obras de Recuperación y Mantenimiento en Ruta Nacional N° 0033 - Provincia de Buenos Aires (FONPLATA ARG-44/2019)"/>
    <x v="58"/>
    <s v="Malla 237 - Obras de Recuperación y Mantenimiento en Ruta Nacional N° 0033 - Provincia de Buenos Aires (FONPLATA ARG-44/2019)"/>
    <n v="51"/>
    <s v="Malla 237 - Obras de Recuperación y Mantenimiento en Ruta Nacional N° 0033 - Provincia de Buenos Aires (FONPLATA ARG-44/2019)"/>
    <x v="3"/>
    <x v="3"/>
    <x v="17"/>
    <x v="0"/>
    <x v="3"/>
    <x v="3"/>
    <m/>
    <m/>
    <m/>
    <m/>
    <n v="0"/>
    <n v="788101917"/>
    <n v="788101916.84000003"/>
    <x v="147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7 - Obras de Recuperación y Mantenimiento en Ruta Nacional N° 0033 - Provincia de Buenos Aires (FONPLATA ARG-44/2019)"/>
    <x v="58"/>
    <s v="Malla 237 - Obras de Recuperación y Mantenimiento en Ruta Nacional N° 0033 - Provincia de Buenos Aires (FONPLATA ARG-44/2019)"/>
    <n v="51"/>
    <s v="Malla 237 - Obras de Recuperación y Mantenimiento en Ruta Nacional N° 0033 - Provincia de Buenos Aires (FONPLATA ARG-44/2019)"/>
    <x v="3"/>
    <x v="3"/>
    <x v="17"/>
    <x v="1"/>
    <x v="3"/>
    <x v="3"/>
    <n v="0"/>
    <n v="211961601"/>
    <n v="211961600.72"/>
    <n v="211961600.72"/>
    <n v="3596289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7 - Obras de Recuperación y Mantenimiento en Ruta Nacional N° 0033 - Provincia de Buenos Aires (FONPLATA ARG-44/2019)"/>
    <x v="58"/>
    <s v="Malla 237 - Obras de Recuperación y Mantenimiento en Ruta Nacional N° 0033 - Provincia de Buenos Aires (FONPLATA ARG-44/2019)"/>
    <n v="51"/>
    <s v="Malla 237 - Obras de Recuperación y Mantenimiento en Ruta Nacional N° 0033 - Provincia de Buenos Aires (FONPLATA ARG-44/2019)"/>
    <x v="3"/>
    <x v="3"/>
    <x v="17"/>
    <x v="3"/>
    <x v="3"/>
    <x v="3"/>
    <n v="36664251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7 - Obras de Recuperación y Mantenimiento en Ruta Nacional N° 0033 - Provincia de Buenos Aires (FONPLATA ARG-44/2019)"/>
    <x v="58"/>
    <s v="Malla 237 - Obras de Recuperación y Mantenimiento en Ruta Nacional N° 0033 - Provincia de Buenos Aires (FONPLATA ARG-44/2019)"/>
    <n v="51"/>
    <s v="Malla 237 - Obras de Recuperación y Mantenimiento en Ruta Nacional N° 0033 - Provincia de Buenos Aires (FONPLATA ARG-44/2019)"/>
    <x v="3"/>
    <x v="3"/>
    <x v="17"/>
    <x v="4"/>
    <x v="3"/>
    <x v="3"/>
    <n v="224753991"/>
    <n v="277238021"/>
    <n v="277238020.35000002"/>
    <n v="277238020.30000001"/>
    <n v="0"/>
    <n v="242280632"/>
    <n v="242280629.56999999"/>
    <x v="147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7 - Obras de Recuperación y Mantenimiento en Ruta Nacional N° 0033 - Provincia de Buenos Aires (FONPLATA ARG-44/2019)"/>
    <x v="58"/>
    <s v="Malla 237 - Obras de Recuperación y Mantenimiento en Ruta Nacional N° 0033 - Provincia de Buenos Aires (FONPLATA ARG-44/2019)"/>
    <n v="51"/>
    <s v="Malla 237 - Obras de Recuperación y Mantenimiento en Ruta Nacional N° 0033 - Provincia de Buenos Aires (FONPLATA ARG-44/2019)"/>
    <x v="3"/>
    <x v="3"/>
    <x v="17"/>
    <x v="2"/>
    <x v="3"/>
    <x v="3"/>
    <n v="110471085"/>
    <n v="204303853"/>
    <n v="204303852.78999999"/>
    <n v="204303852.78999999"/>
    <n v="18191116"/>
    <n v="57288371"/>
    <n v="57288362.890000001"/>
    <x v="147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8 - Obras de Recuperación y Mantenimiento en Ruta Nacional N° 0033 - Provincia de Buenos Aires (FONPLATA ARG-44/2019)"/>
    <x v="83"/>
    <s v="Malla 238 - Obras de Recuperación y Mantenimiento en Ruta Nacional N° 0033 - Provincia de Buenos Aires (FONPLATA ARG-44/2019)"/>
    <n v="51"/>
    <s v="Malla 238 - Obras de Recuperación y Mantenimiento en Ruta Nacional N° 0033 - Provincia de Buenos Aires (FONPLATA ARG-44/2019)"/>
    <x v="3"/>
    <x v="3"/>
    <x v="17"/>
    <x v="0"/>
    <x v="3"/>
    <x v="3"/>
    <n v="343304"/>
    <n v="0"/>
    <n v="0"/>
    <n v="0"/>
    <n v="0"/>
    <n v="692980495"/>
    <n v="692980494.87"/>
    <x v="147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8 - Obras de Recuperación y Mantenimiento en Ruta Nacional N° 0033 - Provincia de Buenos Aires (FONPLATA ARG-44/2019)"/>
    <x v="83"/>
    <s v="Malla 238 - Obras de Recuperación y Mantenimiento en Ruta Nacional N° 0033 - Provincia de Buenos Aires (FONPLATA ARG-44/2019)"/>
    <n v="51"/>
    <s v="Malla 238 - Obras de Recuperación y Mantenimiento en Ruta Nacional N° 0033 - Provincia de Buenos Aires (FONPLATA ARG-44/2019)"/>
    <x v="3"/>
    <x v="3"/>
    <x v="17"/>
    <x v="6"/>
    <x v="3"/>
    <x v="3"/>
    <m/>
    <m/>
    <m/>
    <m/>
    <n v="0"/>
    <n v="17115820"/>
    <n v="17115820"/>
    <x v="148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8 - Obras de Recuperación y Mantenimiento en Ruta Nacional N° 0033 - Provincia de Buenos Aires (FONPLATA ARG-44/2019)"/>
    <x v="83"/>
    <s v="Malla 238 - Obras de Recuperación y Mantenimiento en Ruta Nacional N° 0033 - Provincia de Buenos Aires (FONPLATA ARG-44/2019)"/>
    <n v="51"/>
    <s v="Malla 238 - Obras de Recuperación y Mantenimiento en Ruta Nacional N° 0033 - Provincia de Buenos Aires (FONPLATA ARG-44/2019)"/>
    <x v="3"/>
    <x v="3"/>
    <x v="17"/>
    <x v="1"/>
    <x v="3"/>
    <x v="3"/>
    <n v="0"/>
    <n v="46971057"/>
    <n v="46971056.68"/>
    <n v="46971056.68"/>
    <n v="113536289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8 - Obras de Recuperación y Mantenimiento en Ruta Nacional N° 0033 - Provincia de Buenos Aires (FONPLATA ARG-44/2019)"/>
    <x v="83"/>
    <s v="Malla 238 - Obras de Recuperación y Mantenimiento en Ruta Nacional N° 0033 - Provincia de Buenos Aires (FONPLATA ARG-44/2019)"/>
    <n v="51"/>
    <s v="Malla 238 - Obras de Recuperación y Mantenimiento en Ruta Nacional N° 0033 - Provincia de Buenos Aires (FONPLATA ARG-44/2019)"/>
    <x v="3"/>
    <x v="3"/>
    <x v="17"/>
    <x v="3"/>
    <x v="3"/>
    <x v="3"/>
    <n v="236714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8 - Obras de Recuperación y Mantenimiento en Ruta Nacional N° 0033 - Provincia de Buenos Aires (FONPLATA ARG-44/2019)"/>
    <x v="83"/>
    <s v="Malla 238 - Obras de Recuperación y Mantenimiento en Ruta Nacional N° 0033 - Provincia de Buenos Aires (FONPLATA ARG-44/2019)"/>
    <n v="51"/>
    <s v="Malla 238 - Obras de Recuperación y Mantenimiento en Ruta Nacional N° 0033 - Provincia de Buenos Aires (FONPLATA ARG-44/2019)"/>
    <x v="3"/>
    <x v="3"/>
    <x v="17"/>
    <x v="4"/>
    <x v="3"/>
    <x v="3"/>
    <n v="53560426"/>
    <n v="93895751"/>
    <n v="93895750.120000005"/>
    <n v="93895750.120000005"/>
    <n v="0"/>
    <n v="115133379"/>
    <n v="115133377.04000001"/>
    <x v="148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238 - Obras de Recuperación y Mantenimiento en Ruta Nacional N° 0033 - Provincia de Buenos Aires (FONPLATA ARG-44/2019)"/>
    <x v="83"/>
    <s v="Malla 238 - Obras de Recuperación y Mantenimiento en Ruta Nacional N° 0033 - Provincia de Buenos Aires (FONPLATA ARG-44/2019)"/>
    <n v="51"/>
    <s v="Malla 238 - Obras de Recuperación y Mantenimiento en Ruta Nacional N° 0033 - Provincia de Buenos Aires (FONPLATA ARG-44/2019)"/>
    <x v="3"/>
    <x v="3"/>
    <x v="17"/>
    <x v="2"/>
    <x v="3"/>
    <x v="3"/>
    <n v="4970978"/>
    <n v="104890877"/>
    <n v="104890876.22"/>
    <n v="104890876.22"/>
    <n v="57430083"/>
    <n v="142615677"/>
    <n v="135769162.63"/>
    <x v="148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3 - Obras de Recuperación y Mantenimiento en Ruta Nacional N° 0038 - Provincia de La Rioja (FONPLATA ARG-44/2019)"/>
    <x v="27"/>
    <s v="Malla 303 - Obras de Recuperación y Mantenimiento en Ruta Nacional N° 0038 - Provincia de La Rioja (FONPLATA ARG-44/2019)"/>
    <n v="51"/>
    <s v="Malla 303 - Obras de Recuperación y Mantenimiento en Ruta Nacional N° 0038 - Provincia de La Rioja (FONPLATA ARG-44/2019)"/>
    <x v="3"/>
    <x v="3"/>
    <x v="17"/>
    <x v="0"/>
    <x v="17"/>
    <x v="17"/>
    <n v="0"/>
    <n v="50513997"/>
    <n v="50513996.969999999"/>
    <n v="50513996.969999999"/>
    <n v="0"/>
    <n v="111891693"/>
    <n v="111891692.89"/>
    <x v="148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3 - Obras de Recuperación y Mantenimiento en Ruta Nacional N° 0038 - Provincia de La Rioja (FONPLATA ARG-44/2019)"/>
    <x v="27"/>
    <s v="Malla 303 - Obras de Recuperación y Mantenimiento en Ruta Nacional N° 0038 - Provincia de La Rioja (FONPLATA ARG-44/2019)"/>
    <n v="51"/>
    <s v="Malla 303 - Obras de Recuperación y Mantenimiento en Ruta Nacional N° 0038 - Provincia de La Rioja (FONPLATA ARG-44/2019)"/>
    <x v="3"/>
    <x v="3"/>
    <x v="17"/>
    <x v="1"/>
    <x v="17"/>
    <x v="17"/>
    <n v="0"/>
    <n v="163994665"/>
    <n v="163994664.19999999"/>
    <n v="163994664.19999999"/>
    <n v="59652873"/>
    <n v="14862664"/>
    <n v="14862663.42"/>
    <x v="148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3 - Obras de Recuperación y Mantenimiento en Ruta Nacional N° 0038 - Provincia de La Rioja (FONPLATA ARG-44/2019)"/>
    <x v="27"/>
    <s v="Malla 303 - Obras de Recuperación y Mantenimiento en Ruta Nacional N° 0038 - Provincia de La Rioja (FONPLATA ARG-44/2019)"/>
    <n v="51"/>
    <s v="Malla 303 - Obras de Recuperación y Mantenimiento en Ruta Nacional N° 0038 - Provincia de La Rioja (FONPLATA ARG-44/2019)"/>
    <x v="3"/>
    <x v="3"/>
    <x v="17"/>
    <x v="3"/>
    <x v="17"/>
    <x v="17"/>
    <n v="42006601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3 - Obras de Recuperación y Mantenimiento en Ruta Nacional N° 0038 - Provincia de La Rioja (FONPLATA ARG-44/2019)"/>
    <x v="27"/>
    <s v="Malla 303 - Obras de Recuperación y Mantenimiento en Ruta Nacional N° 0038 - Provincia de La Rioja (FONPLATA ARG-44/2019)"/>
    <n v="51"/>
    <s v="Malla 303 - Obras de Recuperación y Mantenimiento en Ruta Nacional N° 0038 - Provincia de La Rioja (FONPLATA ARG-44/2019)"/>
    <x v="3"/>
    <x v="3"/>
    <x v="17"/>
    <x v="4"/>
    <x v="17"/>
    <x v="17"/>
    <n v="188736650"/>
    <n v="16803318"/>
    <n v="16803317.52"/>
    <n v="16803317.52"/>
    <n v="0"/>
    <n v="36781411"/>
    <n v="36781409.219999999"/>
    <x v="148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3 - Obras de Recuperación y Mantenimiento en Ruta Nacional N° 0038 - Provincia de La Rioja (FONPLATA ARG-44/2019)"/>
    <x v="27"/>
    <s v="Malla 303 - Obras de Recuperación y Mantenimiento en Ruta Nacional N° 0038 - Provincia de La Rioja (FONPLATA ARG-44/2019)"/>
    <n v="51"/>
    <s v="Malla 303 - Obras de Recuperación y Mantenimiento en Ruta Nacional N° 0038 - Provincia de La Rioja (FONPLATA ARG-44/2019)"/>
    <x v="3"/>
    <x v="3"/>
    <x v="17"/>
    <x v="2"/>
    <x v="17"/>
    <x v="17"/>
    <n v="0"/>
    <n v="84338134"/>
    <n v="84338133.430000007"/>
    <n v="84338133.430000007"/>
    <n v="30174224"/>
    <n v="12941506"/>
    <n v="12941505.029999999"/>
    <x v="148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 (FONPLATA ARG-44/2019)"/>
    <x v="57"/>
    <s v="Malla 307 - Obras de Recuperación y Mantenimiento en Ruta Nacional N° 0020 - Provincia de San Luis (FONPLATA ARG-44/2019)"/>
    <n v="51"/>
    <s v="Malla 307 - Obras de Recuperación y Mantenimiento en Ruta Nacional N° 0020 - Provincia de San Luis (FONPLATA ARG-44/2019)"/>
    <x v="3"/>
    <x v="3"/>
    <x v="17"/>
    <x v="0"/>
    <x v="22"/>
    <x v="22"/>
    <m/>
    <m/>
    <m/>
    <m/>
    <n v="0"/>
    <n v="78027857"/>
    <n v="78027856.219999999"/>
    <x v="148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 (FONPLATA ARG-44/2019)"/>
    <x v="57"/>
    <s v="Malla 307 - Obras de Recuperación y Mantenimiento en Ruta Nacional N° 0020 - Provincia de San Luis (FONPLATA ARG-44/2019)"/>
    <n v="51"/>
    <s v="Malla 307 - Obras de Recuperación y Mantenimiento en Ruta Nacional N° 0020 - Provincia de San Luis (FONPLATA ARG-44/2019)"/>
    <x v="3"/>
    <x v="3"/>
    <x v="17"/>
    <x v="1"/>
    <x v="22"/>
    <x v="22"/>
    <n v="0"/>
    <n v="334462635"/>
    <n v="334462634.26999998"/>
    <n v="334462634.26999998"/>
    <n v="18618358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 (FONPLATA ARG-44/2019)"/>
    <x v="57"/>
    <s v="Malla 307 - Obras de Recuperación y Mantenimiento en Ruta Nacional N° 0020 - Provincia de San Luis (FONPLATA ARG-44/2019)"/>
    <n v="51"/>
    <s v="Malla 307 - Obras de Recuperación y Mantenimiento en Ruta Nacional N° 0020 - Provincia de San Luis (FONPLATA ARG-44/2019)"/>
    <x v="3"/>
    <x v="3"/>
    <x v="17"/>
    <x v="3"/>
    <x v="8"/>
    <x v="8"/>
    <n v="940903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 (FONPLATA ARG-44/2019)"/>
    <x v="57"/>
    <s v="Malla 307 - Obras de Recuperación y Mantenimiento en Ruta Nacional N° 0020 - Provincia de San Luis (FONPLATA ARG-44/2019)"/>
    <n v="51"/>
    <s v="Malla 307 - Obras de Recuperación y Mantenimiento en Ruta Nacional N° 0020 - Provincia de San Luis (FONPLATA ARG-44/2019)"/>
    <x v="3"/>
    <x v="3"/>
    <x v="17"/>
    <x v="3"/>
    <x v="22"/>
    <x v="22"/>
    <n v="185493035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 (FONPLATA ARG-44/2019)"/>
    <x v="57"/>
    <s v="Malla 307 - Obras de Recuperación y Mantenimiento en Ruta Nacional N° 0020 - Provincia de San Luis (FONPLATA ARG-44/2019)"/>
    <n v="51"/>
    <s v="Malla 307 - Obras de Recuperación y Mantenimiento en Ruta Nacional N° 0020 - Provincia de San Luis (FONPLATA ARG-44/2019)"/>
    <x v="3"/>
    <x v="3"/>
    <x v="17"/>
    <x v="4"/>
    <x v="22"/>
    <x v="22"/>
    <n v="30260733"/>
    <n v="0"/>
    <n v="0"/>
    <n v="0"/>
    <n v="0"/>
    <n v="35961391"/>
    <n v="35961390.020000003"/>
    <x v="148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7 - Obras de Recuperación y Mantenimiento en Ruta Nacional N° 0020 - Provincia de San Luis (FONPLATA ARG-44/2019)"/>
    <x v="57"/>
    <s v="Malla 307 - Obras de Recuperación y Mantenimiento en Ruta Nacional N° 0020 - Provincia de San Luis (FONPLATA ARG-44/2019)"/>
    <n v="51"/>
    <s v="Malla 307 - Obras de Recuperación y Mantenimiento en Ruta Nacional N° 0020 - Provincia de San Luis (FONPLATA ARG-44/2019)"/>
    <x v="3"/>
    <x v="3"/>
    <x v="17"/>
    <x v="2"/>
    <x v="22"/>
    <x v="22"/>
    <n v="87931171"/>
    <n v="160483699"/>
    <n v="160483698.94"/>
    <n v="160483698.94"/>
    <n v="9417728"/>
    <n v="19542084"/>
    <n v="19328424.48"/>
    <x v="148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1"/>
    <x v="3"/>
    <x v="3"/>
    <n v="0"/>
    <n v="18501891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1"/>
    <x v="17"/>
    <x v="17"/>
    <n v="0"/>
    <n v="1000000"/>
    <n v="19501890.640000001"/>
    <n v="19301530.16"/>
    <n v="631702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3"/>
    <x v="17"/>
    <x v="17"/>
    <n v="1081411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4"/>
    <x v="12"/>
    <x v="12"/>
    <n v="77469237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4"/>
    <x v="17"/>
    <x v="17"/>
    <n v="31724044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2"/>
    <x v="3"/>
    <x v="3"/>
    <n v="0"/>
    <n v="62740746"/>
    <n v="34794114.399999999"/>
    <n v="34794114.39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09 - Obras de Recuperación y Mantenimiento en Ruta Nacional N° 0074 - Provincia de La Rioja (FONPLATA ARG-44/2019)"/>
    <x v="19"/>
    <s v="Malla 309 - Obras de Recuperación y Mantenimiento en Ruta Nacional N° 0074 - Provincia de La Rioja (FONPLATA ARG-44/2019)"/>
    <n v="51"/>
    <s v="Malla 309 - Obras de Recuperación y Mantenimiento en Ruta Nacional N° 0074 - Provincia de La Rioja (FONPLATA ARG-44/2019)"/>
    <x v="3"/>
    <x v="3"/>
    <x v="17"/>
    <x v="2"/>
    <x v="17"/>
    <x v="17"/>
    <n v="17492152"/>
    <n v="35227533"/>
    <n v="63174164.140000001"/>
    <n v="63174164.140000001"/>
    <n v="3195339"/>
    <n v="3195339"/>
    <n v="474824.24"/>
    <x v="149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Nacional N° 0144 / Nacional N° 0146 - Provincia de"/>
    <x v="67"/>
    <s v="Malla 312 - Obras de Recuperación y Mantenimiento en Ruta Nacional N° 0143 / Nacional N° 0144 / Nacional N° 0146 - Provincia de"/>
    <n v="51"/>
    <s v="Malla 312 - Obras de Recuperación y Mantenimiento en Ruta Nacional N° 0143 / Nacional N° 0144 / Nacional N° 0146 - Provincia de"/>
    <x v="3"/>
    <x v="3"/>
    <x v="17"/>
    <x v="0"/>
    <x v="18"/>
    <x v="18"/>
    <n v="8239481"/>
    <n v="11221518"/>
    <n v="11221517.689999999"/>
    <n v="11221517.68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Nacional N° 0144 / Nacional N° 0146 - Provincia de"/>
    <x v="67"/>
    <s v="Malla 312 - Obras de Recuperación y Mantenimiento en Ruta Nacional N° 0143 / Nacional N° 0144 / Nacional N° 0146 - Provincia de"/>
    <n v="51"/>
    <s v="Malla 312 - Obras de Recuperación y Mantenimiento en Ruta Nacional N° 0143 / Nacional N° 0144 / Nacional N° 0146 - Provincia de"/>
    <x v="3"/>
    <x v="3"/>
    <x v="17"/>
    <x v="1"/>
    <x v="18"/>
    <x v="18"/>
    <n v="0"/>
    <n v="17541709"/>
    <n v="17541708.75"/>
    <n v="17541708.75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Nacional N° 0144 / Nacional N° 0146 - Provincia de"/>
    <x v="67"/>
    <s v="Malla 312 - Obras de Recuperación y Mantenimiento en Ruta Nacional N° 0143 / Nacional N° 0144 / Nacional N° 0146 - Provincia de"/>
    <n v="51"/>
    <s v="Malla 312 - Obras de Recuperación y Mantenimiento en Ruta Nacional N° 0143 / Nacional N° 0144 / Nacional N° 0146 - Provincia de"/>
    <x v="3"/>
    <x v="3"/>
    <x v="17"/>
    <x v="3"/>
    <x v="18"/>
    <x v="18"/>
    <n v="3784461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Nacional N° 0144 / Nacional N° 0146 - Provincia de"/>
    <x v="67"/>
    <s v="Malla 312 - Obras de Recuperación y Mantenimiento en Ruta Nacional N° 0143 / Nacional N° 0144 / Nacional N° 0146 - Provincia de"/>
    <n v="51"/>
    <s v="Malla 312 - Obras de Recuperación y Mantenimiento en Ruta Nacional N° 0143 / Nacional N° 0144 / Nacional N° 0146 - Provincia de"/>
    <x v="3"/>
    <x v="3"/>
    <x v="17"/>
    <x v="4"/>
    <x v="18"/>
    <x v="18"/>
    <n v="48727321"/>
    <n v="82341091"/>
    <n v="82341090.760000005"/>
    <n v="82341090.760000005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Ruta Nacional N° 0144 / Ruta Nacional N° 0146 - Pro"/>
    <x v="67"/>
    <s v="Malla 312 - Obras de Recuperación y Mantenimiento en Ruta Nacional N° 0143 / Ruta Nacional N° 0144 / Ruta Nacional N° 0146 - Pro"/>
    <n v="51"/>
    <s v="Malla 312 - Obras de Recuperación y Mantenimiento en Ruta Nacional N° 0143 / Ruta Nacional N° 0144 / Ruta Nacional N° 0146 - Pro"/>
    <x v="3"/>
    <x v="3"/>
    <x v="17"/>
    <x v="0"/>
    <x v="18"/>
    <x v="18"/>
    <m/>
    <m/>
    <m/>
    <m/>
    <n v="0"/>
    <n v="46246327"/>
    <n v="46246326.409999996"/>
    <x v="149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Ruta Nacional N° 0144 / Ruta Nacional N° 0146 - Pro"/>
    <x v="67"/>
    <s v="Malla 312 - Obras de Recuperación y Mantenimiento en Ruta Nacional N° 0143 / Ruta Nacional N° 0144 / Ruta Nacional N° 0146 - Pro"/>
    <n v="51"/>
    <s v="Malla 312 - Obras de Recuperación y Mantenimiento en Ruta Nacional N° 0143 / Ruta Nacional N° 0144 / Ruta Nacional N° 0146 - Pro"/>
    <x v="3"/>
    <x v="3"/>
    <x v="17"/>
    <x v="1"/>
    <x v="18"/>
    <x v="18"/>
    <m/>
    <m/>
    <m/>
    <m/>
    <n v="6292364"/>
    <n v="3709132"/>
    <n v="3709131.52"/>
    <x v="149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2 - Obras de Recuperación y Mantenimiento en Ruta Nacional N° 0143 / Ruta Nacional N° 0144 / Ruta Nacional N° 0146 - Pro"/>
    <x v="67"/>
    <s v="Malla 312 - Obras de Recuperación y Mantenimiento en Ruta Nacional N° 0143 / Ruta Nacional N° 0144 / Ruta Nacional N° 0146 - Pro"/>
    <n v="51"/>
    <s v="Malla 312 - Obras de Recuperación y Mantenimiento en Ruta Nacional N° 0143 / Ruta Nacional N° 0144 / Ruta Nacional N° 0146 - Pro"/>
    <x v="3"/>
    <x v="3"/>
    <x v="17"/>
    <x v="4"/>
    <x v="18"/>
    <x v="18"/>
    <m/>
    <m/>
    <m/>
    <m/>
    <n v="0"/>
    <n v="18779035"/>
    <n v="11981517.789999999"/>
    <x v="149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3A - Obras de Recuperación y Mantenimiento en Ruta Nacional N° 0143 - Provincia de Mendoza"/>
    <x v="85"/>
    <s v="Malla 313A - Obras de Recuperación y Mantenimiento en Ruta Nacional N° 0143 - Provincia de Mendoza"/>
    <n v="51"/>
    <s v="Malla 313A - Obras de Recuperación y Mantenimiento en Ruta Nacional N° 0143 - Provincia de Mendoza"/>
    <x v="3"/>
    <x v="3"/>
    <x v="17"/>
    <x v="0"/>
    <x v="18"/>
    <x v="18"/>
    <n v="0"/>
    <n v="16887204"/>
    <n v="16887203.370000001"/>
    <n v="16887203.370000001"/>
    <n v="0"/>
    <n v="47812099"/>
    <n v="41741223.390000001"/>
    <x v="149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3A - Obras de Recuperación y Mantenimiento en Ruta Nacional N° 0143 - Provincia de Mendoza"/>
    <x v="85"/>
    <s v="Malla 313A - Obras de Recuperación y Mantenimiento en Ruta Nacional N° 0143 - Provincia de Mendoza"/>
    <n v="51"/>
    <s v="Malla 313A - Obras de Recuperación y Mantenimiento en Ruta Nacional N° 0143 - Provincia de Mendoza"/>
    <x v="3"/>
    <x v="3"/>
    <x v="17"/>
    <x v="1"/>
    <x v="18"/>
    <x v="18"/>
    <n v="0"/>
    <n v="18685013"/>
    <n v="18685011.960000001"/>
    <n v="18685011.960000001"/>
    <n v="9251910"/>
    <n v="4610376"/>
    <n v="4610375.0999999996"/>
    <x v="149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3A - Obras de Recuperación y Mantenimiento en Ruta Nacional N° 0143 - Provincia de Mendoza"/>
    <x v="85"/>
    <s v="Malla 313A - Obras de Recuperación y Mantenimiento en Ruta Nacional N° 0143 - Provincia de Mendoza"/>
    <n v="51"/>
    <s v="Malla 313A - Obras de Recuperación y Mantenimiento en Ruta Nacional N° 0143 - Provincia de Mendoza"/>
    <x v="3"/>
    <x v="3"/>
    <x v="17"/>
    <x v="3"/>
    <x v="18"/>
    <x v="18"/>
    <n v="190158889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13A - Obras de Recuperación y Mantenimiento en Ruta Nacional N° 0143 - Provincia de Mendoza"/>
    <x v="85"/>
    <s v="Malla 313A - Obras de Recuperación y Mantenimiento en Ruta Nacional N° 0143 - Provincia de Mendoza"/>
    <n v="51"/>
    <s v="Malla 313A - Obras de Recuperación y Mantenimiento en Ruta Nacional N° 0143 - Provincia de Mendoza"/>
    <x v="3"/>
    <x v="3"/>
    <x v="17"/>
    <x v="4"/>
    <x v="18"/>
    <x v="18"/>
    <n v="135342516"/>
    <n v="22289730"/>
    <n v="22289729.600000001"/>
    <n v="22289729.600000001"/>
    <n v="0"/>
    <n v="8731410"/>
    <n v="8731408.7699999996"/>
    <x v="149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40 - Ruta Nacional Nº 0141 - Provincia de San Juan"/>
    <x v="2"/>
    <s v="Malla 340 - Ruta Nacional Nº 0141 - Provincia de San Juan"/>
    <n v="51"/>
    <s v="Malla 340 - Ruta Nacional Nº 0141 - Provincia de San Juan"/>
    <x v="3"/>
    <x v="3"/>
    <x v="17"/>
    <x v="0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40 - Ruta Nacional Nº 0141 - Provincia de San Juan"/>
    <x v="2"/>
    <s v="Malla 340 - Ruta Nacional Nº 0141 - Provincia de San Juan"/>
    <n v="51"/>
    <s v="Malla 340 - Ruta Nacional Nº 0141 - Provincia de San Juan"/>
    <x v="3"/>
    <x v="3"/>
    <x v="17"/>
    <x v="1"/>
    <x v="4"/>
    <x v="4"/>
    <m/>
    <m/>
    <m/>
    <m/>
    <n v="9806810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340 - Ruta Nacional Nº 0141 - Provincia de San Juan"/>
    <x v="2"/>
    <s v="Malla 340 - Ruta Nacional Nº 0141 - Provincia de San Juan"/>
    <n v="51"/>
    <s v="Malla 340 - Ruta Nacional Nº 0141 - Provincia de San Juan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5A - Ruta Nacional Nº 0089, Tramo: Gral. Pinedo - Quimili - Provincia de Chaco"/>
    <x v="59"/>
    <s v="Malla 405A - Ruta Nacional Nº 0089, Tramo: Gral. Pinedo - Quimili - Provincia de Chaco"/>
    <n v="51"/>
    <s v="Malla 405A - Ruta Nacional Nº 0089, Tramo: Gral. Pinedo - Quimili - Provincia de Chaco"/>
    <x v="3"/>
    <x v="3"/>
    <x v="17"/>
    <x v="0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5A - Ruta Nacional Nº 0089, Tramo: Gral. Pinedo - Quimili - Provincia de Chaco"/>
    <x v="59"/>
    <s v="Malla 405A - Ruta Nacional Nº 0089, Tramo: Gral. Pinedo - Quimili - Provincia de Chaco"/>
    <n v="51"/>
    <s v="Malla 405A - Ruta Nacional Nº 0089, Tramo: Gral. Pinedo - Quimili - Provincia de Chaco"/>
    <x v="3"/>
    <x v="3"/>
    <x v="17"/>
    <x v="1"/>
    <x v="7"/>
    <x v="7"/>
    <m/>
    <m/>
    <m/>
    <m/>
    <n v="9848092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5A - Ruta Nacional Nº 0089, Tramo: Gral. Pinedo - Quimili - Provincia de Chaco"/>
    <x v="59"/>
    <s v="Malla 405A - Ruta Nacional Nº 0089, Tramo: Gral. Pinedo - Quimili - Provincia de Chaco"/>
    <n v="51"/>
    <s v="Malla 405A - Ruta Nacional Nº 0089, Tramo: Gral. Pinedo - Quimili - Provincia de Chaco"/>
    <x v="3"/>
    <x v="3"/>
    <x v="17"/>
    <x v="4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0"/>
    <x v="10"/>
    <x v="10"/>
    <m/>
    <m/>
    <m/>
    <m/>
    <n v="0"/>
    <n v="1390779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0"/>
    <x v="25"/>
    <x v="25"/>
    <m/>
    <m/>
    <m/>
    <m/>
    <n v="0"/>
    <n v="136379567"/>
    <n v="150287356.97"/>
    <x v="149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1"/>
    <x v="10"/>
    <x v="10"/>
    <n v="0"/>
    <n v="0"/>
    <n v="0"/>
    <n v="0"/>
    <n v="18101654"/>
    <n v="16003066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1"/>
    <x v="25"/>
    <x v="25"/>
    <m/>
    <m/>
    <m/>
    <m/>
    <n v="0"/>
    <n v="0"/>
    <n v="16003065"/>
    <x v="149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4"/>
    <x v="10"/>
    <x v="10"/>
    <n v="0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4"/>
    <x v="25"/>
    <x v="25"/>
    <n v="0"/>
    <n v="0"/>
    <n v="0"/>
    <n v="0"/>
    <n v="0"/>
    <n v="18426284"/>
    <n v="18426283.789999999"/>
    <x v="149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2"/>
    <x v="10"/>
    <x v="10"/>
    <n v="0"/>
    <n v="0"/>
    <n v="0"/>
    <n v="0"/>
    <n v="329629080"/>
    <n v="630506371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6 - Ruta Nacional N° 34 y 50 - San Pedro de Jujuy Km. 1195,8 - Empalme Ruta Nacional N° 50 Km. 1329.12 y Empalme Ruta Na"/>
    <x v="50"/>
    <s v="Malla 406 - Ruta Nacional N° 34 y 50 - San Pedro de Jujuy Km. 1195,8 - Empalme Ruta Nacional N° 50 Km. 1329.12 y Empalme Ruta Na"/>
    <n v="51"/>
    <s v="Malla 406 - Ruta Nacional N° 34 y 50 - San Pedro de Jujuy Km. 1195,8 - Empalme Ruta Nacional N° 50 Km. 1329.12 y Empalme Ruta Na"/>
    <x v="3"/>
    <x v="3"/>
    <x v="17"/>
    <x v="2"/>
    <x v="25"/>
    <x v="25"/>
    <n v="0"/>
    <n v="0"/>
    <n v="0"/>
    <n v="0"/>
    <n v="0"/>
    <n v="1139526015"/>
    <n v="1769671590.55"/>
    <x v="150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 B"/>
    <x v="4"/>
    <s v="Malla 408 B"/>
    <n v="51"/>
    <s v="Malla 408 B"/>
    <x v="3"/>
    <x v="3"/>
    <x v="17"/>
    <x v="3"/>
    <x v="13"/>
    <x v="13"/>
    <n v="292376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A - Ruta Nacional Nº 0060, Tramo: Límite Córdoba -Empalme Ruta Nacional Nº 157 y R.N.Nº 0157, Tramo: Intersección R.N"/>
    <x v="38"/>
    <s v="Malla 408A - Ruta Nacional Nº 0060, Tramo: Límite Córdoba -Empalme Ruta Nacional Nº 157 y R.N.Nº 0157, Tramo: Intersección R.N"/>
    <n v="51"/>
    <s v="Malla 408A - Ruta Nacional Nº 0060, Tramo: Límite Córdoba -Empalme Ruta Nacional Nº 157 y R.N.Nº 0157, Tramo: Intersección R.N"/>
    <x v="3"/>
    <x v="3"/>
    <x v="17"/>
    <x v="0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A - Ruta Nacional Nº 0060, Tramo: Límite Córdoba -Empalme Ruta Nacional Nº 157 y R.N.Nº 0157, Tramo: Intersección R.N"/>
    <x v="38"/>
    <s v="Malla 408A - Ruta Nacional Nº 0060, Tramo: Límite Córdoba -Empalme Ruta Nacional Nº 157 y R.N.Nº 0157, Tramo: Intersección R.N"/>
    <n v="51"/>
    <s v="Malla 408A - Ruta Nacional Nº 0060, Tramo: Límite Córdoba -Empalme Ruta Nacional Nº 157 y R.N.Nº 0157, Tramo: Intersección R.N"/>
    <x v="3"/>
    <x v="3"/>
    <x v="17"/>
    <x v="1"/>
    <x v="13"/>
    <x v="13"/>
    <m/>
    <m/>
    <m/>
    <m/>
    <n v="94801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A - Ruta Nacional Nº 0060, Tramo: Límite Córdoba -Empalme Ruta Nacional Nº 157 y R.N.Nº 0157, Tramo: Intersección R.N"/>
    <x v="38"/>
    <s v="Malla 408A - Ruta Nacional Nº 0060, Tramo: Límite Córdoba -Empalme Ruta Nacional Nº 157 y R.N.Nº 0157, Tramo: Intersección R.N"/>
    <n v="51"/>
    <s v="Malla 408A - Ruta Nacional Nº 0060, Tramo: Límite Córdoba -Empalme Ruta Nacional Nº 157 y R.N.Nº 0157, Tramo: Intersección R.N"/>
    <x v="3"/>
    <x v="3"/>
    <x v="17"/>
    <x v="4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A - Ruta Nacional Nº 0060, Tramo: Límite Córdoba -Empalme Ruta Nacional Nº 157 y R.N.Nº 0157, Tramo: Intersección R.N"/>
    <x v="38"/>
    <s v="Malla 408A - Ruta Nacional Nº 0060, Tramo: Límite Córdoba -Empalme Ruta Nacional Nº 157 y R.N.Nº 0157, Tramo: Intersección R.N"/>
    <n v="51"/>
    <s v="Malla 408A - Ruta Nacional Nº 0060, Tramo: Límite Córdoba -Empalme Ruta Nacional Nº 157 y R.N.Nº 0157, Tramo: Intersección R.N"/>
    <x v="3"/>
    <x v="3"/>
    <x v="17"/>
    <x v="2"/>
    <x v="13"/>
    <x v="13"/>
    <m/>
    <m/>
    <m/>
    <m/>
    <n v="379206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10"/>
    <s v="Malla 408C - Obras de Recuperación y Mantenimiento en Ruta Nacional N° 0060 - Provincia de Catamarca"/>
    <n v="51"/>
    <s v="Malla 408 C"/>
    <x v="3"/>
    <x v="3"/>
    <x v="17"/>
    <x v="0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10"/>
    <s v="Malla 408C - Obras de Recuperación y Mantenimiento en Ruta Nacional N° 0060 - Provincia de Catamarca"/>
    <n v="51"/>
    <s v="Malla 408 C"/>
    <x v="3"/>
    <x v="3"/>
    <x v="17"/>
    <x v="1"/>
    <x v="13"/>
    <x v="13"/>
    <n v="0"/>
    <n v="236800211"/>
    <n v="236800210.84999999"/>
    <n v="236800210.84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10"/>
    <s v="Malla 408C - Obras de Recuperación y Mantenimiento en Ruta Nacional N° 0060 - Provincia de Catamarca"/>
    <n v="51"/>
    <s v="Malla 408 C"/>
    <x v="3"/>
    <x v="3"/>
    <x v="17"/>
    <x v="3"/>
    <x v="13"/>
    <x v="13"/>
    <n v="230060698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10"/>
    <s v="Malla 408C - Obras de Recuperación y Mantenimiento en Ruta Nacional N° 0060 - Provincia de Catamarca"/>
    <n v="51"/>
    <s v="Malla 408 C"/>
    <x v="3"/>
    <x v="3"/>
    <x v="17"/>
    <x v="4"/>
    <x v="13"/>
    <x v="13"/>
    <n v="157856905"/>
    <n v="10170772"/>
    <n v="10170771.220000001"/>
    <n v="10170771.220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10"/>
    <s v="Malla 408C - Obras de Recuperación y Mantenimiento en Ruta Nacional N° 0060 - Provincia de Catamarca"/>
    <n v="51"/>
    <s v="Malla 408C - Obras de Recuperación y Mantenimiento en Ruta Ruta Nacional Nº 0060 - Provincia de Catamarca"/>
    <x v="3"/>
    <x v="3"/>
    <x v="17"/>
    <x v="0"/>
    <x v="13"/>
    <x v="13"/>
    <m/>
    <m/>
    <m/>
    <m/>
    <n v="0"/>
    <n v="1334022731"/>
    <n v="1334022730.1099999"/>
    <x v="150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10"/>
    <s v="Malla 408C - Obras de Recuperación y Mantenimiento en Ruta Nacional N° 0060 - Provincia de Catamarca"/>
    <n v="51"/>
    <s v="Malla 408C - Obras de Recuperación y Mantenimiento en Ruta Ruta Nacional Nº 0060 - Provincia de Catamarca"/>
    <x v="3"/>
    <x v="3"/>
    <x v="17"/>
    <x v="1"/>
    <x v="13"/>
    <x v="13"/>
    <m/>
    <m/>
    <m/>
    <m/>
    <n v="236055664"/>
    <n v="29278777"/>
    <n v="29278776.030000001"/>
    <x v="150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08C - Obras de Recuperación y Mantenimiento en Ruta Nacional N° 0060 - Provincia de Catamarca"/>
    <x v="10"/>
    <s v="Malla 408C - Obras de Recuperación y Mantenimiento en Ruta Nacional N° 0060 - Provincia de Catamarca"/>
    <n v="51"/>
    <s v="Malla 408C - Obras de Recuperación y Mantenimiento en Ruta Ruta Nacional Nº 0060 - Provincia de Catamarca"/>
    <x v="3"/>
    <x v="3"/>
    <x v="17"/>
    <x v="4"/>
    <x v="13"/>
    <x v="13"/>
    <m/>
    <m/>
    <m/>
    <m/>
    <n v="0"/>
    <n v="220063453"/>
    <n v="220063452.66"/>
    <x v="150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A - Obras de Recuperación y Mantenimiento en Ruta Nacional Nº 0034 - Provincia de Santiago del Estero (BID 3050)"/>
    <x v="60"/>
    <s v="Malla 431A - Obras de Recuperación y Mantenimiento en Ruta Nacional Nº 0034 - Provincia de Santiago del Estero (BID 3050)"/>
    <n v="51"/>
    <s v="Malla 431A - Obras de Recuperación y Mantenimiento en Ruta Nacional Nº 0034 - Provincia de Santiago del Estero (BID 3050)"/>
    <x v="3"/>
    <x v="3"/>
    <x v="17"/>
    <x v="0"/>
    <x v="23"/>
    <x v="23"/>
    <m/>
    <m/>
    <m/>
    <m/>
    <n v="0"/>
    <n v="3700562"/>
    <n v="3700561.24"/>
    <x v="150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A - Obras de Recuperación y Mantenimiento en Ruta Nacional Nº 0034 - Provincia de Santiago del Estero (BID 3050)"/>
    <x v="60"/>
    <s v="Malla 431A - Obras de Recuperación y Mantenimiento en Ruta Nacional Nº 0034 - Provincia de Santiago del Estero (BID 3050)"/>
    <n v="51"/>
    <s v="Malla 431A - Obras de Recuperación y Mantenimiento en Ruta Nacional Nº 0034 - Provincia de Santiago del Estero (BID 3050)"/>
    <x v="3"/>
    <x v="3"/>
    <x v="17"/>
    <x v="0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A - Obras de Recuperación y Mantenimiento en Ruta Nacional Nº 0034 - Provincia de Santiago del Estero (BID 3050)"/>
    <x v="60"/>
    <s v="Malla 431A - Obras de Recuperación y Mantenimiento en Ruta Nacional Nº 0034 - Provincia de Santiago del Estero (BID 3050)"/>
    <n v="51"/>
    <s v="Malla 431A - Obras de Recuperación y Mantenimiento en Ruta Nacional Nº 0034 - Provincia de Santiago del Estero (BID 3050)"/>
    <x v="3"/>
    <x v="3"/>
    <x v="17"/>
    <x v="1"/>
    <x v="23"/>
    <x v="23"/>
    <m/>
    <m/>
    <m/>
    <m/>
    <n v="1276509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A - Obras de Recuperación y Mantenimiento en Ruta Nacional Nº 0034 - Provincia de Santiago del Estero (BID 3050)"/>
    <x v="60"/>
    <s v="Malla 431A - Obras de Recuperación y Mantenimiento en Ruta Nacional Nº 0034 - Provincia de Santiago del Estero (BID 3050)"/>
    <n v="51"/>
    <s v="Malla 431A - Obras de Recuperación y Mantenimiento en Ruta Nacional Nº 0034 - Provincia de Santiago del Estero (BID 3050)"/>
    <x v="3"/>
    <x v="3"/>
    <x v="17"/>
    <x v="4"/>
    <x v="23"/>
    <x v="23"/>
    <m/>
    <m/>
    <m/>
    <m/>
    <n v="0"/>
    <n v="478576"/>
    <n v="478575.78"/>
    <x v="150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A - Obras de Recuperación y Mantenimiento en Ruta Nacional Nº 0034 - Provincia de Santiago del Estero (BID 3050)"/>
    <x v="60"/>
    <s v="Malla 431A - Obras de Recuperación y Mantenimiento en Ruta Nacional Nº 0034 - Provincia de Santiago del Estero (BID 3050)"/>
    <n v="51"/>
    <s v="Malla 431A - Obras de Recuperación y Mantenimiento en Ruta Nacional Nº 0034 - Provincia de Santiago del Estero (BID 3050)"/>
    <x v="3"/>
    <x v="3"/>
    <x v="17"/>
    <x v="2"/>
    <x v="23"/>
    <x v="23"/>
    <m/>
    <m/>
    <m/>
    <m/>
    <n v="23245079"/>
    <n v="53357255"/>
    <n v="52816202.159999996"/>
    <x v="150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A - Obras de Recuperación y Mantenimiento en Ruta Nacional Nº 0034 - Provincia de Santiago del Estero (BID 3050)"/>
    <x v="60"/>
    <s v="Malla 431A - Obras de Recuperación y Mantenimiento en Ruta Nacional Nº 0034 - Provincia de Santiago del Estero (BID 3050)"/>
    <n v="51"/>
    <s v="Malla 431A - Obras de Recuperación y Mantenimiento en Ruta Nacional Nº 0034 - Provincia de Santiago del Estero (BID 3050)"/>
    <x v="3"/>
    <x v="3"/>
    <x v="17"/>
    <x v="2"/>
    <x v="1"/>
    <x v="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0"/>
    <x v="10"/>
    <x v="10"/>
    <m/>
    <m/>
    <m/>
    <m/>
    <n v="0"/>
    <n v="2596056"/>
    <n v="489118.56"/>
    <x v="150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0"/>
    <x v="25"/>
    <x v="25"/>
    <m/>
    <m/>
    <m/>
    <m/>
    <n v="0"/>
    <n v="1188502"/>
    <n v="3295439.18"/>
    <x v="150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0"/>
    <x v="1"/>
    <x v="1"/>
    <m/>
    <m/>
    <m/>
    <m/>
    <n v="0"/>
    <n v="92766"/>
    <n v="92765.3"/>
    <x v="150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6"/>
    <x v="10"/>
    <x v="10"/>
    <m/>
    <m/>
    <m/>
    <m/>
    <n v="0"/>
    <n v="495343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6"/>
    <x v="25"/>
    <x v="25"/>
    <m/>
    <m/>
    <m/>
    <m/>
    <n v="0"/>
    <n v="0"/>
    <n v="493966.27"/>
    <x v="151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1"/>
    <x v="10"/>
    <x v="10"/>
    <m/>
    <m/>
    <m/>
    <m/>
    <n v="1142068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4"/>
    <x v="10"/>
    <x v="10"/>
    <m/>
    <m/>
    <m/>
    <m/>
    <n v="0"/>
    <n v="66972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4"/>
    <x v="25"/>
    <x v="25"/>
    <m/>
    <m/>
    <m/>
    <m/>
    <n v="0"/>
    <n v="0"/>
    <n v="669719.47"/>
    <x v="151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2"/>
    <x v="10"/>
    <x v="10"/>
    <m/>
    <m/>
    <m/>
    <m/>
    <n v="20796933"/>
    <n v="84939081"/>
    <n v="48544217.5"/>
    <x v="151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2"/>
    <x v="25"/>
    <x v="25"/>
    <m/>
    <m/>
    <m/>
    <m/>
    <n v="0"/>
    <n v="4572149"/>
    <n v="40132124.409999996"/>
    <x v="151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1B - Obras de Recuperación y Mantenimiento en Ruta Nacional Nº 0034 - Provincia de Salta (BID 3050)"/>
    <x v="70"/>
    <s v="Malla 431B - Obras de Recuperación y Mantenimiento en Ruta Nacional Nº 0034 - Provincia de Salta (BID 3050)"/>
    <n v="51"/>
    <s v="Malla 431B - Obras de Recuperación y Mantenimiento en Ruta Nacional Nº 0034 - Provincia de Salta (BID 3050)"/>
    <x v="3"/>
    <x v="3"/>
    <x v="17"/>
    <x v="2"/>
    <x v="1"/>
    <x v="1"/>
    <m/>
    <m/>
    <m/>
    <m/>
    <n v="0"/>
    <n v="0"/>
    <n v="834887.73"/>
    <x v="151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7 - Obras de Recuperación y Mantenimiento en Ruta Nacional Nº 0038 - Provincia de Tucumán (BID 3050)"/>
    <x v="7"/>
    <s v="Malla 437 - Obras de Recuperación y Mantenimiento en Ruta Nacional Nº 0038 - Provincia de Tucumán (BID 3050)"/>
    <n v="51"/>
    <s v="Malla 437 - Obras de Recuperación y Mantenimiento en Ruta Nacional Nº 0038 - Provincia de Tucumán (BID 3050)"/>
    <x v="3"/>
    <x v="3"/>
    <x v="17"/>
    <x v="0"/>
    <x v="9"/>
    <x v="9"/>
    <m/>
    <m/>
    <m/>
    <m/>
    <n v="0"/>
    <n v="297966"/>
    <n v="297965.3"/>
    <x v="151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7 - Obras de Recuperación y Mantenimiento en Ruta Nacional Nº 0038 - Provincia de Tucumán (BID 3050)"/>
    <x v="7"/>
    <s v="Malla 437 - Obras de Recuperación y Mantenimiento en Ruta Nacional Nº 0038 - Provincia de Tucumán (BID 3050)"/>
    <n v="51"/>
    <s v="Malla 437 - Obras de Recuperación y Mantenimiento en Ruta Nacional Nº 0038 - Provincia de Tucumán (BID 3050)"/>
    <x v="3"/>
    <x v="3"/>
    <x v="17"/>
    <x v="1"/>
    <x v="9"/>
    <x v="9"/>
    <m/>
    <m/>
    <m/>
    <m/>
    <n v="54740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7 - Obras de Recuperación y Mantenimiento en Ruta Nacional Nº 0038 - Provincia de Tucumán (BID 3050)"/>
    <x v="7"/>
    <s v="Malla 437 - Obras de Recuperación y Mantenimiento en Ruta Nacional Nº 0038 - Provincia de Tucumán (BID 3050)"/>
    <n v="51"/>
    <s v="Malla 437 - Obras de Recuperación y Mantenimiento en Ruta Nacional Nº 0038 - Provincia de Tucumán (BID 3050)"/>
    <x v="3"/>
    <x v="3"/>
    <x v="17"/>
    <x v="4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37 - Obras de Recuperación y Mantenimiento en Ruta Nacional Nº 0038 - Provincia de Tucumán (BID 3050)"/>
    <x v="7"/>
    <s v="Malla 437 - Obras de Recuperación y Mantenimiento en Ruta Nacional Nº 0038 - Provincia de Tucumán (BID 3050)"/>
    <n v="51"/>
    <s v="Malla 437 - Obras de Recuperación y Mantenimiento en Ruta Nacional Nº 0038 - Provincia de Tucumán (BID 3050)"/>
    <x v="3"/>
    <x v="3"/>
    <x v="17"/>
    <x v="2"/>
    <x v="9"/>
    <x v="9"/>
    <m/>
    <m/>
    <m/>
    <m/>
    <n v="9968112"/>
    <n v="2681688"/>
    <n v="2681687.67"/>
    <x v="151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41 - Ruta Ruta Nacional Nº 0038, Tramo: Inicio Circunvalación Catamarca - Límite Catamarca/Tucumán - Provincia de Catama"/>
    <x v="31"/>
    <s v="Malla 441 - Ruta Ruta Nacional Nº 0038, Tramo: Inicio Circunvalación Catamarca - Límite Catamarca/Tucumán - Provincia de Catama"/>
    <n v="51"/>
    <s v="Malla 441 - Ruta Ruta Nacional Nº 0038, Tramo: Inicio Circunvalación Catamarca - Límite Catamarca/Tucumán - Provincia de Catama"/>
    <x v="3"/>
    <x v="3"/>
    <x v="17"/>
    <x v="0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41 - Ruta Ruta Nacional Nº 0038, Tramo: Inicio Circunvalación Catamarca - Límite Catamarca/Tucumán - Provincia de Catama"/>
    <x v="31"/>
    <s v="Malla 441 - Ruta Ruta Nacional Nº 0038, Tramo: Inicio Circunvalación Catamarca - Límite Catamarca/Tucumán - Provincia de Catama"/>
    <n v="51"/>
    <s v="Malla 441 - Ruta Ruta Nacional Nº 0038, Tramo: Inicio Circunvalación Catamarca - Límite Catamarca/Tucumán - Provincia de Catama"/>
    <x v="3"/>
    <x v="3"/>
    <x v="17"/>
    <x v="1"/>
    <x v="13"/>
    <x v="13"/>
    <m/>
    <m/>
    <m/>
    <m/>
    <n v="319518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41 - Ruta Ruta Nacional Nº 0038, Tramo: Inicio Circunvalación Catamarca - Límite Catamarca/Tucumán - Provincia de Catama"/>
    <x v="31"/>
    <s v="Malla 441 - Ruta Ruta Nacional Nº 0038, Tramo: Inicio Circunvalación Catamarca - Límite Catamarca/Tucumán - Provincia de Catama"/>
    <n v="51"/>
    <s v="Malla 441 - Ruta Ruta Nacional Nº 0038, Tramo: Inicio Circunvalación Catamarca - Límite Catamarca/Tucumán - Provincia de Catama"/>
    <x v="3"/>
    <x v="3"/>
    <x v="17"/>
    <x v="4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441 - Ruta Ruta Nacional Nº 0038, Tramo: Inicio Circunvalación Catamarca - Límite Catamarca/Tucumán - Provincia de Catama"/>
    <x v="31"/>
    <s v="Malla 441 - Ruta Ruta Nacional Nº 0038, Tramo: Inicio Circunvalación Catamarca - Límite Catamarca/Tucumán - Provincia de Catama"/>
    <n v="51"/>
    <s v="Malla 441 - Ruta Ruta Nacional Nº 0038, Tramo: Inicio Circunvalación Catamarca - Límite Catamarca/Tucumán - Provincia de Catama"/>
    <x v="3"/>
    <x v="3"/>
    <x v="17"/>
    <x v="2"/>
    <x v="13"/>
    <x v="13"/>
    <m/>
    <m/>
    <m/>
    <m/>
    <n v="1278071"/>
    <n v="15790188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"/>
    <x v="3"/>
    <x v="3"/>
    <x v="17"/>
    <x v="0"/>
    <x v="12"/>
    <x v="12"/>
    <n v="0"/>
    <n v="6966551"/>
    <n v="6966550.1699999999"/>
    <n v="6966550.169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"/>
    <x v="3"/>
    <x v="3"/>
    <x v="17"/>
    <x v="1"/>
    <x v="12"/>
    <x v="12"/>
    <n v="0"/>
    <n v="18598107"/>
    <n v="18598106.100000001"/>
    <n v="18598106.100000001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"/>
    <x v="3"/>
    <x v="3"/>
    <x v="17"/>
    <x v="3"/>
    <x v="12"/>
    <x v="12"/>
    <n v="160912446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"/>
    <x v="3"/>
    <x v="3"/>
    <x v="17"/>
    <x v="4"/>
    <x v="12"/>
    <x v="12"/>
    <n v="0"/>
    <n v="14064890"/>
    <n v="24806103.219999999"/>
    <n v="24806103.219999999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"/>
    <x v="3"/>
    <x v="3"/>
    <x v="17"/>
    <x v="4"/>
    <x v="14"/>
    <x v="14"/>
    <n v="10741214"/>
    <n v="10741214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 - Obras de Recuperación y Mantenimiento en Ruta Nacional N° 0014 / Nacional N° 0122 / Nacional N° 0123 - Provincia de"/>
    <x v="3"/>
    <x v="3"/>
    <x v="17"/>
    <x v="0"/>
    <x v="12"/>
    <x v="12"/>
    <m/>
    <m/>
    <m/>
    <m/>
    <n v="0"/>
    <n v="39937607"/>
    <n v="39937606.520000003"/>
    <x v="151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 - Obras de Recuperación y Mantenimiento en Ruta Nacional N° 0014 / Nacional N° 0122 / Nacional N° 0123 - Provincia de"/>
    <x v="3"/>
    <x v="3"/>
    <x v="17"/>
    <x v="1"/>
    <x v="12"/>
    <x v="12"/>
    <m/>
    <m/>
    <m/>
    <m/>
    <n v="9743322"/>
    <n v="4485890"/>
    <n v="4485889.1399999997"/>
    <x v="151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1 - Obras de Recuperación y Mantenimiento en Ruta Nacional N° 0014 / Nacional N° 0122 / Nacional N° 0123 - Provincia de"/>
    <x v="28"/>
    <s v="Malla 501 - Obras de Recuperación y Mantenimiento en Ruta Nacional N° 0014 / Nacional N° 0122 / Nacional N° 0123 - Provincia de"/>
    <n v="51"/>
    <s v="Malla 501 - Obras de Recuperación y Mantenimiento en Ruta Nacional N° 0014 / Nacional N° 0122 / Nacional N° 0123 - Provincia de"/>
    <x v="3"/>
    <x v="3"/>
    <x v="17"/>
    <x v="4"/>
    <x v="12"/>
    <x v="12"/>
    <m/>
    <m/>
    <m/>
    <m/>
    <n v="0"/>
    <n v="4009245"/>
    <n v="4009244.56"/>
    <x v="151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2 - Ruta Nacional Nº 0012, Tramo: Ruta Nacional Nº 127 - Límite Entre Ríos/Corrientes, Provincia de Entre Ríos"/>
    <x v="33"/>
    <s v="Malla 502 - Ruta Nacional Nº 0012, Tramo: Ruta Nacional Nº 127 - Límite Entre Ríos/Corrientes, Provincia de Entre Ríos"/>
    <n v="51"/>
    <s v="Malla 502 - Ruta Nacional Nº 0012, Tramo: Ruta Nacional Nº 127 - Límite Entre Ríos/Corrientes, Provincia de Entre Ríos"/>
    <x v="3"/>
    <x v="3"/>
    <x v="17"/>
    <x v="0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2 - Ruta Nacional Nº 0012, Tramo: Ruta Nacional Nº 127 - Límite Entre Ríos/Corrientes, Provincia de Entre Ríos"/>
    <x v="33"/>
    <s v="Malla 502 - Ruta Nacional Nº 0012, Tramo: Ruta Nacional Nº 127 - Límite Entre Ríos/Corrientes, Provincia de Entre Ríos"/>
    <n v="51"/>
    <s v="Malla 502 - Ruta Nacional Nº 0012, Tramo: Ruta Nacional Nº 127 - Límite Entre Ríos/Corrientes, Provincia de Entre Ríos"/>
    <x v="3"/>
    <x v="3"/>
    <x v="17"/>
    <x v="1"/>
    <x v="6"/>
    <x v="6"/>
    <m/>
    <m/>
    <m/>
    <m/>
    <n v="1187699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2 - Ruta Nacional Nº 0012, Tramo: Ruta Nacional Nº 127 - Límite Entre Ríos/Corrientes, Provincia de Entre Ríos"/>
    <x v="33"/>
    <s v="Malla 502 - Ruta Nacional Nº 0012, Tramo: Ruta Nacional Nº 127 - Límite Entre Ríos/Corrientes, Provincia de Entre Ríos"/>
    <n v="51"/>
    <s v="Malla 502 - Ruta Nacional Nº 0012, Tramo: Ruta Nacional Nº 127 - Límite Entre Ríos/Corrientes, Provincia de Entre Ríos"/>
    <x v="3"/>
    <x v="3"/>
    <x v="17"/>
    <x v="4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3 A - Ruta Nacional Nº 14, Tramo: A° Cuay Grande (Km. 660,83) - Límite Corrientes/Misiones (Km.783,71), Provincia de Co"/>
    <x v="42"/>
    <s v="Malla 503 A - Ruta Nacional Nº 14, Tramo: A° Cuay Grande (Km. 660,83) - Límite Corrientes/Misiones (Km.783,71), Provincia de Co"/>
    <n v="51"/>
    <s v="Malla 503 A - Ruta Nacional Nº 14, Tramo: A° Cuay Grande (Km. 660,83) - Límite Corrientes/Misiones (Km.783,71), Provincia de Co"/>
    <x v="3"/>
    <x v="3"/>
    <x v="17"/>
    <x v="0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3 A - Ruta Nacional Nº 14, Tramo: A° Cuay Grande (Km. 660,83) - Límite Corrientes/Misiones (Km.783,71), Provincia de Co"/>
    <x v="42"/>
    <s v="Malla 503 A - Ruta Nacional Nº 14, Tramo: A° Cuay Grande (Km. 660,83) - Límite Corrientes/Misiones (Km.783,71), Provincia de Co"/>
    <n v="51"/>
    <s v="Malla 503 A - Ruta Nacional Nº 14, Tramo: A° Cuay Grande (Km. 660,83) - Límite Corrientes/Misiones (Km.783,71), Provincia de Co"/>
    <x v="3"/>
    <x v="3"/>
    <x v="17"/>
    <x v="1"/>
    <x v="12"/>
    <x v="12"/>
    <m/>
    <m/>
    <m/>
    <m/>
    <n v="13282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3 A - Ruta Nacional Nº 14, Tramo: A° Cuay Grande (Km. 660,83) - Límite Corrientes/Misiones (Km.783,71), Provincia de Co"/>
    <x v="42"/>
    <s v="Malla 503 A - Ruta Nacional Nº 14, Tramo: A° Cuay Grande (Km. 660,83) - Límite Corrientes/Misiones (Km.783,71), Provincia de Co"/>
    <n v="51"/>
    <s v="Malla 503 A - Ruta Nacional Nº 14, Tramo: A° Cuay Grande (Km. 660,83) - Límite Corrientes/Misiones (Km.783,71), Provincia de Co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3 A - Ruta Nacional Nº 14, Tramo: A° Cuay Grande (Km. 660,83) - Límite Corrientes/Misiones (Km.783,71), Provincia de Co"/>
    <x v="42"/>
    <s v="Malla 503 A - Ruta Nacional Nº 14, Tramo: A° Cuay Grande (Km. 660,83) - Límite Corrientes/Misiones (Km.783,71), Provincia de Co"/>
    <n v="51"/>
    <s v="Malla 503 A - Ruta Nacional Nº 14, Tramo: A° Cuay Grande (Km. 660,83) - Límite Corrientes/Misiones (Km.783,71), Provincia de Co"/>
    <x v="3"/>
    <x v="3"/>
    <x v="17"/>
    <x v="2"/>
    <x v="12"/>
    <x v="12"/>
    <m/>
    <m/>
    <m/>
    <m/>
    <n v="5313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7 - Obras de Recuperación y Mantenimiento en Ruta Nacional Nº0123 - Provincia de Corrientes (BID 3050)"/>
    <x v="29"/>
    <s v="Malla 507 - Obras de Recuperación y Mantenimiento en Ruta Nacional Nº0123 - Provincia de Corrientes (BID 3050)"/>
    <n v="51"/>
    <s v="Malla 507 - Obras de Recuperación y Mantenimiento en Ruta Nacional Nº0123 - Provincia de Corrientes (BID 3050)"/>
    <x v="3"/>
    <x v="3"/>
    <x v="17"/>
    <x v="0"/>
    <x v="12"/>
    <x v="12"/>
    <m/>
    <m/>
    <m/>
    <m/>
    <n v="0"/>
    <n v="2505379"/>
    <n v="2505378.9900000002"/>
    <x v="152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7 - Obras de Recuperación y Mantenimiento en Ruta Nacional Nº0123 - Provincia de Corrientes (BID 3050)"/>
    <x v="29"/>
    <s v="Malla 507 - Obras de Recuperación y Mantenimiento en Ruta Nacional Nº0123 - Provincia de Corrientes (BID 3050)"/>
    <n v="51"/>
    <s v="Malla 507 - Obras de Recuperación y Mantenimiento en Ruta Nacional Nº0123 - Provincia de Corrientes (BID 3050)"/>
    <x v="3"/>
    <x v="3"/>
    <x v="17"/>
    <x v="1"/>
    <x v="12"/>
    <x v="12"/>
    <m/>
    <m/>
    <m/>
    <m/>
    <n v="74874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7 - Obras de Recuperación y Mantenimiento en Ruta Nacional Nº0123 - Provincia de Corrientes (BID 3050)"/>
    <x v="29"/>
    <s v="Malla 507 - Obras de Recuperación y Mantenimiento en Ruta Nacional Nº0123 - Provincia de Corrientes (BID 3050)"/>
    <n v="51"/>
    <s v="Malla 507 - Obras de Recuperación y Mantenimiento en Ruta Nacional Nº0123 - Provincia de Corrientes (BID 3050)"/>
    <x v="3"/>
    <x v="3"/>
    <x v="17"/>
    <x v="4"/>
    <x v="12"/>
    <x v="12"/>
    <m/>
    <m/>
    <m/>
    <m/>
    <n v="0"/>
    <n v="485746"/>
    <n v="485745.45"/>
    <x v="152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7 - Obras de Recuperación y Mantenimiento en Ruta Nacional Nº0123 - Provincia de Corrientes (BID 3050)"/>
    <x v="29"/>
    <s v="Malla 507 - Obras de Recuperación y Mantenimiento en Ruta Nacional Nº0123 - Provincia de Corrientes (BID 3050)"/>
    <n v="51"/>
    <s v="Malla 507 - Obras de Recuperación y Mantenimiento en Ruta Nacional Nº0123 - Provincia de Corrientes (BID 3050)"/>
    <x v="3"/>
    <x v="3"/>
    <x v="17"/>
    <x v="2"/>
    <x v="12"/>
    <x v="12"/>
    <m/>
    <m/>
    <m/>
    <m/>
    <n v="13634479"/>
    <n v="33340407"/>
    <n v="33340406.260000002"/>
    <x v="152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8 - Ruta Nacional Nº 095, Tramo: Límite Santa Fe - Km.1078 - Provincia de Chaco"/>
    <x v="76"/>
    <s v="Malla 508 - Ruta Nacional Nº 095, Tramo: Límite Santa Fe - Km.1078 - Provincia de Chaco"/>
    <n v="51"/>
    <s v="Malla 508 - Ruta Nacional Nº 095, Tramo: Límite Santa Fe - Km.1078 - Provincia de Chaco"/>
    <x v="3"/>
    <x v="3"/>
    <x v="17"/>
    <x v="0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8 - Ruta Nacional Nº 095, Tramo: Límite Santa Fe - Km.1078 - Provincia de Chaco"/>
    <x v="76"/>
    <s v="Malla 508 - Ruta Nacional Nº 095, Tramo: Límite Santa Fe - Km.1078 - Provincia de Chaco"/>
    <n v="51"/>
    <s v="Malla 508 - Ruta Nacional Nº 095, Tramo: Límite Santa Fe - Km.1078 - Provincia de Chaco"/>
    <x v="3"/>
    <x v="3"/>
    <x v="17"/>
    <x v="1"/>
    <x v="7"/>
    <x v="7"/>
    <m/>
    <m/>
    <m/>
    <m/>
    <n v="98066638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8 - Ruta Nacional Nº 095, Tramo: Límite Santa Fe - Km.1078 - Provincia de Chaco"/>
    <x v="76"/>
    <s v="Malla 508 - Ruta Nacional Nº 095, Tramo: Límite Santa Fe - Km.1078 - Provincia de Chaco"/>
    <n v="51"/>
    <s v="Malla 508 - Ruta Nacional Nº 095, Tramo: Límite Santa Fe - Km.1078 - Provincia de Chaco"/>
    <x v="3"/>
    <x v="3"/>
    <x v="17"/>
    <x v="4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"/>
    <x v="3"/>
    <x v="3"/>
    <x v="17"/>
    <x v="1"/>
    <x v="7"/>
    <x v="7"/>
    <n v="0"/>
    <n v="341408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"/>
    <x v="3"/>
    <x v="3"/>
    <x v="17"/>
    <x v="1"/>
    <x v="6"/>
    <x v="6"/>
    <n v="0"/>
    <n v="13018675"/>
    <n v="16432755"/>
    <n v="16432755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"/>
    <x v="3"/>
    <x v="3"/>
    <x v="17"/>
    <x v="3"/>
    <x v="6"/>
    <x v="6"/>
    <n v="2181564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"/>
    <x v="3"/>
    <x v="3"/>
    <x v="17"/>
    <x v="4"/>
    <x v="7"/>
    <x v="7"/>
    <n v="0"/>
    <n v="1273029"/>
    <n v="9308529.3599999994"/>
    <n v="9308529.3599999994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"/>
    <x v="3"/>
    <x v="3"/>
    <x v="17"/>
    <x v="4"/>
    <x v="6"/>
    <x v="6"/>
    <n v="37672855"/>
    <n v="26135936"/>
    <n v="18100434.98"/>
    <n v="18100434.98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 - Obras de Recuperación y Mantenimiento en Ruta Nacional N° 0012 - Provincia de Entre Ríos"/>
    <x v="3"/>
    <x v="3"/>
    <x v="17"/>
    <x v="0"/>
    <x v="6"/>
    <x v="6"/>
    <m/>
    <m/>
    <m/>
    <m/>
    <n v="0"/>
    <n v="18970571"/>
    <n v="18970570.07"/>
    <x v="152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 - Obras de Recuperación y Mantenimiento en Ruta Nacional N° 0012 - Provincia de Entre Ríos"/>
    <x v="3"/>
    <x v="3"/>
    <x v="17"/>
    <x v="1"/>
    <x v="6"/>
    <x v="6"/>
    <m/>
    <m/>
    <m/>
    <m/>
    <n v="8547650"/>
    <n v="6828162"/>
    <n v="6828161.3600000003"/>
    <x v="152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09 - Obras de Recuperación y Mantenimiento en Ruta Nacional N° 0012 - Provincia de Entre Ríos"/>
    <x v="15"/>
    <s v="Malla 509 - Obras de Recuperación y Mantenimiento en Ruta Nacional N° 0012 - Provincia de Entre Ríos"/>
    <n v="51"/>
    <s v="Malla 509 - Obras de Recuperación y Mantenimiento en Ruta Nacional N° 0012 - Provincia de Entre Ríos"/>
    <x v="3"/>
    <x v="3"/>
    <x v="17"/>
    <x v="4"/>
    <x v="6"/>
    <x v="6"/>
    <m/>
    <m/>
    <m/>
    <m/>
    <n v="0"/>
    <n v="3414081"/>
    <n v="3414080.68"/>
    <x v="152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13C - Ruta Nacional Nº 0012, Tramo: Acceso Galarza - Intersección Ruta Provincial Nº 32, Provincia de Entre Ríos (BID S/N"/>
    <x v="37"/>
    <s v="Malla 513C - Ruta Nacional Nº 0012, Tramo: Acceso Galarza - Intersección Ruta Provincial Nº 32, Provincia de Entre Ríos (BID S/N"/>
    <n v="51"/>
    <s v="Malla 513C - Ruta Nacional Nº 0012, Tramo: Acceso Galarza - Intersección Ruta Provincial Nº 32, Provincia de Entre Ríos (BID S/N"/>
    <x v="3"/>
    <x v="3"/>
    <x v="17"/>
    <x v="0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13C - Ruta Nacional Nº 0012, Tramo: Acceso Galarza - Intersección Ruta Provincial Nº 32, Provincia de Entre Ríos (BID S/N"/>
    <x v="37"/>
    <s v="Malla 513C - Ruta Nacional Nº 0012, Tramo: Acceso Galarza - Intersección Ruta Provincial Nº 32, Provincia de Entre Ríos (BID S/N"/>
    <n v="51"/>
    <s v="Malla 513C - Ruta Nacional Nº 0012, Tramo: Acceso Galarza - Intersección Ruta Provincial Nº 32, Provincia de Entre Ríos (BID S/N"/>
    <x v="3"/>
    <x v="3"/>
    <x v="17"/>
    <x v="1"/>
    <x v="6"/>
    <x v="6"/>
    <m/>
    <m/>
    <m/>
    <m/>
    <n v="529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13C - Ruta Nacional Nº 0012, Tramo: Acceso Galarza - Intersección Ruta Provincial Nº 32, Provincia de Entre Ríos (BID S/N"/>
    <x v="37"/>
    <s v="Malla 513C - Ruta Nacional Nº 0012, Tramo: Acceso Galarza - Intersección Ruta Provincial Nº 32, Provincia de Entre Ríos (BID S/N"/>
    <n v="51"/>
    <s v="Malla 513C - Ruta Nacional Nº 0012, Tramo: Acceso Galarza - Intersección Ruta Provincial Nº 32, Provincia de Entre Ríos (BID S/N"/>
    <x v="3"/>
    <x v="3"/>
    <x v="17"/>
    <x v="4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13C - Ruta Nacional Nº 0012, Tramo: Acceso Galarza - Intersección Ruta Provincial Nº 32, Provincia de Entre Ríos (BID S/N"/>
    <x v="37"/>
    <s v="Malla 513C - Ruta Nacional Nº 0012, Tramo: Acceso Galarza - Intersección Ruta Provincial Nº 32, Provincia de Entre Ríos (BID S/N"/>
    <n v="51"/>
    <s v="Malla 513C - Ruta Nacional Nº 0012, Tramo: Acceso Galarza - Intersección Ruta Provincial Nº 32, Provincia de Entre Ríos (BID S/N"/>
    <x v="3"/>
    <x v="3"/>
    <x v="17"/>
    <x v="2"/>
    <x v="6"/>
    <x v="6"/>
    <m/>
    <m/>
    <m/>
    <m/>
    <n v="2116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4 - Obras de Recuperación y Mantenimiento en Ruta Nacional Nº0014 - Provincia de Corrientes (BID 3050)"/>
    <x v="23"/>
    <s v="Malla 534 - Obras de Recuperación y Mantenimiento en Ruta Nacional Nº0014 - Provincia de Corrientes (BID 3050)"/>
    <n v="51"/>
    <s v="Malla 534 - Obras de Recuperación y Mantenimiento en Ruta Nacional Nº0014 - Provincia de Corrientes (BID 3050)"/>
    <x v="3"/>
    <x v="3"/>
    <x v="17"/>
    <x v="0"/>
    <x v="12"/>
    <x v="12"/>
    <m/>
    <m/>
    <m/>
    <m/>
    <n v="0"/>
    <n v="5897615"/>
    <n v="5897613.9100000001"/>
    <x v="152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4 - Obras de Recuperación y Mantenimiento en Ruta Nacional Nº0014 - Provincia de Corrientes (BID 3050)"/>
    <x v="23"/>
    <s v="Malla 534 - Obras de Recuperación y Mantenimiento en Ruta Nacional Nº0014 - Provincia de Corrientes (BID 3050)"/>
    <n v="51"/>
    <s v="Malla 534 - Obras de Recuperación y Mantenimiento en Ruta Nacional Nº0014 - Provincia de Corrientes (BID 3050)"/>
    <x v="3"/>
    <x v="3"/>
    <x v="17"/>
    <x v="1"/>
    <x v="12"/>
    <x v="12"/>
    <m/>
    <m/>
    <m/>
    <m/>
    <n v="1067493"/>
    <n v="492075"/>
    <n v="492074.65"/>
    <x v="152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4 - Obras de Recuperación y Mantenimiento en Ruta Nacional Nº0014 - Provincia de Corrientes (BID 3050)"/>
    <x v="23"/>
    <s v="Malla 534 - Obras de Recuperación y Mantenimiento en Ruta Nacional Nº0014 - Provincia de Corrientes (BID 3050)"/>
    <n v="51"/>
    <s v="Malla 534 - Obras de Recuperación y Mantenimiento en Ruta Nacional Nº0014 - Provincia de Corrientes (BID 3050)"/>
    <x v="3"/>
    <x v="3"/>
    <x v="17"/>
    <x v="4"/>
    <x v="12"/>
    <x v="12"/>
    <m/>
    <m/>
    <m/>
    <m/>
    <n v="0"/>
    <n v="492075"/>
    <n v="492074.65"/>
    <x v="152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4 - Obras de Recuperación y Mantenimiento en Ruta Nacional Nº0014 - Provincia de Corrientes (BID 3050)"/>
    <x v="23"/>
    <s v="Malla 534 - Obras de Recuperación y Mantenimiento en Ruta Nacional Nº0014 - Provincia de Corrientes (BID 3050)"/>
    <n v="51"/>
    <s v="Malla 534 - Obras de Recuperación y Mantenimiento en Ruta Nacional Nº0014 - Provincia de Corrientes (BID 3050)"/>
    <x v="3"/>
    <x v="3"/>
    <x v="17"/>
    <x v="2"/>
    <x v="12"/>
    <x v="12"/>
    <m/>
    <m/>
    <m/>
    <m/>
    <n v="19438933"/>
    <n v="51134300"/>
    <n v="51134298.890000001"/>
    <x v="152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º0089 - Provincia de Chaco (BID 3050)"/>
    <x v="71"/>
    <s v="Malla 536 - Obras de Recuperación y Mantenimiento en Ruta Nacional Nº0089 - Provincia de Chaco (BID 3050)"/>
    <n v="51"/>
    <s v="Malla 536 - Obras de Recuperación y Mantenimiento en Ruta Nacional Nº0089 - Provincia de Chaco (BID 3050)"/>
    <x v="3"/>
    <x v="3"/>
    <x v="17"/>
    <x v="0"/>
    <x v="7"/>
    <x v="7"/>
    <m/>
    <m/>
    <m/>
    <m/>
    <n v="0"/>
    <n v="2879450"/>
    <n v="2879449.1"/>
    <x v="152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º0089 - Provincia de Chaco (BID 3050)"/>
    <x v="71"/>
    <s v="Malla 536 - Obras de Recuperación y Mantenimiento en Ruta Nacional Nº0089 - Provincia de Chaco (BID 3050)"/>
    <n v="51"/>
    <s v="Malla 536 - Obras de Recuperación y Mantenimiento en Ruta Nacional Nº0089 - Provincia de Chaco (BID 3050)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º0089 - Provincia de Chaco (BID 3050)"/>
    <x v="71"/>
    <s v="Malla 536 - Obras de Recuperación y Mantenimiento en Ruta Nacional Nº0089 - Provincia de Chaco (BID 3050)"/>
    <n v="51"/>
    <s v="Malla 536 - Obras de Recuperación y Mantenimiento en Ruta Nacional Nº0089 - Provincia de Chaco (BID 3050)"/>
    <x v="3"/>
    <x v="3"/>
    <x v="17"/>
    <x v="6"/>
    <x v="7"/>
    <x v="7"/>
    <m/>
    <m/>
    <m/>
    <m/>
    <n v="0"/>
    <n v="389000"/>
    <n v="388144.44"/>
    <x v="153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º0089 - Provincia de Chaco (BID 3050)"/>
    <x v="71"/>
    <s v="Malla 536 - Obras de Recuperación y Mantenimiento en Ruta Nacional Nº0089 - Provincia de Chaco (BID 3050)"/>
    <n v="51"/>
    <s v="Malla 536 - Obras de Recuperación y Mantenimiento en Ruta Nacional Nº0089 - Provincia de Chaco (BID 3050)"/>
    <x v="3"/>
    <x v="3"/>
    <x v="17"/>
    <x v="1"/>
    <x v="7"/>
    <x v="7"/>
    <m/>
    <m/>
    <m/>
    <m/>
    <n v="858767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º0089 - Provincia de Chaco (BID 3050)"/>
    <x v="71"/>
    <s v="Malla 536 - Obras de Recuperación y Mantenimiento en Ruta Nacional Nº0089 - Provincia de Chaco (BID 3050)"/>
    <n v="51"/>
    <s v="Malla 536 - Obras de Recuperación y Mantenimiento en Ruta Nacional Nº0089 - Provincia de Chaco (BID 3050)"/>
    <x v="3"/>
    <x v="3"/>
    <x v="17"/>
    <x v="4"/>
    <x v="7"/>
    <x v="7"/>
    <m/>
    <m/>
    <m/>
    <m/>
    <n v="0"/>
    <n v="460806"/>
    <n v="460805.08"/>
    <x v="153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º0089 - Provincia de Chaco (BID 3050)"/>
    <x v="71"/>
    <s v="Malla 536 - Obras de Recuperación y Mantenimiento en Ruta Nacional Nº0089 - Provincia de Chaco (BID 3050)"/>
    <n v="51"/>
    <s v="Malla 536 - Obras de Recuperación y Mantenimiento en Ruta Nacional Nº0089 - Provincia de Chaco (BID 3050)"/>
    <x v="3"/>
    <x v="3"/>
    <x v="17"/>
    <x v="2"/>
    <x v="7"/>
    <x v="7"/>
    <m/>
    <m/>
    <m/>
    <m/>
    <n v="15638044"/>
    <n v="33557556"/>
    <n v="41343332.990000002"/>
    <x v="153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36 - Obras de Recuperación y Mantenimiento en Ruta Nacional Nº0089 - Provincia de Chaco (BID 3050)"/>
    <x v="71"/>
    <s v="Malla 536 - Obras de Recuperación y Mantenimiento en Ruta Nacional Nº0089 - Provincia de Chaco (BID 3050)"/>
    <n v="51"/>
    <s v="Malla 536 - Obras de Recuperación y Mantenimiento en Ruta Nacional Nº0089 - Provincia de Chaco (BID 3050)"/>
    <x v="3"/>
    <x v="3"/>
    <x v="17"/>
    <x v="2"/>
    <x v="26"/>
    <x v="26"/>
    <m/>
    <m/>
    <m/>
    <m/>
    <n v="0"/>
    <n v="7787746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2 - Obras de Recuperación y Mantenimiento en Ruta Nacional Nº 0081 - Provincia de Formosa (BID 3050)"/>
    <x v="0"/>
    <s v="Malla 542 - Obras de Recuperación y Mantenimiento en Ruta Nacional Nº 0081 - Provincia de Formosa (BID 3050)"/>
    <n v="51"/>
    <s v="Malla 542 - Obras de Recuperación y Mantenimiento en Ruta Nacional Nº 0081 - Provincia de Formosa (BID 3050)"/>
    <x v="3"/>
    <x v="3"/>
    <x v="17"/>
    <x v="0"/>
    <x v="15"/>
    <x v="15"/>
    <m/>
    <m/>
    <m/>
    <m/>
    <n v="0"/>
    <n v="35788355"/>
    <n v="35788354.859999999"/>
    <x v="153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2 - Obras de Recuperación y Mantenimiento en Ruta Nacional Nº 0081 - Provincia de Formosa (BID 3050)"/>
    <x v="0"/>
    <s v="Malla 542 - Obras de Recuperación y Mantenimiento en Ruta Nacional Nº 0081 - Provincia de Formosa (BID 3050)"/>
    <n v="51"/>
    <s v="Malla 542 - Obras de Recuperación y Mantenimiento en Ruta Nacional Nº 0081 - Provincia de Formosa (BID 3050)"/>
    <x v="3"/>
    <x v="3"/>
    <x v="17"/>
    <x v="1"/>
    <x v="15"/>
    <x v="15"/>
    <m/>
    <m/>
    <m/>
    <m/>
    <n v="31753380"/>
    <n v="1783878"/>
    <n v="1783877.03"/>
    <x v="153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2 - Obras de Recuperación y Mantenimiento en Ruta Nacional Nº 0081 - Provincia de Formosa (BID 3050)"/>
    <x v="0"/>
    <s v="Malla 542 - Obras de Recuperación y Mantenimiento en Ruta Nacional Nº 0081 - Provincia de Formosa (BID 3050)"/>
    <n v="51"/>
    <s v="Malla 542 - Obras de Recuperación y Mantenimiento en Ruta Nacional Nº 0081 - Provincia de Formosa (BID 3050)"/>
    <x v="3"/>
    <x v="3"/>
    <x v="17"/>
    <x v="4"/>
    <x v="15"/>
    <x v="15"/>
    <m/>
    <m/>
    <m/>
    <m/>
    <n v="0"/>
    <n v="25648625"/>
    <n v="25648623.170000002"/>
    <x v="153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2 - Obras de Recuperación y Mantenimiento en Ruta Nacional Nº 0081 - Provincia de Formosa (BID 3050)"/>
    <x v="0"/>
    <s v="Malla 542 - Obras de Recuperación y Mantenimiento en Ruta Nacional Nº 0081 - Provincia de Formosa (BID 3050)"/>
    <n v="51"/>
    <s v="Malla 542 - Obras de Recuperación y Mantenimiento en Ruta Nacional Nº 0081 - Provincia de Formosa (BID 3050)"/>
    <x v="3"/>
    <x v="3"/>
    <x v="17"/>
    <x v="2"/>
    <x v="15"/>
    <x v="15"/>
    <m/>
    <m/>
    <m/>
    <m/>
    <n v="361988537"/>
    <n v="684202186"/>
    <n v="668503894.71000004"/>
    <x v="153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º 0011 / Ruta Nacional NºA011 - Provincia de Formosa"/>
    <x v="56"/>
    <s v="Malla 544 - Obras de Recuperación y Mantenimiento en Ruta Nacional Nº 0011 / Ruta Nacional NºA011 - Provincia de Formosa"/>
    <n v="51"/>
    <s v="Malla 544 - Obras de Recuperación y Mantenimiento en Ruta Nacional Nº 0011 / Ruta Nacional NºA011 - Provincia de Formosa"/>
    <x v="3"/>
    <x v="3"/>
    <x v="17"/>
    <x v="0"/>
    <x v="7"/>
    <x v="7"/>
    <m/>
    <m/>
    <m/>
    <m/>
    <n v="0"/>
    <n v="8865282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º 0011 / Ruta Nacional NºA011 - Provincia de Formosa"/>
    <x v="56"/>
    <s v="Malla 544 - Obras de Recuperación y Mantenimiento en Ruta Nacional Nº 0011 / Ruta Nacional NºA011 - Provincia de Formosa"/>
    <n v="51"/>
    <s v="Malla 544 - Obras de Recuperación y Mantenimiento en Ruta Nacional Nº 0011 / Ruta Nacional NºA011 - Provincia de Formosa"/>
    <x v="3"/>
    <x v="3"/>
    <x v="17"/>
    <x v="0"/>
    <x v="15"/>
    <x v="15"/>
    <m/>
    <m/>
    <m/>
    <m/>
    <n v="0"/>
    <n v="88243667"/>
    <n v="97108947.540000007"/>
    <x v="1537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º 0011 / Ruta Nacional NºA011 - Provincia de Formosa"/>
    <x v="56"/>
    <s v="Malla 544 - Obras de Recuperación y Mantenimiento en Ruta Nacional Nº 0011 / Ruta Nacional NºA011 - Provincia de Formosa"/>
    <n v="51"/>
    <s v="Malla 544 - Obras de Recuperación y Mantenimiento en Ruta Nacional Nº 0011 / Ruta Nacional NºA011 - Provincia de Formosa"/>
    <x v="3"/>
    <x v="3"/>
    <x v="17"/>
    <x v="1"/>
    <x v="15"/>
    <x v="15"/>
    <m/>
    <m/>
    <m/>
    <m/>
    <n v="41894110"/>
    <n v="16646052"/>
    <n v="16646051.539999999"/>
    <x v="1538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º 0011 / Ruta Nacional NºA011 - Provincia de Formosa"/>
    <x v="56"/>
    <s v="Malla 544 - Obras de Recuperación y Mantenimiento en Ruta Nacional Nº 0011 / Ruta Nacional NºA011 - Provincia de Formosa"/>
    <n v="51"/>
    <s v="Malla 544 - Obras de Recuperación y Mantenimiento en Ruta Nacional Nº 0011 / Ruta Nacional NºA011 - Provincia de Formosa"/>
    <x v="3"/>
    <x v="3"/>
    <x v="17"/>
    <x v="4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º 0011 / Ruta Nacional NºA011 - Provincia de Formosa"/>
    <x v="56"/>
    <s v="Malla 544 - Obras de Recuperación y Mantenimiento en Ruta Nacional Nº 0011 / Ruta Nacional NºA011 - Provincia de Formosa"/>
    <n v="51"/>
    <s v="Malla 544 - Obras de Recuperación y Mantenimiento en Ruta Nacional Nº 0011 / Ruta Nacional NºA011 - Provincia de Formosa"/>
    <x v="3"/>
    <x v="3"/>
    <x v="17"/>
    <x v="4"/>
    <x v="15"/>
    <x v="15"/>
    <m/>
    <m/>
    <m/>
    <m/>
    <n v="0"/>
    <n v="8914833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º 0011 / Ruta Nacional NºA011 - Provincia de Formosa"/>
    <x v="56"/>
    <s v="Malla 544 - Obras de Recuperación y Mantenimiento en Ruta Nacional Nº 0011 / Ruta Nacional NºA011 - Provincia de Formosa"/>
    <n v="51"/>
    <s v="Malla 544 - Obras de Recuperación y Mantenimiento en Ruta Nacional Nº 0011 / Ruta Nacional NºA011 - Provincia de Formosa"/>
    <x v="3"/>
    <x v="3"/>
    <x v="17"/>
    <x v="2"/>
    <x v="7"/>
    <x v="7"/>
    <m/>
    <m/>
    <m/>
    <m/>
    <n v="0"/>
    <n v="13731627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4 - Obras de Recuperación y Mantenimiento en Ruta Nacional Nº 0011 / Ruta Nacional NºA011 - Provincia de Formosa"/>
    <x v="56"/>
    <s v="Malla 544 - Obras de Recuperación y Mantenimiento en Ruta Nacional Nº 0011 / Ruta Nacional NºA011 - Provincia de Formosa"/>
    <n v="51"/>
    <s v="Malla 544 - Obras de Recuperación y Mantenimiento en Ruta Nacional Nº 0011 / Ruta Nacional NºA011 - Provincia de Formosa"/>
    <x v="3"/>
    <x v="3"/>
    <x v="17"/>
    <x v="2"/>
    <x v="15"/>
    <x v="15"/>
    <m/>
    <m/>
    <m/>
    <m/>
    <n v="477592854"/>
    <n v="1184092043"/>
    <n v="1117590168.1800001"/>
    <x v="1539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º 0011 - Provincias de Chaco y Formosa (BID 3050)"/>
    <x v="69"/>
    <s v="Malla 545 - Obras de Recuperación y Mantenimiento en Ruta Nacional Nº 0011 - Provincias de Chaco y Formosa (BID 3050)"/>
    <n v="51"/>
    <s v="Malla 545 - Obras de Recuperación y Mantenimiento en Ruta Nacional Nº 0011 - Provincias de Chaco y Formosa (BID 3050)"/>
    <x v="3"/>
    <x v="3"/>
    <x v="17"/>
    <x v="0"/>
    <x v="7"/>
    <x v="7"/>
    <m/>
    <m/>
    <m/>
    <m/>
    <n v="0"/>
    <n v="20114365"/>
    <n v="26825538.039999999"/>
    <x v="154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º 0011 - Provincias de Chaco y Formosa (BID 3050)"/>
    <x v="69"/>
    <s v="Malla 545 - Obras de Recuperación y Mantenimiento en Ruta Nacional Nº 0011 - Provincias de Chaco y Formosa (BID 3050)"/>
    <n v="51"/>
    <s v="Malla 545 - Obras de Recuperación y Mantenimiento en Ruta Nacional Nº 0011 - Provincias de Chaco y Formosa (BID 3050)"/>
    <x v="3"/>
    <x v="3"/>
    <x v="17"/>
    <x v="0"/>
    <x v="25"/>
    <x v="25"/>
    <m/>
    <m/>
    <m/>
    <m/>
    <n v="0"/>
    <n v="9775251"/>
    <n v="3064076.67"/>
    <x v="1541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º 0011 - Provincias de Chaco y Formosa (BID 3050)"/>
    <x v="69"/>
    <s v="Malla 545 - Obras de Recuperación y Mantenimiento en Ruta Nacional Nº 0011 - Provincias de Chaco y Formosa (BID 3050)"/>
    <n v="51"/>
    <s v="Malla 545 - Obras de Recuperación y Mantenimiento en Ruta Nacional Nº 0011 - Provincias de Chaco y Formosa (BID 3050)"/>
    <x v="3"/>
    <x v="3"/>
    <x v="17"/>
    <x v="1"/>
    <x v="25"/>
    <x v="25"/>
    <m/>
    <m/>
    <m/>
    <m/>
    <n v="544517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º 0011 - Provincias de Chaco y Formosa (BID 3050)"/>
    <x v="69"/>
    <s v="Malla 545 - Obras de Recuperación y Mantenimiento en Ruta Nacional Nº 0011 - Provincias de Chaco y Formosa (BID 3050)"/>
    <n v="51"/>
    <s v="Malla 545 - Obras de Recuperación y Mantenimiento en Ruta Nacional Nº 0011 - Provincias de Chaco y Formosa (BID 3050)"/>
    <x v="3"/>
    <x v="3"/>
    <x v="17"/>
    <x v="4"/>
    <x v="7"/>
    <x v="7"/>
    <m/>
    <m/>
    <m/>
    <m/>
    <n v="0"/>
    <n v="6319426"/>
    <n v="6319425.46"/>
    <x v="154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º 0011 - Provincias de Chaco y Formosa (BID 3050)"/>
    <x v="69"/>
    <s v="Malla 545 - Obras de Recuperación y Mantenimiento en Ruta Nacional Nº 0011 - Provincias de Chaco y Formosa (BID 3050)"/>
    <n v="51"/>
    <s v="Malla 545 - Obras de Recuperación y Mantenimiento en Ruta Nacional Nº 0011 - Provincias de Chaco y Formosa (BID 3050)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º 0011 - Provincias de Chaco y Formosa (BID 3050)"/>
    <x v="69"/>
    <s v="Malla 545 - Obras de Recuperación y Mantenimiento en Ruta Nacional Nº 0011 - Provincias de Chaco y Formosa (BID 3050)"/>
    <n v="51"/>
    <s v="Malla 545 - Obras de Recuperación y Mantenimiento en Ruta Nacional Nº 0011 - Provincias de Chaco y Formosa (BID 3050)"/>
    <x v="3"/>
    <x v="3"/>
    <x v="17"/>
    <x v="2"/>
    <x v="7"/>
    <x v="7"/>
    <m/>
    <m/>
    <m/>
    <m/>
    <n v="0"/>
    <n v="276577973"/>
    <n v="375060195.83999997"/>
    <x v="1543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545 - Obras de Recuperación y Mantenimiento en Ruta Nacional Nº 0011 - Provincias de Chaco y Formosa (BID 3050)"/>
    <x v="69"/>
    <s v="Malla 545 - Obras de Recuperación y Mantenimiento en Ruta Nacional Nº 0011 - Provincias de Chaco y Formosa (BID 3050)"/>
    <n v="51"/>
    <s v="Malla 545 - Obras de Recuperación y Mantenimiento en Ruta Nacional Nº 0011 - Provincias de Chaco y Formosa (BID 3050)"/>
    <x v="3"/>
    <x v="3"/>
    <x v="17"/>
    <x v="2"/>
    <x v="25"/>
    <x v="25"/>
    <m/>
    <m/>
    <m/>
    <m/>
    <n v="99155933"/>
    <n v="98482224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Tramo San Sebastián - Tolhuin, Provincia de Tierra d"/>
    <x v="91"/>
    <s v="Malla 603 - Obras de Recuperación y Mantenimiento en Ruta Nacional N° 0003 Tramo San Sebastián - Tolhuin, Provincia de Tierra d"/>
    <n v="51"/>
    <s v="Malla 603 - Obras de Recuperación y Mantenimiento en Ruta Nacional N° 0003 Tramo San Sebastián - Tolhuin, Provincia de Tierra d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Tramo San Sebastián - Tolhuin, Provincia de Tierra d"/>
    <x v="91"/>
    <s v="Malla 603 - Obras de Recuperación y Mantenimiento en Ruta Nacional N° 0003 Tramo San Sebastián - Tolhuin, Provincia de Tierra d"/>
    <n v="51"/>
    <s v="Malla 603 - Obras de Recuperación y Mantenimiento en Ruta Nacional N° 0003 Tramo San Sebastián - Tolhuin, Provincia de Tierra d"/>
    <x v="3"/>
    <x v="3"/>
    <x v="17"/>
    <x v="1"/>
    <x v="20"/>
    <x v="20"/>
    <n v="0"/>
    <n v="15819022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Tramo San Sebastián - Tolhuin, Provincia de Tierra d"/>
    <x v="91"/>
    <s v="Malla 603 - Obras de Recuperación y Mantenimiento en Ruta Nacional N° 0003 Tramo San Sebastián - Tolhuin, Provincia de Tierra d"/>
    <n v="51"/>
    <s v="Malla 603 - Obras de Recuperación y Mantenimiento en Ruta Nacional N° 0003 Tramo San Sebastián - Tolhuin, Provincia de Tierra d"/>
    <x v="3"/>
    <x v="3"/>
    <x v="17"/>
    <x v="1"/>
    <x v="24"/>
    <x v="24"/>
    <n v="0"/>
    <n v="33560057"/>
    <n v="49379078.43"/>
    <n v="49379078.43"/>
    <n v="16399819"/>
    <n v="1830318"/>
    <n v="1830317.84"/>
    <x v="1544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Tramo San Sebastián - Tolhuin, Provincia de Tierra d"/>
    <x v="91"/>
    <s v="Malla 603 - Obras de Recuperación y Mantenimiento en Ruta Nacional N° 0003 Tramo San Sebastián - Tolhuin, Provincia de Tierra d"/>
    <n v="51"/>
    <s v="Malla 603 - Obras de Recuperación y Mantenimiento en Ruta Nacional N° 0003 Tramo San Sebastián - Tolhuin, Provincia de Tierra d"/>
    <x v="3"/>
    <x v="3"/>
    <x v="17"/>
    <x v="3"/>
    <x v="24"/>
    <x v="24"/>
    <n v="388399393"/>
    <n v="0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Tramo San Sebastián - Tolhuin, Provincia de Tierra d"/>
    <x v="91"/>
    <s v="Malla 603 - Obras de Recuperación y Mantenimiento en Ruta Nacional N° 0003 Tramo San Sebastián - Tolhuin, Provincia de Tierra d"/>
    <n v="51"/>
    <s v="Malla 603 - Obras de Recuperación y Mantenimiento en Ruta Nacional N° 0003 Tramo San Sebastián - Tolhuin, Provincia de Tierra d"/>
    <x v="3"/>
    <x v="3"/>
    <x v="17"/>
    <x v="4"/>
    <x v="20"/>
    <x v="20"/>
    <n v="30314185"/>
    <n v="3149665"/>
    <n v="0"/>
    <n v="0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Tramo San Sebastián - Tolhuin, Provincia de Tierra d"/>
    <x v="91"/>
    <s v="Malla 603 - Obras de Recuperación y Mantenimiento en Ruta Nacional N° 0003 Tramo San Sebastián - Tolhuin, Provincia de Tierra d"/>
    <n v="51"/>
    <s v="Malla 603 - Obras de Recuperación y Mantenimiento en Ruta Nacional N° 0003 Tramo San Sebastián - Tolhuin, Provincia de Tierra d"/>
    <x v="3"/>
    <x v="3"/>
    <x v="17"/>
    <x v="4"/>
    <x v="24"/>
    <x v="24"/>
    <n v="172835480"/>
    <n v="78691535"/>
    <n v="81841199.510000005"/>
    <n v="81841199.510000005"/>
    <n v="0"/>
    <n v="20783798"/>
    <n v="20783797.629999999"/>
    <x v="1545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03 - Obras de Recuperación y Mantenimiento en Ruta Nacional N° 0003 Tramo San Sebastián - Tolhuin, Provincia de Tierra d"/>
    <x v="91"/>
    <s v="Malla 603 - Obras de Recuperación y Mantenimiento en Ruta Nacional N° 0003 Tramo San Sebastián - Tolhuin, Provincia de Tierra d"/>
    <n v="51"/>
    <s v="Malla 603 - Obras de Recuperación y Mantenimiento en Ruta Nacional N° 0003 Tramo San Sebastián - Tolhuin, Provincia de Tierra d"/>
    <x v="3"/>
    <x v="3"/>
    <x v="17"/>
    <x v="2"/>
    <x v="24"/>
    <x v="24"/>
    <n v="30366494"/>
    <n v="98034912"/>
    <n v="98034911.659999996"/>
    <n v="98034911.659999996"/>
    <m/>
    <m/>
    <m/>
    <x v="0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32 - Ruta Nacional Nº 0040 - Ruta Nacional Nº 40 Tramo: Est. La Paulina – Empalme R.N.N° 259 y R.N.Nº 259: Tramo: Empalme"/>
    <x v="36"/>
    <s v="Malla 632 - Ruta Nacional Nº 0040 - Ruta Nacional Nº 40 Tramo: Est. La Paulina – Empalme R.N.N° 259 y R.N.Nº 259: Tramo: Empalme"/>
    <n v="51"/>
    <s v="Malla 632 - Ruta Nacional Nº 0040 - Ruta Nacional Nº 40 Tramo: Est. La Paulina – Empalme R.N.N° 259 y R.N.Nº 259: Tramo: Empalme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32 - Ruta Nacional Nº 0040 - Ruta Nacional Nº 40 Tramo: Est. La Paulina – Empalme R.N.N° 259 y R.N.Nº 259: Tramo: Empalme"/>
    <x v="36"/>
    <s v="Malla 632 - Ruta Nacional Nº 0040 - Ruta Nacional Nº 40 Tramo: Est. La Paulina – Empalme R.N.N° 259 y R.N.Nº 259: Tramo: Empalme"/>
    <n v="51"/>
    <s v="Malla 632 - Ruta Nacional Nº 0040 - Ruta Nacional Nº 40 Tramo: Est. La Paulina – Empalme R.N.N° 259 y R.N.Nº 259: Tramo: Empalme"/>
    <x v="3"/>
    <x v="3"/>
    <x v="17"/>
    <x v="1"/>
    <x v="14"/>
    <x v="14"/>
    <m/>
    <m/>
    <m/>
    <m/>
    <n v="2311081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632 - Ruta Nacional Nº 0040 - Ruta Nacional Nº 40 Tramo: Est. La Paulina – Empalme R.N.N° 259 y R.N.Nº 259: Tramo: Empalme"/>
    <x v="36"/>
    <s v="Malla 632 - Ruta Nacional Nº 0040 - Ruta Nacional Nº 40 Tramo: Est. La Paulina – Empalme R.N.N° 259 y R.N.Nº 259: Tramo: Empalme"/>
    <n v="51"/>
    <s v="Malla 632 - Ruta Nacional Nº 0040 - Ruta Nacional Nº 40 Tramo: Est. La Paulina – Empalme R.N.N° 259 y R.N.Nº 259: Tramo: Empalme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0130, Tramo: Ruta Nacional Nº 14 - Ruta Nacional Nº 18, Provincia de Entre Ríos"/>
    <x v="48"/>
    <s v="Malla Ruta Nacional Nº 0130, Tramo: Ruta Nacional Nº 14 - Ruta Nacional Nº 18, Provincia de Entre Ríos"/>
    <n v="51"/>
    <s v="Malla Ruta Nacional Nº 0130, Tramo: Ruta Nacional Nº 14 - Ruta Nacional Nº 18, Provincia de Entre Ríos"/>
    <x v="3"/>
    <x v="3"/>
    <x v="17"/>
    <x v="0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0130, Tramo: Ruta Nacional Nº 14 - Ruta Nacional Nº 18, Provincia de Entre Ríos"/>
    <x v="48"/>
    <s v="Malla Ruta Nacional Nº 0130, Tramo: Ruta Nacional Nº 14 - Ruta Nacional Nº 18, Provincia de Entre Ríos"/>
    <n v="51"/>
    <s v="Malla Ruta Nacional Nº 0130, Tramo: Ruta Nacional Nº 14 - Ruta Nacional Nº 18, Provincia de Entre Ríos"/>
    <x v="3"/>
    <x v="3"/>
    <x v="17"/>
    <x v="1"/>
    <x v="6"/>
    <x v="6"/>
    <m/>
    <m/>
    <m/>
    <m/>
    <n v="1220654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0130, Tramo: Ruta Nacional Nº 14 - Ruta Nacional Nº 18, Provincia de Entre Ríos"/>
    <x v="48"/>
    <s v="Malla Ruta Nacional Nº 0130, Tramo: Ruta Nacional Nº 14 - Ruta Nacional Nº 18, Provincia de Entre Ríos"/>
    <n v="51"/>
    <s v="Malla Ruta Nacional Nº 0130, Tramo: Ruta Nacional Nº 14 - Ruta Nacional Nº 18, Provincia de Entre Ríos"/>
    <x v="3"/>
    <x v="3"/>
    <x v="17"/>
    <x v="4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B - Ruta Nacional Nº 0011, Tramo: Santa Fe (A007) - Crespo (R.P.Nº 39), Provincia de Santa Fe"/>
    <x v="47"/>
    <s v="Malla Ruta Nacional Nº 11B - Ruta Nacional Nº 0011, Tramo: Santa Fe (A007) - Crespo (R.P.Nº 39), Provincia de Santa Fe"/>
    <n v="51"/>
    <s v="Malla Ruta Nacional Nº 11B - Ruta Nacional Nº 0011, Tramo: Santa Fe (A007) - Crespo (R.P.Nº 39), Provincia de Santa Fe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B - Ruta Nacional Nº 0011, Tramo: Santa Fe (A007) - Crespo (R.P.Nº 39), Provincia de Santa Fe"/>
    <x v="47"/>
    <s v="Malla Ruta Nacional Nº 11B - Ruta Nacional Nº 0011, Tramo: Santa Fe (A007) - Crespo (R.P.Nº 39), Provincia de Santa Fe"/>
    <n v="51"/>
    <s v="Malla Ruta Nacional Nº 11B - Ruta Nacional Nº 0011, Tramo: Santa Fe (A007) - Crespo (R.P.Nº 39), Provincia de Santa Fe"/>
    <x v="3"/>
    <x v="3"/>
    <x v="17"/>
    <x v="1"/>
    <x v="5"/>
    <x v="5"/>
    <m/>
    <m/>
    <m/>
    <m/>
    <n v="7073002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B - Ruta Nacional Nº 0011, Tramo: Santa Fe (A007) - Crespo (R.P.Nº 39), Provincia de Santa Fe"/>
    <x v="47"/>
    <s v="Malla Ruta Nacional Nº 11B - Ruta Nacional Nº 0011, Tramo: Santa Fe (A007) - Crespo (R.P.Nº 39), Provincia de Santa Fe"/>
    <n v="51"/>
    <s v="Malla Ruta Nacional Nº 11B - Ruta Nacional Nº 0011, Tramo: Santa Fe (A007) - Crespo (R.P.Nº 39), Provincia de Santa F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C - Ruta Nacional Nº 0011, Tramo: Crespo (R.P.Nº 39) - Avellaneda (R.P.Nº 31), Provincia de Santa Fe"/>
    <x v="64"/>
    <s v="Malla Ruta Nacional Nº 11C - Ruta Nacional Nº 0011, Tramo: Crespo (R.P.Nº 39) - Avellaneda (R.P.Nº 31), Provincia de Santa Fe"/>
    <n v="51"/>
    <s v="Malla Ruta Nacional Nº 11C - Ruta Nacional Nº 0011, Tramo: Crespo (R.P.Nº 39) - Avellaneda (R.P.Nº 31), Provincia de Santa Fe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C - Ruta Nacional Nº 0011, Tramo: Crespo (R.P.Nº 39) - Avellaneda (R.P.Nº 31), Provincia de Santa Fe"/>
    <x v="64"/>
    <s v="Malla Ruta Nacional Nº 11C - Ruta Nacional Nº 0011, Tramo: Crespo (R.P.Nº 39) - Avellaneda (R.P.Nº 31), Provincia de Santa Fe"/>
    <n v="51"/>
    <s v="Malla Ruta Nacional Nº 11C - Ruta Nacional Nº 0011, Tramo: Crespo (R.P.Nº 39) - Avellaneda (R.P.Nº 31), Provincia de Santa Fe"/>
    <x v="3"/>
    <x v="3"/>
    <x v="17"/>
    <x v="1"/>
    <x v="5"/>
    <x v="5"/>
    <m/>
    <m/>
    <m/>
    <m/>
    <n v="7313288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C - Ruta Nacional Nº 0011, Tramo: Crespo (R.P.Nº 39) - Avellaneda (R.P.Nº 31), Provincia de Santa Fe"/>
    <x v="64"/>
    <s v="Malla Ruta Nacional Nº 11C - Ruta Nacional Nº 0011, Tramo: Crespo (R.P.Nº 39) - Avellaneda (R.P.Nº 31), Provincia de Santa Fe"/>
    <n v="51"/>
    <s v="Malla Ruta Nacional Nº 11C - Ruta Nacional Nº 0011, Tramo: Crespo (R.P.Nº 39) - Avellaneda (R.P.Nº 31), Provincia de Santa F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D - Ruta Nacinal Nº 0011, Tramo: Avellaneda (R.P.Nº 31) - Resistencia (R.N.Nº 16), Provincia de Santa F"/>
    <x v="96"/>
    <s v="Malla Ruta Nacional Nº 11D - Ruta Nacinal Nº 0011, Tramo: Avellaneda (R.P.Nº 31) - Resistencia (R.N.Nº 16), Provincia de Santa F"/>
    <n v="51"/>
    <s v="Malla Ruta Nacional Nº 11D - Ruta Nacinal Nº 0011, Tramo: Avellaneda (R.P.Nº 31) - Resistencia (R.N.Nº 16), Provincia de Santa F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D - Ruta Nacinal Nº 0011, Tramo: Avellaneda (R.P.Nº 31) - Resistencia (R.N.Nº 16), Provincia de Santa F"/>
    <x v="96"/>
    <s v="Malla Ruta Nacional Nº 11D - Ruta Nacinal Nº 0011, Tramo: Avellaneda (R.P.Nº 31) - Resistencia (R.N.Nº 16), Provincia de Santa F"/>
    <n v="51"/>
    <s v="Malla Ruta Nacional Nº 11D - Ruta Nacinal Nº 0011, Tramo: Avellaneda (R.P.Nº 31) - Resistencia (R.N.Nº 16), Provincia de Santa F"/>
    <x v="3"/>
    <x v="3"/>
    <x v="17"/>
    <x v="1"/>
    <x v="5"/>
    <x v="5"/>
    <m/>
    <m/>
    <m/>
    <m/>
    <n v="5289194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1D - Ruta Nacinal Nº 0011, Tramo: Avellaneda (R.P.Nº 31) - Resistencia (R.N.Nº 16), Provincia de Santa F"/>
    <x v="96"/>
    <s v="Malla Ruta Nacional Nº 11D - Ruta Nacinal Nº 0011, Tramo: Avellaneda (R.P.Nº 31) - Resistencia (R.N.Nº 16), Provincia de Santa F"/>
    <n v="51"/>
    <s v="Malla Ruta Nacional Nº 11D - Ruta Nacinal Nº 0011, Tramo: Avellaneda (R.P.Nº 31) - Resistencia (R.N.Nº 16), Provincia de Santa F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A - Ruta Nacional Nº 0188, Tramo: San Nicolás (R.N.Nº 9) - Junín (R.N.Nº 7), Provincia de Buenos Aires"/>
    <x v="43"/>
    <s v="Malla Ruta Nacional Nº 188A - Ruta Nacional Nº 0188, Tramo: San Nicolás (R.N.Nº 9) - Junín (R.N.Nº 7), Provincia de Buenos Aires"/>
    <n v="51"/>
    <s v="Malla Ruta Nacional Nº 188A - Ruta Nacional Nº 0188, Tramo: San Nicolás (R.N.Nº 9) - Junín (R.N.Nº 7), Provincia de Buenos Aires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A - Ruta Nacional Nº 0188, Tramo: San Nicolás (R.N.Nº 9) - Junín (R.N.Nº 7), Provincia de Buenos Aires"/>
    <x v="43"/>
    <s v="Malla Ruta Nacional Nº 188A - Ruta Nacional Nº 0188, Tramo: San Nicolás (R.N.Nº 9) - Junín (R.N.Nº 7), Provincia de Buenos Aires"/>
    <n v="51"/>
    <s v="Malla Ruta Nacional Nº 188A - Ruta Nacional Nº 0188, Tramo: San Nicolás (R.N.Nº 9) - Junín (R.N.Nº 7), Provincia de Buenos Aires"/>
    <x v="3"/>
    <x v="3"/>
    <x v="17"/>
    <x v="1"/>
    <x v="3"/>
    <x v="3"/>
    <m/>
    <m/>
    <m/>
    <m/>
    <n v="1433726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A - Ruta Nacional Nº 0188, Tramo: San Nicolás (R.N.Nº 9) - Junín (R.N.Nº 7), Provincia de Buenos Aires"/>
    <x v="43"/>
    <s v="Malla Ruta Nacional Nº 188A - Ruta Nacional Nº 0188, Tramo: San Nicolás (R.N.Nº 9) - Junín (R.N.Nº 7), Provincia de Buenos Aires"/>
    <n v="51"/>
    <s v="Malla Ruta Nacional Nº 188A - Ruta Nacional Nº 0188, Tramo: San Nicolás (R.N.Nº 9) - Junín (R.N.Nº 7), Provincia de Buenos Aires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B - Ruta Nacional Nº 0188, Tramo: Junín (R.N.Nº 7) - Gral. Villegas (R.N.Nº 33), Provincia de Buenos A"/>
    <x v="75"/>
    <s v="Malla Ruta Nacional Nº 188B - Ruta Nacional Nº 0188, Tramo: Junín (R.N.Nº 7) - Gral. Villegas (R.N.Nº 33), Provincia de Buenos A"/>
    <n v="51"/>
    <s v="Malla Ruta Nacional Nº 188B - Ruta Nacional Nº 0188, Tramo: Junín (R.N.Nº 7) - Gral. Villegas (R.N.Nº 33), Provincia de Buenos A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B - Ruta Nacional Nº 0188, Tramo: Junín (R.N.Nº 7) - Gral. Villegas (R.N.Nº 33), Provincia de Buenos A"/>
    <x v="75"/>
    <s v="Malla Ruta Nacional Nº 188B - Ruta Nacional Nº 0188, Tramo: Junín (R.N.Nº 7) - Gral. Villegas (R.N.Nº 33), Provincia de Buenos A"/>
    <n v="51"/>
    <s v="Malla Ruta Nacional Nº 188B - Ruta Nacional Nº 0188, Tramo: Junín (R.N.Nº 7) - Gral. Villegas (R.N.Nº 33), Provincia de Buenos A"/>
    <x v="3"/>
    <x v="3"/>
    <x v="17"/>
    <x v="1"/>
    <x v="3"/>
    <x v="3"/>
    <m/>
    <m/>
    <m/>
    <m/>
    <n v="1426891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B - Ruta Nacional Nº 0188, Tramo: Junín (R.N.Nº 7) - Gral. Villegas (R.N.Nº 33), Provincia de Buenos A"/>
    <x v="75"/>
    <s v="Malla Ruta Nacional Nº 188B - Ruta Nacional Nº 0188, Tramo: Junín (R.N.Nº 7) - Gral. Villegas (R.N.Nº 33), Provincia de Buenos A"/>
    <n v="51"/>
    <s v="Malla Ruta Nacional Nº 188B - Ruta Nacional Nº 0188, Tramo: Junín (R.N.Nº 7) - Gral. Villegas (R.N.Nº 33), Provincia de Buenos A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C - Ruta Nacional Nº 0188, Tramo: Gral. Villegas (R.N.Nº 33) - Realicó (R.N.Nº 35), Provincia de Bueno"/>
    <x v="79"/>
    <s v="Malla Ruta Nacional Nº 188C - Ruta Nacional Nº 0188, Tramo: Gral. Villegas (R.N.Nº 33) - Realicó (R.N.Nº 35), Provincia de Bueno"/>
    <n v="51"/>
    <s v="Malla Ruta Nacional Nº 188C - Ruta Nacional Nº 0188, Tramo: Gral. Villegas (R.N.Nº 33) - Realicó (R.N.Nº 35), Provincia de Bueno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C - Ruta Nacional Nº 0188, Tramo: Gral. Villegas (R.N.Nº 33) - Realicó (R.N.Nº 35), Provincia de Bueno"/>
    <x v="79"/>
    <s v="Malla Ruta Nacional Nº 188C - Ruta Nacional Nº 0188, Tramo: Gral. Villegas (R.N.Nº 33) - Realicó (R.N.Nº 35), Provincia de Bueno"/>
    <n v="51"/>
    <s v="Malla Ruta Nacional Nº 188C - Ruta Nacional Nº 0188, Tramo: Gral. Villegas (R.N.Nº 33) - Realicó (R.N.Nº 35), Provincia de Bueno"/>
    <x v="3"/>
    <x v="3"/>
    <x v="17"/>
    <x v="1"/>
    <x v="3"/>
    <x v="3"/>
    <m/>
    <m/>
    <m/>
    <m/>
    <n v="1241329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88C - Ruta Nacional Nº 0188, Tramo: Gral. Villegas (R.N.Nº 33) - Realicó (R.N.Nº 35), Provincia de Bueno"/>
    <x v="79"/>
    <s v="Malla Ruta Nacional Nº 188C - Ruta Nacional Nº 0188, Tramo: Gral. Villegas (R.N.Nº 33) - Realicó (R.N.Nº 35), Provincia de Bueno"/>
    <n v="51"/>
    <s v="Malla Ruta Nacional Nº 188C - Ruta Nacional Nº 0188, Tramo: Gral. Villegas (R.N.Nº 33) - Realicó (R.N.Nº 35), Provincia de Bueno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V38, Tramo: Alberdi -Famaillá, Provincia de Tucumán"/>
    <x v="52"/>
    <s v="Malla Ruta Nacional Nº 1V38, Tramo: Alberdi -Famaillá, Provincia de Tucumán"/>
    <n v="51"/>
    <s v="Malla Ruta Nacional Nº 1V38, Tramo: Alberdi -Famaillá, Provincia de Tucumán"/>
    <x v="3"/>
    <x v="3"/>
    <x v="17"/>
    <x v="0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V38, Tramo: Alberdi -Famaillá, Provincia de Tucumán"/>
    <x v="52"/>
    <s v="Malla Ruta Nacional Nº 1V38, Tramo: Alberdi -Famaillá, Provincia de Tucumán"/>
    <n v="51"/>
    <s v="Malla Ruta Nacional Nº 1V38, Tramo: Alberdi -Famaillá, Provincia de Tucumán"/>
    <x v="3"/>
    <x v="3"/>
    <x v="17"/>
    <x v="1"/>
    <x v="9"/>
    <x v="9"/>
    <m/>
    <m/>
    <m/>
    <m/>
    <n v="919434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1V38, Tramo: Alberdi -Famaillá, Provincia de Tucumán"/>
    <x v="52"/>
    <s v="Malla Ruta Nacional Nº 1V38, Tramo: Alberdi -Famaillá, Provincia de Tucumán"/>
    <n v="51"/>
    <s v="Malla Ruta Nacional Nº 1V38, Tramo: Alberdi -Famaillá, Provincia de Tucumán"/>
    <x v="3"/>
    <x v="3"/>
    <x v="17"/>
    <x v="4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205/266 - Ruta Nacional Nº 0226, Tramo: Olavarría (R.P.Nº 76) - Bolívar (R.P.Nº 65) y Ruta Nacional Nº 02"/>
    <x v="72"/>
    <s v="Malla Ruta Nacional Nº 205/266 - Ruta Nacional Nº 0226, Tramo: Olavarría (R.P.Nº 76) - Bolívar (R.P.Nº 65) y Ruta Nacional Nº 02"/>
    <n v="51"/>
    <s v="Malla Ruta Nacional Nº 205/266 - Ruta Nacional Nº 0226, Tramo: Olavarría (R.P.Nº 76) - Bolívar (R.P.Nº 65) y Ruta Nacional Nº 02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205/266 - Ruta Nacional Nº 0226, Tramo: Olavarría (R.P.Nº 76) - Bolívar (R.P.Nº 65) y Ruta Nacional Nº 02"/>
    <x v="72"/>
    <s v="Malla Ruta Nacional Nº 205/266 - Ruta Nacional Nº 0226, Tramo: Olavarría (R.P.Nº 76) - Bolívar (R.P.Nº 65) y Ruta Nacional Nº 02"/>
    <n v="51"/>
    <s v="Malla Ruta Nacional Nº 205/266 - Ruta Nacional Nº 0226, Tramo: Olavarría (R.P.Nº 76) - Bolívar (R.P.Nº 65) y Ruta Nacional Nº 02"/>
    <x v="3"/>
    <x v="3"/>
    <x v="17"/>
    <x v="1"/>
    <x v="3"/>
    <x v="3"/>
    <m/>
    <m/>
    <m/>
    <m/>
    <n v="1527800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205/266 - Ruta Nacional Nº 0226, Tramo: Olavarría (R.P.Nº 76) - Bolívar (R.P.Nº 65) y Ruta Nacional Nº 02"/>
    <x v="72"/>
    <s v="Malla Ruta Nacional Nº 205/266 - Ruta Nacional Nº 0226, Tramo: Olavarría (R.P.Nº 76) - Bolívar (R.P.Nº 65) y Ruta Nacional Nº 02"/>
    <n v="51"/>
    <s v="Malla Ruta Nacional Nº 205/266 - Ruta Nacional Nº 0226, Tramo: Olavarría (R.P.Nº 76) - Bolívar (R.P.Nº 65) y Ruta Nacional Nº 02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8A - Ruta Nacional Nº 0038, Tramo: Villa Carlos Paz - Cruz del Eje, Provincia de Córdoba"/>
    <x v="77"/>
    <s v="Malla Ruta Nacional Nº 38A - Ruta Nacional Nº 0038, Tramo: Villa Carlos Paz - Cruz del Eje, Provincia de Córdoba"/>
    <n v="51"/>
    <s v="Malla Ruta Nacional Nº 38A - Ruta Nacional Nº 0038, Tramo: Villa Carlos Paz - Cruz del Eje, Provincia de Córdoba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8A - Ruta Nacional Nº 0038, Tramo: Villa Carlos Paz - Cruz del Eje, Provincia de Córdoba"/>
    <x v="77"/>
    <s v="Malla Ruta Nacional Nº 38A - Ruta Nacional Nº 0038, Tramo: Villa Carlos Paz - Cruz del Eje, Provincia de Córdoba"/>
    <n v="51"/>
    <s v="Malla Ruta Nacional Nº 38A - Ruta Nacional Nº 0038, Tramo: Villa Carlos Paz - Cruz del Eje, Provincia de Córdoba"/>
    <x v="3"/>
    <x v="3"/>
    <x v="17"/>
    <x v="1"/>
    <x v="8"/>
    <x v="8"/>
    <m/>
    <m/>
    <m/>
    <m/>
    <n v="563845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8A - Ruta Nacional Nº 0038, Tramo: Villa Carlos Paz - Cruz del Eje, Provincia de Córdoba"/>
    <x v="77"/>
    <s v="Malla Ruta Nacional Nº 38A - Ruta Nacional Nº 0038, Tramo: Villa Carlos Paz - Cruz del Eje, Provincia de Córdoba"/>
    <n v="51"/>
    <s v="Malla Ruta Nacional Nº 38A - Ruta Nacional Nº 0038, Tramo: Villa Carlos Paz - Cruz del Eje, Provincia de Córdoba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F - Ruta Nacional Nº 0003, Tramo: Trelew - Malaspina, Provincia de Chubut"/>
    <x v="80"/>
    <s v="Malla Ruta Nacional Nº 3F - Ruta Nacional Nº 0003, Tramo: Trelew - Malaspina, Provincia de Chubut"/>
    <n v="51"/>
    <s v="Malla Ruta Nacional Nº 3F - Ruta Nacional Nº 0003, Tramo: Trelew - Malaspina, Provincia de Chubut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F - Ruta Nacional Nº 0003, Tramo: Trelew - Malaspina, Provincia de Chubut"/>
    <x v="80"/>
    <s v="Malla Ruta Nacional Nº 3F - Ruta Nacional Nº 0003, Tramo: Trelew - Malaspina, Provincia de Chubut"/>
    <n v="51"/>
    <s v="Malla Ruta Nacional Nº 3F - Ruta Nacional Nº 0003, Tramo: Trelew - Malaspina, Provincia de Chubut"/>
    <x v="3"/>
    <x v="3"/>
    <x v="17"/>
    <x v="1"/>
    <x v="14"/>
    <x v="14"/>
    <m/>
    <m/>
    <m/>
    <m/>
    <n v="4532298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F - Ruta Nacional Nº 0003, Tramo: Trelew - Malaspina, Provincia de Chubut"/>
    <x v="80"/>
    <s v="Malla Ruta Nacional Nº 3F - Ruta Nacional Nº 0003, Tramo: Trelew - Malaspina, Provincia de Chubut"/>
    <n v="51"/>
    <s v="Malla Ruta Nacional Nº 3F - Ruta Nacional Nº 0003, Tramo: Trelew - Malaspina, Provincia de Chubut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G -Ruta Nacional Nº 0003, Tramo: Malaspina - Ruta Provincial Nº 39, Provincia de Chubut"/>
    <x v="84"/>
    <s v="Malla Ruta Nacional Nº 3G -Ruta Nacional Nº 0003, Tramo: Malaspina - Ruta Provincial Nº 39, Provincia de Chubut"/>
    <n v="51"/>
    <s v="Malla Ruta Nacional Nº 3G -Ruta Nacional Nº 0003, Tramo: Malaspina - Ruta Provincial Nº 39, Provincia de Chubut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G -Ruta Nacional Nº 0003, Tramo: Malaspina - Ruta Provincial Nº 39, Provincia de Chubut"/>
    <x v="84"/>
    <s v="Malla Ruta Nacional Nº 3G -Ruta Nacional Nº 0003, Tramo: Malaspina - Ruta Provincial Nº 39, Provincia de Chubut"/>
    <n v="51"/>
    <s v="Malla Ruta Nacional Nº 3G -Ruta Nacional Nº 0003, Tramo: Malaspina - Ruta Provincial Nº 39, Provincia de Chubut"/>
    <x v="3"/>
    <x v="3"/>
    <x v="17"/>
    <x v="1"/>
    <x v="14"/>
    <x v="14"/>
    <m/>
    <m/>
    <m/>
    <m/>
    <n v="4121080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G -Ruta Nacional Nº 0003, Tramo: Malaspina - Ruta Provincial Nº 39, Provincia de Chubut"/>
    <x v="84"/>
    <s v="Malla Ruta Nacional Nº 3G -Ruta Nacional Nº 0003, Tramo: Malaspina - Ruta Provincial Nº 39, Provincia de Chubut"/>
    <n v="51"/>
    <s v="Malla Ruta Nacional Nº 3G -Ruta Nacional Nº 0003, Tramo: Malaspina - Ruta Provincial Nº 39, Provincia de Chubut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H - Ruta Nacional Nº 0003, Tramo: Caleta - Tres Cerros, Provincia de Santa Cruz"/>
    <x v="54"/>
    <s v="Malla Ruta Nacional Nº 3H - Ruta Nacional Nº 0003, Tramo: Caleta - Tres Cerros, Provincia de Santa Cruz"/>
    <n v="51"/>
    <s v="Malla Ruta Nacional Nº 3H - Ruta Nacional Nº 0003, Tramo: Caleta - Tres Cerros, Provincia de Santa Cruz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H - Ruta Nacional Nº 0003, Tramo: Caleta - Tres Cerros, Provincia de Santa Cruz"/>
    <x v="54"/>
    <s v="Malla Ruta Nacional Nº 3H - Ruta Nacional Nº 0003, Tramo: Caleta - Tres Cerros, Provincia de Santa Cruz"/>
    <n v="51"/>
    <s v="Malla Ruta Nacional Nº 3H - Ruta Nacional Nº 0003, Tramo: Caleta - Tres Cerros, Provincia de Santa Cruz"/>
    <x v="3"/>
    <x v="3"/>
    <x v="17"/>
    <x v="1"/>
    <x v="26"/>
    <x v="26"/>
    <m/>
    <m/>
    <m/>
    <m/>
    <n v="42219153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Nacional Nº 3H - Ruta Nacional Nº 0003, Tramo: Caleta - Tres Cerros, Provincia de Santa Cruz"/>
    <x v="54"/>
    <s v="Malla Ruta Nacional Nº 3H - Ruta Nacional Nº 0003, Tramo: Caleta - Tres Cerros, Provincia de Santa Cruz"/>
    <n v="51"/>
    <s v="Malla Ruta Nacional Nº 3H - Ruta Nacional Nº 0003, Tramo: Caleta - Tres Cerros, Provincia de Santa Cruz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Ruta Nacional Nº 0011, Tramo: Timbúes - Santa Fe (A007), Provincia de Santa Fe"/>
    <x v="51"/>
    <s v="Malla Ruta Ruta Nacional Nº 0011, Tramo: Timbúes - Santa Fe (A007), Provincia de Santa Fe"/>
    <n v="51"/>
    <s v="Malla Ruta Ruta Nacional Nº 0011, Tramo: Timbúes - Santa Fe (A007), Provincia de Santa Fe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Ruta Nacional Nº 0011, Tramo: Timbúes - Santa Fe (A007), Provincia de Santa Fe"/>
    <x v="51"/>
    <s v="Malla Ruta Ruta Nacional Nº 0011, Tramo: Timbúes - Santa Fe (A007), Provincia de Santa Fe"/>
    <n v="51"/>
    <s v="Malla Ruta Ruta Nacional Nº 0011, Tramo: Timbúes - Santa Fe (A007), Provincia de Santa Fe"/>
    <x v="3"/>
    <x v="3"/>
    <x v="17"/>
    <x v="1"/>
    <x v="5"/>
    <x v="5"/>
    <m/>
    <m/>
    <m/>
    <m/>
    <n v="689054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5"/>
    <s v="Contratos de Recuperación y Mantenimiento V - CREMA V"/>
    <n v="0"/>
    <s v="Malla Ruta Ruta Nacional Nº 0011, Tramo: Timbúes - Santa Fe (A007), Provincia de Santa Fe"/>
    <x v="51"/>
    <s v="Malla Ruta Ruta Nacional Nº 0011, Tramo: Timbúes - Santa Fe (A007), Provincia de Santa Fe"/>
    <n v="51"/>
    <s v="Malla Ruta Ruta Nacional Nº 0011, Tramo: Timbúes - Santa Fe (A007), Provincia de Santa F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08B - Ruta Nacional Nº 0022, Tramo: Río Colorado - Km.1050 (Chimpai) y Ruta N.Nº 0250, Tramo: R.N.Nº 22 - Pomona, Provinc"/>
    <x v="28"/>
    <s v="Malla 108B - Ruta Nacional Nº 0022, Tramo: Río Colorado - Km.1050 (Chimpai) y Ruta N.Nº 0250, Tramo: R.N.Nº 22 - Pomona, Provinc"/>
    <n v="51"/>
    <s v="Malla 108B - Ruta Nacional Nº 0022, Tramo: Río Colorado - Km.1050 (Chimpai) y Ruta N.Nº 0250, Tramo: R.N.Nº 22 - Pomona, Provinc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08B - Ruta Nacional Nº 0022, Tramo: Río Colorado - Km.1050 (Chimpai) y Ruta N.Nº 0250, Tramo: R.N.Nº 22 - Pomona, Provinc"/>
    <x v="28"/>
    <s v="Malla 108B - Ruta Nacional Nº 0022, Tramo: Río Colorado - Km.1050 (Chimpai) y Ruta N.Nº 0250, Tramo: R.N.Nº 22 - Pomona, Provinc"/>
    <n v="51"/>
    <s v="Malla 108B - Ruta Nacional Nº 0022, Tramo: Río Colorado - Km.1050 (Chimpai) y Ruta N.Nº 0250, Tramo: R.N.Nº 22 - Pomona, Provinc"/>
    <x v="3"/>
    <x v="3"/>
    <x v="17"/>
    <x v="1"/>
    <x v="21"/>
    <x v="21"/>
    <m/>
    <m/>
    <m/>
    <m/>
    <n v="73960379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08B - Ruta Nacional Nº 0022, Tramo: Río Colorado - Km.1050 (Chimpai) y Ruta N.Nº 0250, Tramo: R.N.Nº 22 - Pomona, Provinc"/>
    <x v="28"/>
    <s v="Malla 108B - Ruta Nacional Nº 0022, Tramo: Río Colorado - Km.1050 (Chimpai) y Ruta N.Nº 0250, Tramo: R.N.Nº 22 - Pomona, Provinc"/>
    <n v="51"/>
    <s v="Malla 108B - Ruta Nacional Nº 0022, Tramo: Río Colorado - Km.1050 (Chimpai) y Ruta N.Nº 0250, Tramo: R.N.Nº 22 - Pomona, Provinc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14 - Ruta Nacional Nº 0040, Tramo: Límite Chubut/Río Negro - Límite Río Negro/Neuquén, Provincia de Río Negro (CAF S/N)"/>
    <x v="15"/>
    <s v="Malla 114 - Ruta Nacional Nº 0040, Tramo: Límite Chubut/Río Negro - Límite Río Negro/Neuquén, Provincia de Río Negro (CAF S/N)"/>
    <n v="51"/>
    <s v="Malla 114 - Ruta Nacional Nº 0040, Tramo: Límite Chubut/Río Negro - Límite Río Negro/Neuquén, Provincia de Río Negro (CAF S/N)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14 - Ruta Nacional Nº 0040, Tramo: Límite Chubut/Río Negro - Límite Río Negro/Neuquén, Provincia de Río Negro (CAF S/N)"/>
    <x v="15"/>
    <s v="Malla 114 - Ruta Nacional Nº 0040, Tramo: Límite Chubut/Río Negro - Límite Río Negro/Neuquén, Provincia de Río Negro (CAF S/N)"/>
    <n v="51"/>
    <s v="Malla 114 - Ruta Nacional Nº 0040, Tramo: Límite Chubut/Río Negro - Límite Río Negro/Neuquén, Provincia de Río Negro (CAF S/N)"/>
    <x v="3"/>
    <x v="3"/>
    <x v="17"/>
    <x v="1"/>
    <x v="21"/>
    <x v="21"/>
    <m/>
    <m/>
    <m/>
    <m/>
    <n v="507175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14 - Ruta Nacional Nº 0040, Tramo: Límite Chubut/Río Negro - Límite Río Negro/Neuquén, Provincia de Río Negro (CAF S/N)"/>
    <x v="15"/>
    <s v="Malla 114 - Ruta Nacional Nº 0040, Tramo: Límite Chubut/Río Negro - Límite Río Negro/Neuquén, Provincia de Río Negro (CAF S/N)"/>
    <n v="51"/>
    <s v="Malla 114 - Ruta Nacional Nº 0040, Tramo: Límite Chubut/Río Negro - Límite Río Negro/Neuquén, Provincia de Río Negro (CAF S/N)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14 - Ruta Nacional Nº 0040, Tramo: Límite Chubut/Río Negro - Límite Río Negro/Neuquén, Provincia de Río Negro (CAF S/N)"/>
    <x v="15"/>
    <s v="Malla 114 - Ruta Nacional Nº 0040, Tramo: Límite Chubut/Río Negro - Límite Río Negro/Neuquén, Provincia de Río Negro (CAF S/N)"/>
    <n v="51"/>
    <s v="Malla 114 - Ruta Nacional Nº 0040, Tramo: Límite Chubut/Río Negro - Límite Río Negro/Neuquén, Provincia de Río Negro (CAF S/N)"/>
    <x v="3"/>
    <x v="3"/>
    <x v="17"/>
    <x v="2"/>
    <x v="21"/>
    <x v="21"/>
    <m/>
    <m/>
    <m/>
    <m/>
    <n v="287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30 - Ruta Nacional Nº 0040, Tramo: Rinconada - Zapala, Provincia de Neuquén (CAF S/N)"/>
    <x v="11"/>
    <s v="Malla 130 - Ruta Nacional Nº 0040, Tramo: Rinconada - Zapala, Provincia de Neuquén (CAF S/N)"/>
    <n v="51"/>
    <s v="Malla 130 - Ruta Nacional Nº 0040, Tramo: Rinconada - Zapala, Provincia de Neuquén (CAF S/N)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30 - Ruta Nacional Nº 0040, Tramo: Rinconada - Zapala, Provincia de Neuquén (CAF S/N)"/>
    <x v="11"/>
    <s v="Malla 130 - Ruta Nacional Nº 0040, Tramo: Rinconada - Zapala, Provincia de Neuquén (CAF S/N)"/>
    <n v="51"/>
    <s v="Malla 130 - Ruta Nacional Nº 0040, Tramo: Rinconada - Zapala, Provincia de Neuquén (CAF S/N)"/>
    <x v="3"/>
    <x v="3"/>
    <x v="17"/>
    <x v="1"/>
    <x v="20"/>
    <x v="20"/>
    <m/>
    <m/>
    <m/>
    <m/>
    <n v="32175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30 - Ruta Nacional Nº 0040, Tramo: Rinconada - Zapala, Provincia de Neuquén (CAF S/N)"/>
    <x v="11"/>
    <s v="Malla 130 - Ruta Nacional Nº 0040, Tramo: Rinconada - Zapala, Provincia de Neuquén (CAF S/N)"/>
    <n v="51"/>
    <s v="Malla 130 - Ruta Nacional Nº 0040, Tramo: Rinconada - Zapala, Provincia de Neuquén (CAF S/N)"/>
    <x v="3"/>
    <x v="3"/>
    <x v="17"/>
    <x v="4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130 - Ruta Nacional Nº 0040, Tramo: Rinconada - Zapala, Provincia de Neuquén (CAF S/N)"/>
    <x v="11"/>
    <s v="Malla 130 - Ruta Nacional Nº 0040, Tramo: Rinconada - Zapala, Provincia de Neuquén (CAF S/N)"/>
    <n v="51"/>
    <s v="Malla 130 - Ruta Nacional Nº 0040, Tramo: Rinconada - Zapala, Provincia de Neuquén (CAF S/N)"/>
    <x v="3"/>
    <x v="3"/>
    <x v="17"/>
    <x v="2"/>
    <x v="20"/>
    <x v="20"/>
    <m/>
    <m/>
    <m/>
    <m/>
    <n v="1287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05 - Ruta Nacional Nº 0178, Tramo: Pergamino - Acceso Las Rosas (R.P.Nº 65), Provincias de Buenos Aires y Santa Fe (CAF S"/>
    <x v="8"/>
    <s v="Malla 205 - Ruta Nacional Nº 0178, Tramo: Pergamino - Acceso Las Rosas (R.P.Nº 65), Provincias de Buenos Aires y Santa Fe (CAF S"/>
    <n v="51"/>
    <s v="Malla 205 - Ruta Nacional Nº 0178, Tramo: Pergamino - Acceso Las Rosas (R.P.Nº 65), Provincias de Buenos Aires y Santa Fe (CAF S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05 - Ruta Nacional Nº 0178, Tramo: Pergamino - Acceso Las Rosas (R.P.Nº 65), Provincias de Buenos Aires y Santa Fe (CAF S"/>
    <x v="8"/>
    <s v="Malla 205 - Ruta Nacional Nº 0178, Tramo: Pergamino - Acceso Las Rosas (R.P.Nº 65), Provincias de Buenos Aires y Santa Fe (CAF S"/>
    <n v="51"/>
    <s v="Malla 205 - Ruta Nacional Nº 0178, Tramo: Pergamino - Acceso Las Rosas (R.P.Nº 65), Provincias de Buenos Aires y Santa Fe (CAF S"/>
    <x v="3"/>
    <x v="3"/>
    <x v="17"/>
    <x v="1"/>
    <x v="25"/>
    <x v="25"/>
    <m/>
    <m/>
    <m/>
    <m/>
    <n v="507187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05 - Ruta Nacional Nº 0178, Tramo: Pergamino - Acceso Las Rosas (R.P.Nº 65), Provincias de Buenos Aires y Santa Fe (CAF S"/>
    <x v="8"/>
    <s v="Malla 205 - Ruta Nacional Nº 0178, Tramo: Pergamino - Acceso Las Rosas (R.P.Nº 65), Provincias de Buenos Aires y Santa Fe (CAF S"/>
    <n v="51"/>
    <s v="Malla 205 - Ruta Nacional Nº 0178, Tramo: Pergamino - Acceso Las Rosas (R.P.Nº 65), Provincias de Buenos Aires y Santa Fe (CAF S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05 - Ruta Nacional Nº 0178, Tramo: Pergamino - Acceso Las Rosas (R.P.Nº 65), Provincias de Buenos Aires y Santa Fe (CAF S"/>
    <x v="8"/>
    <s v="Malla 205 - Ruta Nacional Nº 0178, Tramo: Pergamino - Acceso Las Rosas (R.P.Nº 65), Provincias de Buenos Aires y Santa Fe (CAF S"/>
    <n v="51"/>
    <s v="Malla 205 - Ruta Nacional Nº 0178, Tramo: Pergamino - Acceso Las Rosas (R.P.Nº 65), Provincias de Buenos Aires y Santa Fe (CAF S"/>
    <x v="3"/>
    <x v="3"/>
    <x v="17"/>
    <x v="2"/>
    <x v="25"/>
    <x v="25"/>
    <m/>
    <m/>
    <m/>
    <m/>
    <n v="2875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12 - Ruta Nacional Nº 0035, Tramo: Límite La Pampa/Córdoba - R.N.Nº 8, Provincia de Córdoba (CAF S/N)"/>
    <x v="38"/>
    <s v="Malla 212 - Ruta Nacional Nº 0035, Tramo: Límite La Pampa/Córdoba - R.N.Nº 8, Provincia de Córdoba (CAF S/N)"/>
    <n v="51"/>
    <s v="Malla 212 - Ruta Nacional Nº 0035, Tramo: Límite La Pampa/Córdoba - R.N.Nº 8, Provincia de Córdoba (CAF S/N)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12 - Ruta Nacional Nº 0035, Tramo: Límite La Pampa/Córdoba - R.N.Nº 8, Provincia de Córdoba (CAF S/N)"/>
    <x v="38"/>
    <s v="Malla 212 - Ruta Nacional Nº 0035, Tramo: Límite La Pampa/Córdoba - R.N.Nº 8, Provincia de Córdoba (CAF S/N)"/>
    <n v="51"/>
    <s v="Malla 212 - Ruta Nacional Nº 0035, Tramo: Límite La Pampa/Córdoba - R.N.Nº 8, Provincia de Córdoba (CAF S/N)"/>
    <x v="3"/>
    <x v="3"/>
    <x v="17"/>
    <x v="1"/>
    <x v="8"/>
    <x v="8"/>
    <m/>
    <m/>
    <m/>
    <m/>
    <n v="507812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12 - Ruta Nacional Nº 0035, Tramo: Límite La Pampa/Córdoba - R.N.Nº 8, Provincia de Córdoba (CAF S/N)"/>
    <x v="38"/>
    <s v="Malla 212 - Ruta Nacional Nº 0035, Tramo: Límite La Pampa/Córdoba - R.N.Nº 8, Provincia de Córdoba (CAF S/N)"/>
    <n v="51"/>
    <s v="Malla 212 - Ruta Nacional Nº 0035, Tramo: Límite La Pampa/Córdoba - R.N.Nº 8, Provincia de Córdoba (CAF S/N)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12 - Ruta Nacional Nº 0035, Tramo: Límite La Pampa/Córdoba - R.N.Nº 8, Provincia de Córdoba (CAF S/N)"/>
    <x v="38"/>
    <s v="Malla 212 - Ruta Nacional Nº 0035, Tramo: Límite La Pampa/Córdoba - R.N.Nº 8, Provincia de Córdoba (CAF S/N)"/>
    <n v="51"/>
    <s v="Malla 212 - Ruta Nacional Nº 0035, Tramo: Límite La Pampa/Córdoba - R.N.Nº 8, Provincia de Córdoba (CAF S/N)"/>
    <x v="3"/>
    <x v="3"/>
    <x v="17"/>
    <x v="2"/>
    <x v="8"/>
    <x v="8"/>
    <m/>
    <m/>
    <m/>
    <m/>
    <n v="3125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32 - Rutas Nacional Nº 0168, Tramo: Cruce F.C.G. Manuel Belgrano - Acceso Túnel Subfluvial y Ruta R.N.Nº A007, Tramo: E"/>
    <x v="4"/>
    <s v="Malla 232 - Rutas Nacional Nº 0168, Tramo: Cruce F.C.G. Manuel Belgrano - Acceso Túnel Subfluvial y Ruta R.N.Nº A007, Tramo: E"/>
    <n v="51"/>
    <s v="Malla 232 - Rutas Nacional Nº 0168, Tramo: Cruce F.C.G. Manuel Belgrano - Acceso Túnel Subfluvial y Ruta R.N.Nº A007, Tramo: E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32 - Rutas Nacional Nº 0168, Tramo: Cruce F.C.G. Manuel Belgrano - Acceso Túnel Subfluvial y Ruta R.N.Nº A007, Tramo: E"/>
    <x v="4"/>
    <s v="Malla 232 - Rutas Nacional Nº 0168, Tramo: Cruce F.C.G. Manuel Belgrano - Acceso Túnel Subfluvial y Ruta R.N.Nº A007, Tramo: E"/>
    <n v="51"/>
    <s v="Malla 232 - Rutas Nacional Nº 0168, Tramo: Cruce F.C.G. Manuel Belgrano - Acceso Túnel Subfluvial y Ruta R.N.Nº A007, Tramo: E"/>
    <x v="3"/>
    <x v="3"/>
    <x v="17"/>
    <x v="1"/>
    <x v="5"/>
    <x v="5"/>
    <m/>
    <m/>
    <m/>
    <m/>
    <n v="504017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32 - Rutas Nacional Nº 0168, Tramo: Cruce F.C.G. Manuel Belgrano - Acceso Túnel Subfluvial y Ruta R.N.Nº A007, Tramo: E"/>
    <x v="4"/>
    <s v="Malla 232 - Rutas Nacional Nº 0168, Tramo: Cruce F.C.G. Manuel Belgrano - Acceso Túnel Subfluvial y Ruta R.N.Nº A007, Tramo: E"/>
    <n v="51"/>
    <s v="Malla 232 - Rutas Nacional Nº 0168, Tramo: Cruce F.C.G. Manuel Belgrano - Acceso Túnel Subfluvial y Ruta R.N.Nº A007, Tramo: 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32 - Rutas Nacional Nº 0168, Tramo: Cruce F.C.G. Manuel Belgrano - Acceso Túnel Subfluvial y Ruta R.N.Nº A007, Tramo: E"/>
    <x v="4"/>
    <s v="Malla 232 - Rutas Nacional Nº 0168, Tramo: Cruce F.C.G. Manuel Belgrano - Acceso Túnel Subfluvial y Ruta R.N.Nº A007, Tramo: E"/>
    <n v="51"/>
    <s v="Malla 232 - Rutas Nacional Nº 0168, Tramo: Cruce F.C.G. Manuel Belgrano - Acceso Túnel Subfluvial y Ruta R.N.Nº A007, Tramo: E"/>
    <x v="3"/>
    <x v="3"/>
    <x v="17"/>
    <x v="2"/>
    <x v="5"/>
    <x v="5"/>
    <m/>
    <m/>
    <m/>
    <m/>
    <n v="16068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36 - Rutas R.N.I V09, Tramo: Bell Ville - Pilar - Provincia de Córdoba"/>
    <x v="71"/>
    <s v="Malla 236 - Rutas R.N.I V09, Tramo: Bell Ville - Pilar - Provincia de Córdoba"/>
    <n v="51"/>
    <s v="Malla 236 - Rutas R.N.I V09, Tramo: Bell Ville - Pilar - Provincia de Córdoba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36 - Rutas R.N.I V09, Tramo: Bell Ville - Pilar - Provincia de Córdoba"/>
    <x v="71"/>
    <s v="Malla 236 - Rutas R.N.I V09, Tramo: Bell Ville - Pilar - Provincia de Córdoba"/>
    <n v="51"/>
    <s v="Malla 236 - Rutas R.N.I V09, Tramo: Bell Ville - Pilar - Provincia de Córdoba"/>
    <x v="3"/>
    <x v="3"/>
    <x v="17"/>
    <x v="1"/>
    <x v="8"/>
    <x v="8"/>
    <m/>
    <m/>
    <m/>
    <m/>
    <n v="27512872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236 - Rutas R.N.I V09, Tramo: Bell Ville - Pilar - Provincia de Córdoba"/>
    <x v="71"/>
    <s v="Malla 236 - Rutas R.N.I V09, Tramo: Bell Ville - Pilar - Provincia de Córdoba"/>
    <n v="51"/>
    <s v="Malla 236 - Rutas R.N.I V09, Tramo: Bell Ville - Pilar - Provincia de Córdoba"/>
    <x v="3"/>
    <x v="3"/>
    <x v="17"/>
    <x v="4"/>
    <x v="8"/>
    <x v="8"/>
    <m/>
    <m/>
    <m/>
    <m/>
    <n v="0"/>
    <n v="187646587"/>
    <n v="187646586.13"/>
    <x v="1546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313B - Ruta Nacional Nº 0040, Tramo: R.N.Nº 143 (Pareditas)-Tunuyán y Ruta R.N.Nº 0143, Tramo: San Rafael-R.N.Nº 40, BID"/>
    <x v="30"/>
    <s v="Malla 313B - Ruta Nacional Nº 0040, Tramo: R.N.Nº 143 (Pareditas)-Tunuyán y Ruta R.N.Nº 0143, Tramo: San Rafael-R.N.Nº 40, BID"/>
    <n v="51"/>
    <s v="Malla 313B - Ruta Nacional Nº 0040, Tramo: R.N.Nº 143 (Pareditas)-Tunuyán y Ruta R.N.Nº 0143, Tramo: San Rafael-R.N.Nº 40, BID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313B - Ruta Nacional Nº 0040, Tramo: R.N.Nº 143 (Pareditas)-Tunuyán y Ruta R.N.Nº 0143, Tramo: San Rafael-R.N.Nº 40, BID"/>
    <x v="30"/>
    <s v="Malla 313B - Ruta Nacional Nº 0040, Tramo: R.N.Nº 143 (Pareditas)-Tunuyán y Ruta R.N.Nº 0143, Tramo: San Rafael-R.N.Nº 40, BID"/>
    <n v="51"/>
    <s v="Malla 313B - Ruta Nacional Nº 0040, Tramo: R.N.Nº 143 (Pareditas)-Tunuyán y Ruta R.N.Nº 0143, Tramo: San Rafael-R.N.Nº 40, BID"/>
    <x v="3"/>
    <x v="3"/>
    <x v="17"/>
    <x v="1"/>
    <x v="18"/>
    <x v="18"/>
    <m/>
    <m/>
    <m/>
    <m/>
    <n v="3359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313B - Ruta Nacional Nº 0040, Tramo: R.N.Nº 143 (Pareditas)-Tunuyán y Ruta R.N.Nº 0143, Tramo: San Rafael-R.N.Nº 40, BID"/>
    <x v="30"/>
    <s v="Malla 313B - Ruta Nacional Nº 0040, Tramo: R.N.Nº 143 (Pareditas)-Tunuyán y Ruta R.N.Nº 0143, Tramo: San Rafael-R.N.Nº 40, BID"/>
    <n v="51"/>
    <s v="Malla 313B - Ruta Nacional Nº 0040, Tramo: R.N.Nº 143 (Pareditas)-Tunuyán y Ruta R.N.Nº 0143, Tramo: San Rafael-R.N.Nº 40, BID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313B - Ruta Nacional Nº 0040, Tramo: R.N.Nº 143 (Pareditas)-Tunuyán y Ruta R.N.Nº 0143, Tramo: San Rafael-R.N.Nº 40, BID"/>
    <x v="30"/>
    <s v="Malla 313B - Ruta Nacional Nº 0040, Tramo: R.N.Nº 143 (Pareditas)-Tunuyán y Ruta R.N.Nº 0143, Tramo: San Rafael-R.N.Nº 40, BID"/>
    <n v="51"/>
    <s v="Malla 313B - Ruta Nacional Nº 0040, Tramo: R.N.Nº 143 (Pareditas)-Tunuyán y Ruta R.N.Nº 0143, Tramo: San Rafael-R.N.Nº 40, BID"/>
    <x v="3"/>
    <x v="3"/>
    <x v="17"/>
    <x v="2"/>
    <x v="18"/>
    <x v="18"/>
    <m/>
    <m/>
    <m/>
    <m/>
    <n v="134360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A - Ruta Nacional Nº 0068, Tramo: Empalme Ruta Nacional Nº 40 - Acceso a Talapampa y Ruta R.N.Nº 0040, Tramo: Límite S"/>
    <x v="6"/>
    <s v="Malla 401A - Ruta Nacional Nº 0068, Tramo: Empalme Ruta Nacional Nº 40 - Acceso a Talapampa y Ruta R.N.Nº 0040, Tramo: Límite S"/>
    <n v="51"/>
    <s v="Malla 401A - Ruta Nacional Nº 0068, Tramo: Empalme Ruta Nacional Nº 40 - Acceso a Talapampa y Ruta R.N.Nº 0040, Tramo: Límite S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A - Ruta Nacional Nº 0068, Tramo: Empalme Ruta Nacional Nº 40 - Acceso a Talapampa y Ruta R.N.Nº 0040, Tramo: Límite S"/>
    <x v="6"/>
    <s v="Malla 401A - Ruta Nacional Nº 0068, Tramo: Empalme Ruta Nacional Nº 40 - Acceso a Talapampa y Ruta R.N.Nº 0040, Tramo: Límite S"/>
    <n v="51"/>
    <s v="Malla 401A - Ruta Nacional Nº 0068, Tramo: Empalme Ruta Nacional Nº 40 - Acceso a Talapampa y Ruta R.N.Nº 0040, Tramo: Límite S"/>
    <x v="3"/>
    <x v="3"/>
    <x v="17"/>
    <x v="1"/>
    <x v="10"/>
    <x v="10"/>
    <m/>
    <m/>
    <m/>
    <m/>
    <n v="558774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A - Ruta Nacional Nº 0068, Tramo: Empalme Ruta Nacional Nº 40 - Acceso a Talapampa y Ruta R.N.Nº 0040, Tramo: Límite S"/>
    <x v="6"/>
    <s v="Malla 401A - Ruta Nacional Nº 0068, Tramo: Empalme Ruta Nacional Nº 40 - Acceso a Talapampa y Ruta R.N.Nº 0040, Tramo: Límite S"/>
    <n v="51"/>
    <s v="Malla 401A - Ruta Nacional Nº 0068, Tramo: Empalme Ruta Nacional Nº 40 - Acceso a Talapampa y Ruta R.N.Nº 0040, Tramo: Límite S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A - Ruta Nacional Nº 0068, Tramo: Empalme Ruta Nacional Nº 40 - Acceso a Talapampa y Ruta R.N.Nº 0040, Tramo: Límite S"/>
    <x v="6"/>
    <s v="Malla 401A - Ruta Nacional Nº 0068, Tramo: Empalme Ruta Nacional Nº 40 - Acceso a Talapampa y Ruta R.N.Nº 0040, Tramo: Límite S"/>
    <n v="51"/>
    <s v="Malla 401A - Ruta Nacional Nº 0068, Tramo: Empalme Ruta Nacional Nº 40 - Acceso a Talapampa y Ruta R.N.Nº 0040, Tramo: Límite S"/>
    <x v="3"/>
    <x v="3"/>
    <x v="17"/>
    <x v="2"/>
    <x v="10"/>
    <x v="10"/>
    <m/>
    <m/>
    <m/>
    <m/>
    <n v="2235098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B - Ruta Nacional Nº 0068, Tramo: Talapampa- Río Ancho (Pte) y Ruta R.N.Nº 0051, Tramo: Aeropuerto El Aybal - Campo Qui"/>
    <x v="16"/>
    <s v="Malla 401B - Ruta Nacional Nº 0068, Tramo: Talapampa- Río Ancho (Pte) y Ruta R.N.Nº 0051, Tramo: Aeropuerto El Aybal - Campo Qui"/>
    <n v="51"/>
    <s v="Malla 401B - Ruta Nacional Nº 0068, Tramo: Talapampa- Río Ancho (Pte) y Ruta R.N.Nº 0051, Tramo: Aeropuerto El Aybal - Campo Qui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B - Ruta Nacional Nº 0068, Tramo: Talapampa- Río Ancho (Pte) y Ruta R.N.Nº 0051, Tramo: Aeropuerto El Aybal - Campo Qui"/>
    <x v="16"/>
    <s v="Malla 401B - Ruta Nacional Nº 0068, Tramo: Talapampa- Río Ancho (Pte) y Ruta R.N.Nº 0051, Tramo: Aeropuerto El Aybal - Campo Qui"/>
    <n v="51"/>
    <s v="Malla 401B - Ruta Nacional Nº 0068, Tramo: Talapampa- Río Ancho (Pte) y Ruta R.N.Nº 0051, Tramo: Aeropuerto El Aybal - Campo Qui"/>
    <x v="3"/>
    <x v="3"/>
    <x v="17"/>
    <x v="1"/>
    <x v="10"/>
    <x v="10"/>
    <m/>
    <m/>
    <m/>
    <m/>
    <n v="353925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B - Ruta Nacional Nº 0068, Tramo: Talapampa- Río Ancho (Pte) y Ruta R.N.Nº 0051, Tramo: Aeropuerto El Aybal - Campo Qui"/>
    <x v="16"/>
    <s v="Malla 401B - Ruta Nacional Nº 0068, Tramo: Talapampa- Río Ancho (Pte) y Ruta R.N.Nº 0051, Tramo: Aeropuerto El Aybal - Campo Qui"/>
    <n v="51"/>
    <s v="Malla 401B - Ruta Nacional Nº 0068, Tramo: Talapampa- Río Ancho (Pte) y Ruta R.N.Nº 0051, Tramo: Aeropuerto El Aybal - Campo Qui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1B - Ruta Nacional Nº 0068, Tramo: Talapampa- Río Ancho (Pte) y Ruta R.N.Nº 0051, Tramo: Aeropuerto El Aybal - Campo Qui"/>
    <x v="16"/>
    <s v="Malla 401B - Ruta Nacional Nº 0068, Tramo: Talapampa- Río Ancho (Pte) y Ruta R.N.Nº 0051, Tramo: Aeropuerto El Aybal - Campo Qui"/>
    <n v="51"/>
    <s v="Malla 401B - Ruta Nacional Nº 0068, Tramo: Talapampa- Río Ancho (Pte) y Ruta R.N.Nº 0051, Tramo: Aeropuerto El Aybal - Campo Qui"/>
    <x v="3"/>
    <x v="3"/>
    <x v="17"/>
    <x v="2"/>
    <x v="10"/>
    <x v="10"/>
    <m/>
    <m/>
    <m/>
    <m/>
    <n v="14157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2A - Ruta Nacional Nº 0009, Tramo: Límite Córdoba/Sgo. del Estero - Mojón Km.1008, Provincia de Santiago del Estero (BID"/>
    <x v="9"/>
    <s v="Malla 402A - Ruta Nacional Nº 0009, Tramo: Límite Córdoba/Sgo. del Estero - Mojón Km.1008, Provincia de Santiago del Estero (BID"/>
    <n v="51"/>
    <s v="Malla 402A - Ruta Nacional Nº 0009, Tramo: Límite Córdoba/Sgo. del Estero - Mojón Km.1008, Provincia de Santiago del Estero (BID"/>
    <x v="3"/>
    <x v="3"/>
    <x v="17"/>
    <x v="0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2A - Ruta Nacional Nº 0009, Tramo: Límite Córdoba/Sgo. del Estero - Mojón Km.1008, Provincia de Santiago del Estero (BID"/>
    <x v="9"/>
    <s v="Malla 402A - Ruta Nacional Nº 0009, Tramo: Límite Córdoba/Sgo. del Estero - Mojón Km.1008, Provincia de Santiago del Estero (BID"/>
    <n v="51"/>
    <s v="Malla 402A - Ruta Nacional Nº 0009, Tramo: Límite Córdoba/Sgo. del Estero - Mojón Km.1008, Provincia de Santiago del Estero (BID"/>
    <x v="3"/>
    <x v="3"/>
    <x v="17"/>
    <x v="1"/>
    <x v="23"/>
    <x v="23"/>
    <m/>
    <m/>
    <m/>
    <m/>
    <n v="249091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2A - Ruta Nacional Nº 0009, Tramo: Límite Córdoba/Sgo. del Estero - Mojón Km.1008, Provincia de Santiago del Estero (BID"/>
    <x v="9"/>
    <s v="Malla 402A - Ruta Nacional Nº 0009, Tramo: Límite Córdoba/Sgo. del Estero - Mojón Km.1008, Provincia de Santiago del Estero (BID"/>
    <n v="51"/>
    <s v="Malla 402A - Ruta Nacional Nº 0009, Tramo: Límite Córdoba/Sgo. del Estero - Mojón Km.1008, Provincia de Santiago del Estero (BID"/>
    <x v="3"/>
    <x v="3"/>
    <x v="17"/>
    <x v="4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2A - Ruta Nacional Nº 0009, Tramo: Límite Córdoba/Sgo. del Estero - Mojón Km.1008, Provincia de Santiago del Estero (BID"/>
    <x v="9"/>
    <s v="Malla 402A - Ruta Nacional Nº 0009, Tramo: Límite Córdoba/Sgo. del Estero - Mojón Km.1008, Provincia de Santiago del Estero (BID"/>
    <n v="51"/>
    <s v="Malla 402A - Ruta Nacional Nº 0009, Tramo: Límite Córdoba/Sgo. del Estero - Mojón Km.1008, Provincia de Santiago del Estero (BID"/>
    <x v="3"/>
    <x v="3"/>
    <x v="17"/>
    <x v="2"/>
    <x v="23"/>
    <x v="23"/>
    <m/>
    <m/>
    <m/>
    <m/>
    <n v="996366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4 - Ruta Nacional Nº 9, Tramo: Vaquero - Yala - Prov. Jujuy (CAF S/N)"/>
    <x v="34"/>
    <s v="Malla 404 - Ruta Nacional Nº 9, Tramo: Vaquero - Yala - Prov. Jujuy (CAF S/N)"/>
    <n v="51"/>
    <s v="Malla 404 - Ruta Nacional Nº 9, Tramo: Vaquero - Yala - Prov. Jujuy (CAF S/N)"/>
    <x v="3"/>
    <x v="3"/>
    <x v="17"/>
    <x v="0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4 - Ruta Nacional Nº 9, Tramo: Vaquero - Yala - Prov. Jujuy (CAF S/N)"/>
    <x v="34"/>
    <s v="Malla 404 - Ruta Nacional Nº 9, Tramo: Vaquero - Yala - Prov. Jujuy (CAF S/N)"/>
    <n v="51"/>
    <s v="Malla 404 - Ruta Nacional Nº 9, Tramo: Vaquero - Yala - Prov. Jujuy (CAF S/N)"/>
    <x v="3"/>
    <x v="3"/>
    <x v="17"/>
    <x v="1"/>
    <x v="11"/>
    <x v="11"/>
    <m/>
    <m/>
    <m/>
    <m/>
    <n v="12295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4 - Ruta Nacional Nº 9, Tramo: Vaquero - Yala - Prov. Jujuy (CAF S/N)"/>
    <x v="34"/>
    <s v="Malla 404 - Ruta Nacional Nº 9, Tramo: Vaquero - Yala - Prov. Jujuy (CAF S/N)"/>
    <n v="51"/>
    <s v="Malla 404 - Ruta Nacional Nº 9, Tramo: Vaquero - Yala - Prov. Jujuy (CAF S/N)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04 - Ruta Nacional Nº 9, Tramo: Vaquero - Yala - Prov. Jujuy (CAF S/N)"/>
    <x v="34"/>
    <s v="Malla 404 - Ruta Nacional Nº 9, Tramo: Vaquero - Yala - Prov. Jujuy (CAF S/N)"/>
    <n v="51"/>
    <s v="Malla 404 - Ruta Nacional Nº 9, Tramo: Vaquero - Yala - Prov. Jujuy (CAF S/N)"/>
    <x v="3"/>
    <x v="3"/>
    <x v="17"/>
    <x v="2"/>
    <x v="11"/>
    <x v="11"/>
    <m/>
    <m/>
    <m/>
    <m/>
    <n v="4918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2 - Ruta Nacional Nº 9, Tramo: Empalme R.N.N° 52- Aceso a La Quiaca - Prov. Jujuy (CAF S/N)"/>
    <x v="36"/>
    <s v="Malla 432 - Ruta Nacional Nº 9, Tramo: Empalme R.N.N° 52- Aceso a La Quiaca - Prov. Jujuy (CAF S/N)"/>
    <n v="51"/>
    <s v="Malla 432 - Ruta Nacional Nº 9, Tramo: Empalme R.N.N° 52- Aceso a La Quiaca - Prov. Jujuy (CAF S/N)"/>
    <x v="3"/>
    <x v="3"/>
    <x v="17"/>
    <x v="0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2 - Ruta Nacional Nº 9, Tramo: Empalme R.N.N° 52- Aceso a La Quiaca - Prov. Jujuy (CAF S/N)"/>
    <x v="36"/>
    <s v="Malla 432 - Ruta Nacional Nº 9, Tramo: Empalme R.N.N° 52- Aceso a La Quiaca - Prov. Jujuy (CAF S/N)"/>
    <n v="51"/>
    <s v="Malla 432 - Ruta Nacional Nº 9, Tramo: Empalme R.N.N° 52- Aceso a La Quiaca - Prov. Jujuy (CAF S/N)"/>
    <x v="3"/>
    <x v="3"/>
    <x v="17"/>
    <x v="1"/>
    <x v="11"/>
    <x v="11"/>
    <m/>
    <m/>
    <m/>
    <m/>
    <n v="1645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2 - Ruta Nacional Nº 9, Tramo: Empalme R.N.N° 52- Aceso a La Quiaca - Prov. Jujuy (CAF S/N)"/>
    <x v="36"/>
    <s v="Malla 432 - Ruta Nacional Nº 9, Tramo: Empalme R.N.N° 52- Aceso a La Quiaca - Prov. Jujuy (CAF S/N)"/>
    <n v="51"/>
    <s v="Malla 432 - Ruta Nacional Nº 9, Tramo: Empalme R.N.N° 52- Aceso a La Quiaca - Prov. Jujuy (CAF S/N)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2 - Ruta Nacional Nº 9, Tramo: Empalme R.N.N° 52- Aceso a La Quiaca - Prov. Jujuy (CAF S/N)"/>
    <x v="36"/>
    <s v="Malla 432 - Ruta Nacional Nº 9, Tramo: Empalme R.N.N° 52- Aceso a La Quiaca - Prov. Jujuy (CAF S/N)"/>
    <n v="51"/>
    <s v="Malla 432 - Ruta Nacional Nº 9, Tramo: Empalme R.N.N° 52- Aceso a La Quiaca - Prov. Jujuy (CAF S/N)"/>
    <x v="3"/>
    <x v="3"/>
    <x v="17"/>
    <x v="2"/>
    <x v="11"/>
    <x v="11"/>
    <m/>
    <m/>
    <m/>
    <m/>
    <n v="658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4 - Ruta Nacional Nº 0034, Tramo: Empalme R.N.Nº 50 - Límite Internacional c/Bolivia, Provincia de Salta (CAF S/N)"/>
    <x v="39"/>
    <s v="Malla 434 - Ruta Nacional Nº 0034, Tramo: Empalme R.N.Nº 50 - Límite Internacional c/Bolivia, Provincia de Salta (CAF S/N)"/>
    <n v="51"/>
    <s v="Malla 434 - Ruta Nacional Nº 0034, Tramo: Empalme R.N.Nº 50 - Límite Internacional c/Bolivia, Provincia de Salta (CAF S/N)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4 - Ruta Nacional Nº 0034, Tramo: Empalme R.N.Nº 50 - Límite Internacional c/Bolivia, Provincia de Salta (CAF S/N)"/>
    <x v="39"/>
    <s v="Malla 434 - Ruta Nacional Nº 0034, Tramo: Empalme R.N.Nº 50 - Límite Internacional c/Bolivia, Provincia de Salta (CAF S/N)"/>
    <n v="51"/>
    <s v="Malla 434 - Ruta Nacional Nº 0034, Tramo: Empalme R.N.Nº 50 - Límite Internacional c/Bolivia, Provincia de Salta (CAF S/N)"/>
    <x v="3"/>
    <x v="3"/>
    <x v="17"/>
    <x v="1"/>
    <x v="10"/>
    <x v="10"/>
    <m/>
    <m/>
    <m/>
    <m/>
    <n v="503936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4 - Ruta Nacional Nº 0034, Tramo: Empalme R.N.Nº 50 - Límite Internacional c/Bolivia, Provincia de Salta (CAF S/N)"/>
    <x v="39"/>
    <s v="Malla 434 - Ruta Nacional Nº 0034, Tramo: Empalme R.N.Nº 50 - Límite Internacional c/Bolivia, Provincia de Salta (CAF S/N)"/>
    <n v="51"/>
    <s v="Malla 434 - Ruta Nacional Nº 0034, Tramo: Empalme R.N.Nº 50 - Límite Internacional c/Bolivia, Provincia de Salta (CAF S/N)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434 - Ruta Nacional Nº 0034, Tramo: Empalme R.N.Nº 50 - Límite Internacional c/Bolivia, Provincia de Salta (CAF S/N)"/>
    <x v="39"/>
    <s v="Malla 434 - Ruta Nacional Nº 0034, Tramo: Empalme R.N.Nº 50 - Límite Internacional c/Bolivia, Provincia de Salta (CAF S/N)"/>
    <n v="51"/>
    <s v="Malla 434 - Ruta Nacional Nº 0034, Tramo: Empalme R.N.Nº 50 - Límite Internacional c/Bolivia, Provincia de Salta (CAF S/N)"/>
    <x v="3"/>
    <x v="3"/>
    <x v="17"/>
    <x v="2"/>
    <x v="10"/>
    <x v="10"/>
    <m/>
    <m/>
    <m/>
    <m/>
    <n v="15744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05 - Ruta Nacional Nº 0081, Tramo: Ruta Nacional Nº 11 - Ruta Nacional Nº 95, Provincia de Formosa (CAF S/N)"/>
    <x v="21"/>
    <s v="Malla 505 - Ruta Nacional Nº 0081, Tramo: Ruta Nacional Nº 11 - Ruta Nacional Nº 95, Provincia de Formosa (CAF S/N)"/>
    <n v="51"/>
    <s v="Malla 505 - Ruta Nacional Nº 0081, Tramo: Ruta Nacional Nº 11 - Ruta Nacional Nº 95, Provincia de Formosa (CAF S/N)"/>
    <x v="3"/>
    <x v="3"/>
    <x v="17"/>
    <x v="0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05 - Ruta Nacional Nº 0081, Tramo: Ruta Nacional Nº 11 - Ruta Nacional Nº 95, Provincia de Formosa (CAF S/N)"/>
    <x v="21"/>
    <s v="Malla 505 - Ruta Nacional Nº 0081, Tramo: Ruta Nacional Nº 11 - Ruta Nacional Nº 95, Provincia de Formosa (CAF S/N)"/>
    <n v="51"/>
    <s v="Malla 505 - Ruta Nacional Nº 0081, Tramo: Ruta Nacional Nº 11 - Ruta Nacional Nº 95, Provincia de Formosa (CAF S/N)"/>
    <x v="3"/>
    <x v="3"/>
    <x v="17"/>
    <x v="1"/>
    <x v="15"/>
    <x v="15"/>
    <m/>
    <m/>
    <m/>
    <m/>
    <n v="50446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05 - Ruta Nacional Nº 0081, Tramo: Ruta Nacional Nº 11 - Ruta Nacional Nº 95, Provincia de Formosa (CAF S/N)"/>
    <x v="21"/>
    <s v="Malla 505 - Ruta Nacional Nº 0081, Tramo: Ruta Nacional Nº 11 - Ruta Nacional Nº 95, Provincia de Formosa (CAF S/N)"/>
    <n v="51"/>
    <s v="Malla 505 - Ruta Nacional Nº 0081, Tramo: Ruta Nacional Nº 11 - Ruta Nacional Nº 95, Provincia de Formosa (CAF S/N)"/>
    <x v="3"/>
    <x v="3"/>
    <x v="17"/>
    <x v="4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05 - Ruta Nacional Nº 0081, Tramo: Ruta Nacional Nº 11 - Ruta Nacional Nº 95, Provincia de Formosa (CAF S/N)"/>
    <x v="21"/>
    <s v="Malla 505 - Ruta Nacional Nº 0081, Tramo: Ruta Nacional Nº 11 - Ruta Nacional Nº 95, Provincia de Formosa (CAF S/N)"/>
    <n v="51"/>
    <s v="Malla 505 - Ruta Nacional Nº 0081, Tramo: Ruta Nacional Nº 11 - Ruta Nacional Nº 95, Provincia de Formosa (CAF S/N)"/>
    <x v="3"/>
    <x v="3"/>
    <x v="17"/>
    <x v="2"/>
    <x v="15"/>
    <x v="15"/>
    <m/>
    <m/>
    <m/>
    <m/>
    <n v="1784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1 - Ruta Nacional Nº 0086, Tramo: Ruta Nacional Nº 11 - Villa Gral Güemes, Provincia de Formosa (CAF S/N)"/>
    <x v="20"/>
    <s v="Malla 531 - Ruta Nacional Nº 0086, Tramo: Ruta Nacional Nº 11 - Villa Gral Güemes, Provincia de Formosa (CAF S/N)"/>
    <n v="51"/>
    <s v="Malla 531 - Ruta Nacional Nº 0086, Tramo: Ruta Nacional Nº 11 - Villa Gral Güemes, Provincia de Formosa (CAF S/N)"/>
    <x v="3"/>
    <x v="3"/>
    <x v="17"/>
    <x v="0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1 - Ruta Nacional Nº 0086, Tramo: Ruta Nacional Nº 11 - Villa Gral Güemes, Provincia de Formosa (CAF S/N)"/>
    <x v="20"/>
    <s v="Malla 531 - Ruta Nacional Nº 0086, Tramo: Ruta Nacional Nº 11 - Villa Gral Güemes, Provincia de Formosa (CAF S/N)"/>
    <n v="51"/>
    <s v="Malla 531 - Ruta Nacional Nº 0086, Tramo: Ruta Nacional Nº 11 - Villa Gral Güemes, Provincia de Formosa (CAF S/N)"/>
    <x v="3"/>
    <x v="3"/>
    <x v="17"/>
    <x v="1"/>
    <x v="15"/>
    <x v="15"/>
    <m/>
    <m/>
    <m/>
    <m/>
    <n v="5043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1 - Ruta Nacional Nº 0086, Tramo: Ruta Nacional Nº 11 - Villa Gral Güemes, Provincia de Formosa (CAF S/N)"/>
    <x v="20"/>
    <s v="Malla 531 - Ruta Nacional Nº 0086, Tramo: Ruta Nacional Nº 11 - Villa Gral Güemes, Provincia de Formosa (CAF S/N)"/>
    <n v="51"/>
    <s v="Malla 531 - Ruta Nacional Nº 0086, Tramo: Ruta Nacional Nº 11 - Villa Gral Güemes, Provincia de Formosa (CAF S/N)"/>
    <x v="3"/>
    <x v="3"/>
    <x v="17"/>
    <x v="4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1 - Ruta Nacional Nº 0086, Tramo: Ruta Nacional Nº 11 - Villa Gral Güemes, Provincia de Formosa (CAF S/N)"/>
    <x v="20"/>
    <s v="Malla 531 - Ruta Nacional Nº 0086, Tramo: Ruta Nacional Nº 11 - Villa Gral Güemes, Provincia de Formosa (CAF S/N)"/>
    <n v="51"/>
    <s v="Malla 531 - Ruta Nacional Nº 0086, Tramo: Ruta Nacional Nº 11 - Villa Gral Güemes, Provincia de Formosa (CAF S/N)"/>
    <x v="3"/>
    <x v="3"/>
    <x v="17"/>
    <x v="2"/>
    <x v="15"/>
    <x v="15"/>
    <m/>
    <m/>
    <m/>
    <m/>
    <n v="172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9 - Ruta Nacional Nº 0014, Tramo: Campo Grande - Empalme Ruta Provincial Nº 20 (Gramado), Provincia de Misiones (CAF S/N"/>
    <x v="40"/>
    <s v="Malla 539 - Ruta Nacional Nº 0014, Tramo: Campo Grande - Empalme Ruta Provincial Nº 20 (Gramado), Provincia de Misiones (CAF S/N"/>
    <n v="51"/>
    <s v="Malla 539 - Ruta Nacional Nº 0014, Tramo: Campo Grande - Empalme Ruta Provincial Nº 20 (Gramado), Provincia de Misiones (CAF S/N"/>
    <x v="3"/>
    <x v="3"/>
    <x v="17"/>
    <x v="0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9 - Ruta Nacional Nº 0014, Tramo: Campo Grande - Empalme Ruta Provincial Nº 20 (Gramado), Provincia de Misiones (CAF S/N"/>
    <x v="40"/>
    <s v="Malla 539 - Ruta Nacional Nº 0014, Tramo: Campo Grande - Empalme Ruta Provincial Nº 20 (Gramado), Provincia de Misiones (CAF S/N"/>
    <n v="51"/>
    <s v="Malla 539 - Ruta Nacional Nº 0014, Tramo: Campo Grande - Empalme Ruta Provincial Nº 20 (Gramado), Provincia de Misiones (CAF S/N"/>
    <x v="3"/>
    <x v="3"/>
    <x v="17"/>
    <x v="1"/>
    <x v="19"/>
    <x v="19"/>
    <m/>
    <m/>
    <m/>
    <m/>
    <n v="5041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9 - Ruta Nacional Nº 0014, Tramo: Campo Grande - Empalme Ruta Provincial Nº 20 (Gramado), Provincia de Misiones (CAF S/N"/>
    <x v="40"/>
    <s v="Malla 539 - Ruta Nacional Nº 0014, Tramo: Campo Grande - Empalme Ruta Provincial Nº 20 (Gramado), Provincia de Misiones (CAF S/N"/>
    <n v="51"/>
    <s v="Malla 539 - Ruta Nacional Nº 0014, Tramo: Campo Grande - Empalme Ruta Provincial Nº 20 (Gramado), Provincia de Misiones (CAF S/N"/>
    <x v="3"/>
    <x v="3"/>
    <x v="17"/>
    <x v="4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539 - Ruta Nacional Nº 0014, Tramo: Campo Grande - Empalme Ruta Provincial Nº 20 (Gramado), Provincia de Misiones (CAF S/N"/>
    <x v="40"/>
    <s v="Malla 539 - Ruta Nacional Nº 0014, Tramo: Campo Grande - Empalme Ruta Provincial Nº 20 (Gramado), Provincia de Misiones (CAF S/N"/>
    <n v="51"/>
    <s v="Malla 539 - Ruta Nacional Nº 0014, Tramo: Campo Grande - Empalme Ruta Provincial Nº 20 (Gramado), Provincia de Misiones (CAF S/N"/>
    <x v="3"/>
    <x v="3"/>
    <x v="17"/>
    <x v="2"/>
    <x v="19"/>
    <x v="19"/>
    <m/>
    <m/>
    <m/>
    <m/>
    <n v="164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03 - Ruta Nacional Nº 0003, Tramo: San Sebastián - Tolhuin, Provincia de Tierra del Fuego (CAF S/N)"/>
    <x v="31"/>
    <s v="Malla 603 - Ruta Nacional Nº 0003, Tramo: San Sebastián - Tolhuin, Provincia de Tierra del Fuego (CAF S/N)"/>
    <n v="51"/>
    <s v="Malla 603 - Ruta Nacional Nº 0003, Tramo: San Sebastián - Tolhuin, Provincia de Tierra del Fuego (CAF S/N)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03 - Ruta Nacional Nº 0003, Tramo: San Sebastián - Tolhuin, Provincia de Tierra del Fuego (CAF S/N)"/>
    <x v="31"/>
    <s v="Malla 603 - Ruta Nacional Nº 0003, Tramo: San Sebastián - Tolhuin, Provincia de Tierra del Fuego (CAF S/N)"/>
    <n v="51"/>
    <s v="Malla 603 - Ruta Nacional Nº 0003, Tramo: San Sebastián - Tolhuin, Provincia de Tierra del Fuego (CAF S/N)"/>
    <x v="3"/>
    <x v="3"/>
    <x v="17"/>
    <x v="1"/>
    <x v="24"/>
    <x v="24"/>
    <m/>
    <m/>
    <m/>
    <m/>
    <n v="116909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03 - Ruta Nacional Nº 0003, Tramo: San Sebastián - Tolhuin, Provincia de Tierra del Fuego (CAF S/N)"/>
    <x v="31"/>
    <s v="Malla 603 - Ruta Nacional Nº 0003, Tramo: San Sebastián - Tolhuin, Provincia de Tierra del Fuego (CAF S/N)"/>
    <n v="51"/>
    <s v="Malla 603 - Ruta Nacional Nº 0003, Tramo: San Sebastián - Tolhuin, Provincia de Tierra del Fuego (CAF S/N)"/>
    <x v="3"/>
    <x v="3"/>
    <x v="17"/>
    <x v="4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03 - Ruta Nacional Nº 0003, Tramo: San Sebastián - Tolhuin, Provincia de Tierra del Fuego (CAF S/N)"/>
    <x v="31"/>
    <s v="Malla 603 - Ruta Nacional Nº 0003, Tramo: San Sebastián - Tolhuin, Provincia de Tierra del Fuego (CAF S/N)"/>
    <n v="51"/>
    <s v="Malla 603 - Ruta Nacional Nº 0003, Tramo: San Sebastián - Tolhuin, Provincia de Tierra del Fuego (CAF S/N)"/>
    <x v="3"/>
    <x v="3"/>
    <x v="17"/>
    <x v="2"/>
    <x v="24"/>
    <x v="24"/>
    <m/>
    <m/>
    <m/>
    <m/>
    <n v="467637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35 - Ruta Nacional Nº 0040, Tramo: Río Mayo - Empalme R.N.Nº 26 y Ruta Nacional Nº 0026, Tramo: Cnia. Sarmiento - Ruta Na"/>
    <x v="25"/>
    <s v="Malla 635 - Ruta Nacional Nº 0040, Tramo: Río Mayo - Empalme R.N.Nº 26 y Ruta Nacional Nº 0026, Tramo: Cnia. Sarmiento - Ruta Na"/>
    <n v="51"/>
    <s v="Malla 635 - Ruta Nacional Nº 0040, Tramo: Río Mayo - Empalme R.N.Nº 26 y Ruta Nacional Nº 0026, Tramo: Cnia. Sarmiento - Ruta Na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35 - Ruta Nacional Nº 0040, Tramo: Río Mayo - Empalme R.N.Nº 26 y Ruta Nacional Nº 0026, Tramo: Cnia. Sarmiento - Ruta Na"/>
    <x v="25"/>
    <s v="Malla 635 - Ruta Nacional Nº 0040, Tramo: Río Mayo - Empalme R.N.Nº 26 y Ruta Nacional Nº 0026, Tramo: Cnia. Sarmiento - Ruta Na"/>
    <n v="51"/>
    <s v="Malla 635 - Ruta Nacional Nº 0040, Tramo: Río Mayo - Empalme R.N.Nº 26 y Ruta Nacional Nº 0026, Tramo: Cnia. Sarmiento - Ruta Na"/>
    <x v="3"/>
    <x v="3"/>
    <x v="17"/>
    <x v="1"/>
    <x v="14"/>
    <x v="14"/>
    <m/>
    <m/>
    <m/>
    <m/>
    <n v="499600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35 - Ruta Nacional Nº 0040, Tramo: Río Mayo - Empalme R.N.Nº 26 y Ruta Nacional Nº 0026, Tramo: Cnia. Sarmiento - Ruta Na"/>
    <x v="25"/>
    <s v="Malla 635 - Ruta Nacional Nº 0040, Tramo: Río Mayo - Empalme R.N.Nº 26 y Ruta Nacional Nº 0026, Tramo: Cnia. Sarmiento - Ruta Na"/>
    <n v="51"/>
    <s v="Malla 635 - Ruta Nacional Nº 0040, Tramo: Río Mayo - Empalme R.N.Nº 26 y Ruta Nacional Nº 0026, Tramo: Cnia. Sarmiento - Ruta Na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26"/>
    <s v="Ejecución Obras de Rehabilitación y Mantenimiento en Red por Sistema de Gestión Integral"/>
    <n v="6"/>
    <s v="CREMA VI - Gestión Integral de Mantenimiento (GIM)"/>
    <n v="0"/>
    <s v="Malla 635 - Ruta Nacional Nº 0040, Tramo: Río Mayo - Empalme R.N.Nº 26 y Ruta Nacional Nº 0026, Tramo: Cnia. Sarmiento - Ruta Na"/>
    <x v="25"/>
    <s v="Malla 635 - Ruta Nacional Nº 0040, Tramo: Río Mayo - Empalme R.N.Nº 26 y Ruta Nacional Nº 0026, Tramo: Cnia. Sarmiento - Ruta Na"/>
    <n v="51"/>
    <s v="Malla 635 - Ruta Nacional Nº 0040, Tramo: Río Mayo - Empalme R.N.Nº 26 y Ruta Nacional Nº 0026, Tramo: Cnia. Sarmiento - Ruta Na"/>
    <x v="3"/>
    <x v="3"/>
    <x v="17"/>
    <x v="2"/>
    <x v="14"/>
    <x v="14"/>
    <m/>
    <m/>
    <m/>
    <m/>
    <n v="4000"/>
    <n v="0"/>
    <n v="0"/>
    <x v="2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Mejora en Corredor Vial 29"/>
    <x v="89"/>
    <s v="Mejora en Corredor Vial 29"/>
    <n v="51"/>
    <s v="Construcción de la Variante en la RN Nº 22 y obras de vinculación al 3º Puente. Sección: RN Nº 151 - RP Nº 7. Provincias del Neu"/>
    <x v="3"/>
    <x v="3"/>
    <x v="17"/>
    <x v="0"/>
    <x v="25"/>
    <x v="25"/>
    <m/>
    <m/>
    <m/>
    <m/>
    <n v="244559"/>
    <n v="160144819"/>
    <n v="160144818.52000001"/>
    <x v="1547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Mejora en Corredor Vial 29"/>
    <x v="89"/>
    <s v="Mejora en Corredor Vial 29"/>
    <n v="51"/>
    <s v="Construcción de la Variante en la RN Nº 22 y obras de vinculación al 3º Puente. Sección: RN Nº 151 - RP Nº 7. Provincias del Neu"/>
    <x v="3"/>
    <x v="3"/>
    <x v="17"/>
    <x v="1"/>
    <x v="25"/>
    <x v="25"/>
    <m/>
    <m/>
    <m/>
    <m/>
    <n v="8693888"/>
    <n v="0"/>
    <n v="0"/>
    <x v="2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Mejora en Corredor Vial 29"/>
    <x v="89"/>
    <s v="Mejora en Corredor Vial 29"/>
    <n v="51"/>
    <s v="Construcción de la Variante en la RN Nº 22 y obras de vinculación al 3º Puente. Sección: RN Nº 151 - RP Nº 7. Provincias del Neu"/>
    <x v="3"/>
    <x v="3"/>
    <x v="17"/>
    <x v="4"/>
    <x v="25"/>
    <x v="25"/>
    <m/>
    <m/>
    <m/>
    <m/>
    <n v="0"/>
    <n v="97845670"/>
    <n v="97845669.709999993"/>
    <x v="1548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Mejora en Corredor Vial 29"/>
    <x v="89"/>
    <s v="Mejora en Corredor Vial 29"/>
    <n v="51"/>
    <s v="Variante R.N.Nº22 y Obras de Vinculación al 3º Puente: Sección R.N.Nº151-R.P.Nº7"/>
    <x v="3"/>
    <x v="3"/>
    <x v="17"/>
    <x v="3"/>
    <x v="25"/>
    <x v="2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Mejora en Corredor Vial 29"/>
    <x v="89"/>
    <s v="Mejora en Corredor Vial 29"/>
    <n v="51"/>
    <s v="Variante R.N.Nº22 y Obras de Vinculación al 3º Puente: Sección R.N.Nº151-R.P.Nº7"/>
    <x v="3"/>
    <x v="3"/>
    <x v="17"/>
    <x v="4"/>
    <x v="25"/>
    <x v="25"/>
    <n v="65904745"/>
    <n v="12837376"/>
    <n v="12837375.43"/>
    <n v="12837375.43"/>
    <m/>
    <m/>
    <m/>
    <x v="0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Ruta Nacional Nº 36 Tramo - Río IV - Córdoba"/>
    <x v="64"/>
    <s v="Ruta Nacional Nº 36 Tramo - Río IV - Córdoba"/>
    <n v="51"/>
    <s v="Mejora de la Ruta Nacional Nº 36. Tramo: A005 - Ruta Provincial Nº C45. Sección: Variante Perilago. Almafuerte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Ruta Nacional Nº 36 Tramo - Río IV - Córdoba"/>
    <x v="64"/>
    <s v="Ruta Nacional Nº 36 Tramo - Río IV - Córdoba"/>
    <n v="51"/>
    <s v="Mejora de la Ruta Nacional Nº 36. Tramo: A005 - Ruta Provincial Nº C45. Sección: Variante Perilago. Almafuerte"/>
    <x v="3"/>
    <x v="3"/>
    <x v="17"/>
    <x v="1"/>
    <x v="8"/>
    <x v="8"/>
    <m/>
    <m/>
    <m/>
    <m/>
    <n v="1390310"/>
    <n v="0"/>
    <n v="0"/>
    <x v="2"/>
  </r>
  <r>
    <x v="1"/>
    <s v="Organismos Descentralizados"/>
    <x v="15"/>
    <x v="15"/>
    <n v="604"/>
    <s v="Dirección Nacional de Vialidad"/>
    <n v="37"/>
    <s v="Infraestructura en Concesiones Viales"/>
    <n v="0"/>
    <s v="Infraestructura en Concesiones Viales"/>
    <n v="0"/>
    <s v="Ruta Nacional Nº 36 Tramo - Río IV - Córdoba"/>
    <x v="64"/>
    <s v="Ruta Nacional Nº 36 Tramo - Río IV - Córdoba"/>
    <n v="51"/>
    <s v="Mejora de la Ruta Nacional Nº 36. Tramo: A005 - Ruta Provincial Nº C45. Sección: Variante Perilago. Almafuerte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38"/>
    <s v="Infraestructura en Áreas Urbanas"/>
    <n v="0"/>
    <s v="Infraestructura en Áreas Urbanas"/>
    <n v="0"/>
    <s v="Autovía R.P.Nº 215 tramo R.P.Nº 29 - Brandsen R.P.Nº 6 La Plata - Brandsen"/>
    <x v="21"/>
    <s v="Autovía R.P.Nº 215 tramo R.P.Nº 29 - Brandsen R.P.Nº 6 La Plata - Brandsen"/>
    <n v="51"/>
    <s v="Autovía Ruta Provincial Nº 215 tramo R.P.Nº 29 - Brandsen R.P.Nº 6 La Plata - Brandsen"/>
    <x v="3"/>
    <x v="3"/>
    <x v="17"/>
    <x v="4"/>
    <x v="3"/>
    <x v="3"/>
    <n v="7837925"/>
    <n v="0"/>
    <n v="0"/>
    <n v="0"/>
    <m/>
    <m/>
    <m/>
    <x v="0"/>
  </r>
  <r>
    <x v="1"/>
    <s v="Organismos Descentralizados"/>
    <x v="15"/>
    <x v="15"/>
    <n v="604"/>
    <s v="Dirección Nacional de Vialidad"/>
    <n v="38"/>
    <s v="Infraestructura en Áreas Urbanas"/>
    <n v="0"/>
    <s v="Infraestructura en Áreas Urbanas"/>
    <n v="0"/>
    <s v="Pavimentación R.P.Nº 20. Tramo I: R.P.Nº 11 (Magdalena) - R.P.Nº 36 (Vieytes)."/>
    <x v="31"/>
    <s v="Pavimentación R.P.Nº 20. Tramo I: R.P.Nº 11 (Magdalena) - R.P.Nº 36 (Vieytes)."/>
    <n v="51"/>
    <s v="Pavimentación Ruta Provincial Nº 20. Tramo I: R.P.Nº 11 (Magdalena) - R.P.Nº 36 (Vieytes)"/>
    <x v="3"/>
    <x v="3"/>
    <x v="17"/>
    <x v="4"/>
    <x v="3"/>
    <x v="3"/>
    <n v="530565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"/>
    <s v="Obras de Infraestructura y Seguridad en Corredor Vial I"/>
    <n v="0"/>
    <s v="Obras de Mantenimiento y Servicios de Apoyo (OMSA) en el Corredor Vial 1"/>
    <x v="14"/>
    <s v="Obras de Mantenimiento y Servicios de Apoyo (OMSA) en el Corredor Vial 1"/>
    <n v="51"/>
    <s v="Obras de Mantenimiento y Servicios de Apoyo (OMSA) en el Corredor Vial 1"/>
    <x v="3"/>
    <x v="3"/>
    <x v="17"/>
    <x v="6"/>
    <x v="3"/>
    <x v="3"/>
    <n v="16334223"/>
    <n v="16334223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"/>
    <s v="Obras de Infraestructura y Seguridad en Corredor Vial I"/>
    <n v="0"/>
    <s v="Obras de Refuerzo en Infraestructura Corredor Vial I"/>
    <x v="3"/>
    <s v="Obras de Refuerzo en Infraestructura Corredor Vial I"/>
    <n v="51"/>
    <s v="Obras de Refuerzo de Infraestructura en Ruta Nacional Nº 3 (Corredor Vial I)"/>
    <x v="3"/>
    <x v="3"/>
    <x v="17"/>
    <x v="0"/>
    <x v="3"/>
    <x v="3"/>
    <m/>
    <m/>
    <m/>
    <m/>
    <n v="0"/>
    <n v="70038148"/>
    <n v="70038147.450000003"/>
    <x v="1549"/>
  </r>
  <r>
    <x v="1"/>
    <s v="Organismos Descentralizados"/>
    <x v="15"/>
    <x v="15"/>
    <n v="604"/>
    <s v="Dirección Nacional de Vialidad"/>
    <n v="40"/>
    <s v="Ejecución de Obras, Operación y Mantenimiento en Corredores Viales"/>
    <n v="1"/>
    <s v="Obras de Infraestructura y Seguridad en Corredor Vial I"/>
    <n v="0"/>
    <s v="Obras de Refuerzo en Infraestructura Corredor Vial I"/>
    <x v="3"/>
    <s v="Obras de Refuerzo en Infraestructura Corredor Vial I"/>
    <n v="51"/>
    <s v="Obras de Refuerzo de Infraestructura en Ruta Nacional Nº 3 (Corredor Vial I)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"/>
    <s v="Obras de Infraestructura y Seguridad en Corredor Vial I"/>
    <n v="0"/>
    <s v="Obras de Refuerzo en Infraestructura Corredor Vial I"/>
    <x v="3"/>
    <s v="Obras de Refuerzo en Infraestructura Corredor Vial I"/>
    <n v="51"/>
    <s v="Obras de Refuerzo de Infraestructura en Ruta Nacional Nº 3 (Corredor Vial I)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"/>
    <s v="Obras de Infraestructura y Seguridad en Corredor Vial I"/>
    <n v="0"/>
    <s v="Obras de Refuerzo en Infraestructura Corredor Vial I"/>
    <x v="3"/>
    <s v="Obras de Refuerzo en Infraestructura Corredor Vial I"/>
    <n v="51"/>
    <s v="Obras de Refuerzo de Infraestructura en Ruta Nacional Nº 3 (Corredor Vial I)"/>
    <x v="3"/>
    <x v="3"/>
    <x v="17"/>
    <x v="4"/>
    <x v="3"/>
    <x v="3"/>
    <n v="2108988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en el Corredor Vial N° 2"/>
    <x v="3"/>
    <x v="3"/>
    <x v="17"/>
    <x v="6"/>
    <x v="25"/>
    <x v="25"/>
    <n v="12680368"/>
    <n v="12680368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en el Corredor Vial N° 2"/>
    <x v="3"/>
    <x v="3"/>
    <x v="17"/>
    <x v="1"/>
    <x v="25"/>
    <x v="25"/>
    <n v="0"/>
    <n v="41570453"/>
    <n v="41570452.130000003"/>
    <n v="41570452.130000003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en el Corredor Vial N° 2"/>
    <x v="3"/>
    <x v="3"/>
    <x v="17"/>
    <x v="3"/>
    <x v="25"/>
    <x v="25"/>
    <n v="209424860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en el Corredor Vial N° 2"/>
    <x v="3"/>
    <x v="3"/>
    <x v="17"/>
    <x v="4"/>
    <x v="25"/>
    <x v="25"/>
    <n v="179143443"/>
    <n v="159520260"/>
    <n v="165147233.44"/>
    <n v="165147233.44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en el Corredor Vial N° 2"/>
    <x v="3"/>
    <x v="3"/>
    <x v="17"/>
    <x v="4"/>
    <x v="1"/>
    <x v="1"/>
    <n v="105626974"/>
    <n v="5626974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y Servicios de Apoyo (OMSA) en el Corredor Vial 2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y Servicios de Apoyo (OMSA) en el Corredor Vial 2"/>
    <x v="3"/>
    <x v="3"/>
    <x v="17"/>
    <x v="1"/>
    <x v="25"/>
    <x v="25"/>
    <m/>
    <m/>
    <m/>
    <m/>
    <n v="8138603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Mantenimiento y Servicios de Apoyo (OMSA) en el Corredor Vial 2"/>
    <x v="14"/>
    <s v="Obras de Mantenimiento y Servicios de Apoyo (OMSA) en el Corredor Vial 2"/>
    <n v="51"/>
    <s v="Obras de Mantenimiento y Servicios de Apoyo (OMSA) en el Corredor Vial 2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Refuerzo en Infraestructura Corredor Vial II"/>
    <x v="3"/>
    <s v="Obras de Refuerzo en Infraestructura Corredor Vial II"/>
    <n v="51"/>
    <s v="Obras de Infraestructura en Ruta Nacional N° 5 - Corredor Vial II. Interprovincial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Refuerzo en Infraestructura Corredor Vial II"/>
    <x v="3"/>
    <s v="Obras de Refuerzo en Infraestructura Corredor Vial II"/>
    <n v="51"/>
    <s v="Obras de Infraestructura en Ruta Nacional N° 5 - Corredor Vial II. Interprovincial"/>
    <x v="3"/>
    <x v="3"/>
    <x v="17"/>
    <x v="1"/>
    <x v="25"/>
    <x v="25"/>
    <m/>
    <m/>
    <m/>
    <m/>
    <n v="6531232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2"/>
    <s v="Obras de Infraestructura y Seguridad en Corredor Vial II"/>
    <n v="0"/>
    <s v="Obras de Refuerzo en Infraestructura Corredor Vial II"/>
    <x v="3"/>
    <s v="Obras de Refuerzo en Infraestructura Corredor Vial II"/>
    <n v="51"/>
    <s v="Obras de Infraestructura en Ruta Nacional N° 5 - Corredor Vial II. Interprovincial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3"/>
    <s v="Obras de Infraestructura y Seguridad en Corredor Vial III"/>
    <n v="0"/>
    <s v="Obras de Mantenimiento y Servicios de Apoyo (OMSA) en el Corredor Vial 3"/>
    <x v="14"/>
    <s v="Obras de Mantenimiento y Servicios de Apoyo (OMSA) en el Corredor Vial 3"/>
    <n v="51"/>
    <s v="Obras de Mantenimiento en el Corredor Vial N° 3"/>
    <x v="3"/>
    <x v="3"/>
    <x v="17"/>
    <x v="6"/>
    <x v="25"/>
    <x v="25"/>
    <n v="47661043"/>
    <n v="47661043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3"/>
    <s v="Obras de Infraestructura y Seguridad en Corredor Vial III"/>
    <n v="0"/>
    <s v="Obras de Refuerzo en Infraestructura Corredor Vial III"/>
    <x v="3"/>
    <s v="Obras de Refuerzo en Infraestructura Corredor Vial III"/>
    <n v="51"/>
    <s v="Obras de Refuerzo de Infraestructura en Ruta Nacional Nº 7 (Corredor Vial III)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3"/>
    <s v="Obras de Infraestructura y Seguridad en Corredor Vial III"/>
    <n v="0"/>
    <s v="Obras de Refuerzo en Infraestructura Corredor Vial III"/>
    <x v="3"/>
    <s v="Obras de Refuerzo en Infraestructura Corredor Vial III"/>
    <n v="51"/>
    <s v="Obras de Refuerzo de Infraestructura en Ruta Nacional Nº 7 (Corredor Vial III)"/>
    <x v="3"/>
    <x v="3"/>
    <x v="17"/>
    <x v="4"/>
    <x v="3"/>
    <x v="3"/>
    <n v="1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en el Corredor Vial N° 4"/>
    <x v="3"/>
    <x v="3"/>
    <x v="17"/>
    <x v="0"/>
    <x v="25"/>
    <x v="25"/>
    <n v="0"/>
    <n v="182565084"/>
    <n v="182565083.06999999"/>
    <n v="182565083.06999999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en el Corredor Vial N° 4"/>
    <x v="3"/>
    <x v="3"/>
    <x v="17"/>
    <x v="6"/>
    <x v="25"/>
    <x v="25"/>
    <n v="32867433"/>
    <n v="32867433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en el Corredor Vial N° 4"/>
    <x v="3"/>
    <x v="3"/>
    <x v="17"/>
    <x v="1"/>
    <x v="25"/>
    <x v="25"/>
    <n v="0"/>
    <n v="84421674"/>
    <n v="84421673.400000006"/>
    <n v="84421673.400000006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en el Corredor Vial N° 4"/>
    <x v="3"/>
    <x v="3"/>
    <x v="17"/>
    <x v="3"/>
    <x v="25"/>
    <x v="25"/>
    <n v="88904596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en el Corredor Vial N° 4"/>
    <x v="3"/>
    <x v="3"/>
    <x v="17"/>
    <x v="4"/>
    <x v="25"/>
    <x v="25"/>
    <n v="110170724"/>
    <n v="94608614"/>
    <n v="94608613.409999996"/>
    <n v="94602702.700000003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y Servicios de Apoyo (OMSA) en el Corredor Vial 4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y Servicios de Apoyo (OMSA) en el Corredor Vial 4"/>
    <x v="3"/>
    <x v="3"/>
    <x v="17"/>
    <x v="1"/>
    <x v="25"/>
    <x v="25"/>
    <m/>
    <m/>
    <m/>
    <m/>
    <n v="19698028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Mantenimiento y Servicios de Apoyo (OMSA) en el Corredor Vial 4"/>
    <x v="14"/>
    <s v="Obras de Mantenimiento y Servicios de Apoyo (OMSA) en el Corredor Vial 4"/>
    <n v="51"/>
    <s v="Obras de Mantenimiento y Servicios de Apoyo (OMSA) en el Corredor Vial 4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Refuerzo en Infrastructura Corredor Vial IV"/>
    <x v="3"/>
    <s v="Obras de Refuerzo en Infrastructura Corredor Vial IV"/>
    <n v="53"/>
    <s v="Obras de Refuerzo de Infraestructura en Ruta Nacional N° 34 - (Corredor Vial IV)"/>
    <x v="3"/>
    <x v="3"/>
    <x v="17"/>
    <x v="1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4"/>
    <s v="Obras de Infraestructura y Seguridad en Corredor Vial IV"/>
    <n v="0"/>
    <s v="Obras de Refuerzo en Infrastructura Corredor Vial IV"/>
    <x v="3"/>
    <s v="Obras de Refuerzo en Infrastructura Corredor Vial IV"/>
    <n v="53"/>
    <s v="Obras de Refuerzo de Infraestructura en Ruta Nacional N° 34 - (Corredor Vial IV)"/>
    <x v="3"/>
    <x v="3"/>
    <x v="17"/>
    <x v="4"/>
    <x v="5"/>
    <x v="5"/>
    <m/>
    <m/>
    <m/>
    <m/>
    <n v="0"/>
    <n v="118016"/>
    <n v="118015.33"/>
    <x v="1550"/>
  </r>
  <r>
    <x v="1"/>
    <s v="Organismos Descentralizados"/>
    <x v="15"/>
    <x v="15"/>
    <n v="604"/>
    <s v="Dirección Nacional de Vialidad"/>
    <n v="40"/>
    <s v="Ejecución de Obras, Operación y Mantenimiento en Corredores Viales"/>
    <n v="5"/>
    <s v="Obras de Infraestructura y Seguridad en Corredor Vial V"/>
    <n v="0"/>
    <s v="Obras de Mantenimiento y Servicios de Apoyo (OMSA) en el Corredor Vial 5"/>
    <x v="14"/>
    <s v="Obras de Mantenimiento y Servicios de Apoyo (OMSA) en el Corredor Vial 5"/>
    <n v="51"/>
    <s v="Obras de Mantenimiento y Servicios de Apoyo (OMSA) en el Corredor Vial 5"/>
    <x v="3"/>
    <x v="3"/>
    <x v="17"/>
    <x v="6"/>
    <x v="25"/>
    <x v="25"/>
    <n v="8005615"/>
    <n v="8005615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5"/>
    <s v="Obras de Infraestructura y Seguridad en Corredor Vial V"/>
    <n v="0"/>
    <s v="Obras de Refuerzo en Infraestructura Corredor Vial V"/>
    <x v="3"/>
    <s v="Obras de Refuerzo en Infraestructura Corredor Vial V"/>
    <n v="53"/>
    <s v="Obras de Refuerzo de Infraestructura en Ruta Nacional N° A012 (Corredor Vial V)"/>
    <x v="3"/>
    <x v="3"/>
    <x v="17"/>
    <x v="0"/>
    <x v="5"/>
    <x v="5"/>
    <m/>
    <m/>
    <m/>
    <m/>
    <n v="0"/>
    <n v="233244"/>
    <n v="233243.24"/>
    <x v="1551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en el Corredor Vial N° 6"/>
    <x v="3"/>
    <x v="3"/>
    <x v="17"/>
    <x v="0"/>
    <x v="25"/>
    <x v="25"/>
    <n v="0"/>
    <n v="245667397"/>
    <n v="245667396.02000001"/>
    <n v="245667396.02000001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en el Corredor Vial N° 6"/>
    <x v="3"/>
    <x v="3"/>
    <x v="17"/>
    <x v="6"/>
    <x v="25"/>
    <x v="25"/>
    <n v="126249"/>
    <n v="126249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en el Corredor Vial N° 6"/>
    <x v="3"/>
    <x v="3"/>
    <x v="17"/>
    <x v="1"/>
    <x v="25"/>
    <x v="25"/>
    <n v="0"/>
    <n v="214636018"/>
    <n v="214636017.49000001"/>
    <n v="214636017.49000001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en el Corredor Vial N° 6"/>
    <x v="3"/>
    <x v="3"/>
    <x v="17"/>
    <x v="3"/>
    <x v="25"/>
    <x v="25"/>
    <n v="408715876"/>
    <n v="380273689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en el Corredor Vial N° 6"/>
    <x v="3"/>
    <x v="3"/>
    <x v="17"/>
    <x v="4"/>
    <x v="25"/>
    <x v="25"/>
    <n v="484732962"/>
    <n v="216206558"/>
    <n v="216206557.97999999"/>
    <n v="216206557.97999999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y Servicios de Apoyo (OMSA) en el Corredor Vial 6"/>
    <x v="3"/>
    <x v="3"/>
    <x v="17"/>
    <x v="0"/>
    <x v="25"/>
    <x v="25"/>
    <m/>
    <m/>
    <m/>
    <m/>
    <n v="0"/>
    <n v="5431034"/>
    <n v="5431033.3099999996"/>
    <x v="1552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y Servicios de Apoyo (OMSA) en el Corredor Vial 6"/>
    <x v="3"/>
    <x v="3"/>
    <x v="17"/>
    <x v="1"/>
    <x v="25"/>
    <x v="25"/>
    <m/>
    <m/>
    <m/>
    <m/>
    <n v="41399763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Mantenimiento y Servicios de Apoyo (OMSA) en el Corredor Vial 6"/>
    <x v="14"/>
    <s v="Obras de Mantenimiento y Servicios de Apoyo (OMSA) en el Corredor Vial 6"/>
    <n v="51"/>
    <s v="Obras de Mantenimiento y Servicios de Apoyo (OMSA) en el Corredor Vial 6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6"/>
    <s v="Obras de Infraestructura y Seguridad en Corredor Vial VI"/>
    <n v="0"/>
    <s v="Obras de Seguridad en Corredor Vial VI"/>
    <x v="2"/>
    <s v="Obras de Seguridad en Corredor Vial VI"/>
    <n v="53"/>
    <s v="Obras Varias de Seguridad en Corredor Vial VI"/>
    <x v="3"/>
    <x v="3"/>
    <x v="17"/>
    <x v="4"/>
    <x v="7"/>
    <x v="7"/>
    <n v="90686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Mantenimiento y Servicios de Apoyo (OMSA) en el Corredor Vial 7"/>
    <x v="14"/>
    <s v="Obras de Mantenimiento y Servicios de Apoyo (OMSA) en el Corredor Vial 7"/>
    <n v="51"/>
    <s v="Obras de Mantenimiento y Servicios de Apoyo (OMSA) en el Corredor Vial 7"/>
    <x v="3"/>
    <x v="3"/>
    <x v="17"/>
    <x v="0"/>
    <x v="25"/>
    <x v="25"/>
    <n v="0"/>
    <n v="161196751"/>
    <n v="161196750.03999999"/>
    <n v="161196750.03999999"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Mantenimiento y Servicios de Apoyo (OMSA) en el Corredor Vial 7"/>
    <x v="14"/>
    <s v="Obras de Mantenimiento y Servicios de Apoyo (OMSA) en el Corredor Vial 7"/>
    <n v="51"/>
    <s v="Obras de Mantenimiento y Servicios de Apoyo (OMSA) en el Corredor Vial 7"/>
    <x v="3"/>
    <x v="3"/>
    <x v="17"/>
    <x v="1"/>
    <x v="25"/>
    <x v="25"/>
    <n v="0"/>
    <n v="81369585"/>
    <n v="81369584.030000001"/>
    <n v="81369584.030000001"/>
    <n v="15513211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Mantenimiento y Servicios de Apoyo (OMSA) en el Corredor Vial 7"/>
    <x v="14"/>
    <s v="Obras de Mantenimiento y Servicios de Apoyo (OMSA) en el Corredor Vial 7"/>
    <n v="51"/>
    <s v="Obras de Mantenimiento y Servicios de Apoyo (OMSA) en el Corredor Vial 7"/>
    <x v="3"/>
    <x v="3"/>
    <x v="17"/>
    <x v="3"/>
    <x v="25"/>
    <x v="25"/>
    <n v="396359293"/>
    <n v="77515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Mantenimiento y Servicios de Apoyo (OMSA) en el Corredor Vial 7"/>
    <x v="14"/>
    <s v="Obras de Mantenimiento y Servicios de Apoyo (OMSA) en el Corredor Vial 7"/>
    <n v="51"/>
    <s v="Obras de Mantenimiento y Servicios de Apoyo (OMSA) en el Corredor Vial 7"/>
    <x v="3"/>
    <x v="3"/>
    <x v="17"/>
    <x v="4"/>
    <x v="25"/>
    <x v="25"/>
    <n v="399656729"/>
    <n v="155564848"/>
    <n v="155564847.13"/>
    <n v="155564847.13"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Refuerzo en Infraestructura Corredor Vial VII"/>
    <x v="3"/>
    <s v="Obras de Refuerzo en Infraestructura Corredor Vial VII"/>
    <n v="51"/>
    <s v="Obras de Refuerzo de Infraestructura en Ruta Nacional N° 9 - Corredor Vial VII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Refuerzo en Infraestructura Corredor Vial VII"/>
    <x v="3"/>
    <s v="Obras de Refuerzo en Infraestructura Corredor Vial VII"/>
    <n v="51"/>
    <s v="Obras de Refuerzo de Infraestructura en Ruta Nacional N° 9 - Corredor Vial VII"/>
    <x v="3"/>
    <x v="3"/>
    <x v="17"/>
    <x v="1"/>
    <x v="25"/>
    <x v="25"/>
    <m/>
    <m/>
    <m/>
    <m/>
    <n v="5378601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7"/>
    <s v="Obras de Infraestructura y Seguridad en Corredor Vial VII"/>
    <n v="0"/>
    <s v="Obras de Refuerzo en Infraestructura Corredor Vial VII"/>
    <x v="3"/>
    <s v="Obras de Refuerzo en Infraestructura Corredor Vial VII"/>
    <n v="51"/>
    <s v="Obras de Refuerzo de Infraestructura en Ruta Nacional N° 9 - Corredor Vial VII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14"/>
    <s v="Obras de Mantenimiento y Servicios de Apoyo (OMSA) en el Corredor Vial 8"/>
    <n v="51"/>
    <s v="Obras de Mantenimiento y Servicios de Apoyo (OMSA) en el Corredor Vial 8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14"/>
    <s v="Obras de Mantenimiento y Servicios de Apoyo (OMSA) en el Corredor Vial 8"/>
    <n v="51"/>
    <s v="Obras de Mantenimiento y Servicios de Apoyo (OMSA) en el Corredor Vial 8"/>
    <x v="3"/>
    <x v="3"/>
    <x v="17"/>
    <x v="6"/>
    <x v="25"/>
    <x v="25"/>
    <n v="23888626"/>
    <n v="23888626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14"/>
    <s v="Obras de Mantenimiento y Servicios de Apoyo (OMSA) en el Corredor Vial 8"/>
    <n v="51"/>
    <s v="Obras de Mantenimiento y Servicios de Apoyo (OMSA) en el Corredor Vial 8"/>
    <x v="3"/>
    <x v="3"/>
    <x v="17"/>
    <x v="1"/>
    <x v="25"/>
    <x v="25"/>
    <n v="0"/>
    <n v="268342938"/>
    <n v="268342937.62"/>
    <n v="268342937.62"/>
    <n v="136184413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14"/>
    <s v="Obras de Mantenimiento y Servicios de Apoyo (OMSA) en el Corredor Vial 8"/>
    <n v="51"/>
    <s v="Obras de Mantenimiento y Servicios de Apoyo (OMSA) en el Corredor Vial 8"/>
    <x v="3"/>
    <x v="3"/>
    <x v="17"/>
    <x v="3"/>
    <x v="25"/>
    <x v="25"/>
    <n v="146627452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14"/>
    <s v="Obras de Mantenimiento y Servicios de Apoyo (OMSA) en el Corredor Vial 8"/>
    <n v="51"/>
    <s v="Obras de Mantenimiento y Servicios de Apoyo (OMSA) en el Corredor Vial 8"/>
    <x v="3"/>
    <x v="3"/>
    <x v="17"/>
    <x v="3"/>
    <x v="1"/>
    <x v="1"/>
    <n v="57648405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14"/>
    <s v="Obras de Mantenimiento y Servicios de Apoyo (OMSA) en el Corredor Vial 8"/>
    <n v="51"/>
    <s v="Obras de Mantenimiento y Servicios de Apoyo (OMSA) en el Corredor Vial 8"/>
    <x v="3"/>
    <x v="3"/>
    <x v="17"/>
    <x v="4"/>
    <x v="25"/>
    <x v="25"/>
    <n v="116719869"/>
    <n v="471983221"/>
    <n v="637087297.36000001"/>
    <n v="637087297.36000001"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8"/>
    <s v="Obras de Infraestructura y Seguridad en Corredor Vial VIII"/>
    <n v="0"/>
    <s v="Obras de Mantenimiento y Servicios de Apoyo (OMSA) en el Corredor Vial 8"/>
    <x v="14"/>
    <s v="Obras de Mantenimiento y Servicios de Apoyo (OMSA) en el Corredor Vial 8"/>
    <n v="51"/>
    <s v="Obras de Mantenimiento y Servicios de Apoyo (OMSA) en el Corredor Vial 8"/>
    <x v="3"/>
    <x v="3"/>
    <x v="17"/>
    <x v="4"/>
    <x v="1"/>
    <x v="1"/>
    <n v="165104078"/>
    <n v="165104077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0"/>
    <s v="Obras de Infraestructura y Seguridad en Corredor Vial X"/>
    <n v="0"/>
    <s v="Obras de Mantenimiento y Servicios de Apoyo (OMSA) en el Corredor Vial H5"/>
    <x v="14"/>
    <s v="Obras de Mantenimiento y Servicios de Apoyo (OMSA) en el Corredor Vial H5"/>
    <n v="51"/>
    <s v="Obras de Mantenimiento y Servicios de Apoyo (OMSA) en el Corredor Vial H5"/>
    <x v="3"/>
    <x v="3"/>
    <x v="17"/>
    <x v="6"/>
    <x v="3"/>
    <x v="3"/>
    <n v="556443"/>
    <n v="556443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0"/>
    <s v="Obras de Infraestructura y Seguridad en Corredor Vial X"/>
    <n v="0"/>
    <s v="Obras de Mantenimiento y Servicios de Apoyo (OMSA) en el Corredor Vial H5"/>
    <x v="14"/>
    <s v="Obras de Mantenimiento y Servicios de Apoyo (OMSA) en el Corredor Vial H5"/>
    <n v="51"/>
    <s v="Obras de Mantenimiento y Servicios de Apoyo (OMSA) en el Corredor Vial H5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0"/>
    <s v="Obras de Infraestructura y Seguridad en Corredor Vial X"/>
    <n v="0"/>
    <s v="Obras de Mantenimiento y Servicios de Apoyo (OMSA) en el Corredor Vial H5"/>
    <x v="14"/>
    <s v="Obras de Mantenimiento y Servicios de Apoyo (OMSA) en el Corredor Vial H5"/>
    <n v="51"/>
    <s v="Obras de Mantenimiento y Servicios de Apoyo (OMSA) en el Corredor Vial H5"/>
    <x v="3"/>
    <x v="3"/>
    <x v="17"/>
    <x v="3"/>
    <x v="3"/>
    <x v="3"/>
    <n v="21735033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0"/>
    <s v="Obras de Infraestructura y Seguridad en Corredor Vial X"/>
    <n v="0"/>
    <s v="Obras de Mantenimiento y Servicios de Apoyo (OMSA) en el Corredor Vial H5"/>
    <x v="14"/>
    <s v="Obras de Mantenimiento y Servicios de Apoyo (OMSA) en el Corredor Vial H5"/>
    <n v="51"/>
    <s v="Obras de Mantenimiento y Servicios de Apoyo (OMSA) en el Corredor Vial H5"/>
    <x v="3"/>
    <x v="3"/>
    <x v="17"/>
    <x v="4"/>
    <x v="3"/>
    <x v="3"/>
    <n v="562766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° 3, 205, A"/>
    <x v="38"/>
    <s v="Construcción de Autopistas, Rutas Seguras, Rehabilitación, Mantenimiento, Operación y Financiación de Ruta Nacional N° 3, 205, A"/>
    <n v="51"/>
    <s v="Construcción de Autopistas, Rutas Seguras, Rehabilitación, Mantenimiento, Operación y Financiación de Ruta Nacional N° 3, 205, A"/>
    <x v="3"/>
    <x v="3"/>
    <x v="17"/>
    <x v="3"/>
    <x v="3"/>
    <x v="3"/>
    <m/>
    <m/>
    <m/>
    <m/>
    <n v="1689025116"/>
    <n v="169232502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° 3, 205, A"/>
    <x v="38"/>
    <s v="Construcción de Autopistas, Rutas Seguras, Rehabilitación, Mantenimiento, Operación y Financiación de Ruta Nacional N° 3, 205, A"/>
    <n v="51"/>
    <s v="Construcción de Autopistas, Rutas Seguras, Rehabilitación, Mantenimiento, Operación y Financiación de Ruta Nacional N° 3, 205, A"/>
    <x v="3"/>
    <x v="3"/>
    <x v="17"/>
    <x v="3"/>
    <x v="1"/>
    <x v="1"/>
    <m/>
    <m/>
    <m/>
    <m/>
    <n v="0"/>
    <n v="0"/>
    <n v="165251745.09"/>
    <x v="1553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5 - Corred"/>
    <x v="3"/>
    <s v="Construcción de Autopistas, Rutas Seguras, Rehabilitación, Mantenimiento, Operación y Financiación de Ruta Nacional Nº5 - Corred"/>
    <n v="51"/>
    <s v="Construcción de Autopistas, Rutas Seguras, Rehabilitación, Mantenimiento, Operación y Financiación de Ruta Nacional Nº5 - Corred"/>
    <x v="3"/>
    <x v="3"/>
    <x v="17"/>
    <x v="0"/>
    <x v="25"/>
    <x v="25"/>
    <m/>
    <m/>
    <m/>
    <m/>
    <n v="244559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5 - Corred"/>
    <x v="3"/>
    <s v="Construcción de Autopistas, Rutas Seguras, Rehabilitación, Mantenimiento, Operación y Financiación de Ruta Nacional Nº5 - Corred"/>
    <n v="51"/>
    <s v="Construcción de Autopistas, Rutas Seguras, Rehabilitación, Mantenimiento, Operación y Financiación de Ruta Nacional Nº5 - Corred"/>
    <x v="3"/>
    <x v="3"/>
    <x v="17"/>
    <x v="1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5 - Corred"/>
    <x v="3"/>
    <s v="Construcción de Autopistas, Rutas Seguras, Rehabilitación, Mantenimiento, Operación y Financiación de Ruta Nacional Nº5 - Corred"/>
    <n v="51"/>
    <s v="Construcción de Autopistas, Rutas Seguras, Rehabilitación, Mantenimiento, Operación y Financiación de Ruta Nacional Nº5 - Corred"/>
    <x v="3"/>
    <x v="3"/>
    <x v="17"/>
    <x v="3"/>
    <x v="3"/>
    <x v="3"/>
    <m/>
    <m/>
    <m/>
    <m/>
    <n v="1902376297"/>
    <n v="181107643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5 - Corred"/>
    <x v="3"/>
    <s v="Construcción de Autopistas, Rutas Seguras, Rehabilitación, Mantenimiento, Operación y Financiación de Ruta Nacional Nº5 - Corred"/>
    <n v="51"/>
    <s v="Construcción de Autopistas, Rutas Seguras, Rehabilitación, Mantenimiento, Operación y Financiación de Ruta Nacional Nº5 - Corred"/>
    <x v="3"/>
    <x v="3"/>
    <x v="17"/>
    <x v="3"/>
    <x v="16"/>
    <x v="16"/>
    <m/>
    <m/>
    <m/>
    <m/>
    <n v="877116067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5 - Corred"/>
    <x v="3"/>
    <s v="Construcción de Autopistas, Rutas Seguras, Rehabilitación, Mantenimiento, Operación y Financiación de Ruta Nacional Nº5 - Corred"/>
    <n v="51"/>
    <s v="Construcción de Autopistas, Rutas Seguras, Rehabilitación, Mantenimiento, Operación y Financiación de Ruta Nacional Nº5 - Corred"/>
    <x v="3"/>
    <x v="3"/>
    <x v="17"/>
    <x v="3"/>
    <x v="25"/>
    <x v="25"/>
    <n v="0"/>
    <n v="119337889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5 - Corred"/>
    <x v="3"/>
    <s v="Construcción de Autopistas, Rutas Seguras, Rehabilitación, Mantenimiento, Operación y Financiación de Ruta Nacional Nº5 - Corred"/>
    <n v="51"/>
    <s v="Construcción de Autopistas, Rutas Seguras, Rehabilitación, Mantenimiento, Operación y Financiación de Ruta Nacional Nº5 - Corred"/>
    <x v="3"/>
    <x v="3"/>
    <x v="17"/>
    <x v="3"/>
    <x v="1"/>
    <x v="1"/>
    <n v="0"/>
    <n v="0"/>
    <n v="70583477.25"/>
    <n v="70583477.25"/>
    <n v="0"/>
    <n v="0"/>
    <n v="176837019.06"/>
    <x v="1554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5 - Corred"/>
    <x v="3"/>
    <s v="Construcción de Autopistas, Rutas Seguras, Rehabilitación, Mantenimiento, Operación y Financiación de Ruta Nacional Nº5 - Corred"/>
    <n v="51"/>
    <s v="Construcción de Autopistas, Rutas Seguras, Rehabilitación, Mantenimiento, Operación y Financiación de Ruta Nacional Nº5 - Corred"/>
    <x v="3"/>
    <x v="3"/>
    <x v="17"/>
    <x v="4"/>
    <x v="25"/>
    <x v="25"/>
    <n v="8510896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0"/>
    <x v="25"/>
    <x v="25"/>
    <m/>
    <m/>
    <m/>
    <m/>
    <n v="244559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1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3"/>
    <x v="3"/>
    <x v="3"/>
    <m/>
    <m/>
    <m/>
    <m/>
    <n v="878113484"/>
    <n v="178113484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3"/>
    <x v="8"/>
    <x v="8"/>
    <m/>
    <m/>
    <m/>
    <m/>
    <n v="636279256"/>
    <n v="167185756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3"/>
    <x v="18"/>
    <x v="18"/>
    <m/>
    <m/>
    <m/>
    <m/>
    <n v="354318613"/>
    <n v="154318613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3"/>
    <x v="5"/>
    <x v="5"/>
    <m/>
    <m/>
    <m/>
    <m/>
    <n v="732845580"/>
    <n v="189654811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3"/>
    <x v="25"/>
    <x v="25"/>
    <n v="0"/>
    <n v="317256565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3"/>
    <x v="1"/>
    <x v="1"/>
    <n v="0"/>
    <n v="0"/>
    <n v="255577303"/>
    <n v="255577303"/>
    <n v="0"/>
    <n v="0"/>
    <n v="672079334.11000001"/>
    <x v="1555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4"/>
    <x v="3"/>
    <x v="3"/>
    <n v="22500000"/>
    <n v="6924720"/>
    <n v="6924720"/>
    <n v="692472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 Nacional Nº7 - Corred"/>
    <x v="14"/>
    <s v="Construcción de Autopistas, Rutas Seguras, Rehabilitación, Mantenimiento, Operación y Financiación de Ruta Nacional Nº7 - Corred"/>
    <n v="51"/>
    <s v="Construcción de Autopistas, Rutas Seguras, Rehabilitación, Mantenimiento, Operación y Financiación de Ruta Nacional Nº7 - Corred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205, A"/>
    <x v="38"/>
    <s v="Construcción de Autopistas, Rutas Seguras, Rehabilitación, Mantenimiento, Operación y Financiación de Rutas Nacionales N° 205, A"/>
    <n v="51"/>
    <s v="Construcción de Autopistas, Rutas Seguras, Rehabilitación, Mantenimiento, Operación y Financiación de Rutas Nacionales N° 205, A"/>
    <x v="3"/>
    <x v="3"/>
    <x v="17"/>
    <x v="3"/>
    <x v="25"/>
    <x v="25"/>
    <n v="0"/>
    <n v="115080582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205, A"/>
    <x v="38"/>
    <s v="Construcción de Autopistas, Rutas Seguras, Rehabilitación, Mantenimiento, Operación y Financiación de Rutas Nacionales N° 205, A"/>
    <n v="51"/>
    <s v="Construcción de Autopistas, Rutas Seguras, Rehabilitación, Mantenimiento, Operación y Financiación de Rutas Nacionales N° 205, A"/>
    <x v="3"/>
    <x v="3"/>
    <x v="17"/>
    <x v="3"/>
    <x v="1"/>
    <x v="1"/>
    <n v="0"/>
    <n v="0"/>
    <n v="66151092.75"/>
    <n v="66151092.75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 y 33"/>
    <x v="0"/>
    <s v="Construcción de Autopistas, Rutas Seguras, Rehabilitación, Mantenimiento, Operación y Financiación de Rutas Nacionales N° 9 y 33"/>
    <n v="51"/>
    <s v="Construcción de Autopistas, Rutas Seguras, Rehabilitación, Mantenimiento, Operación y Financiación de Rutas Nacionales N° 9 y 33"/>
    <x v="3"/>
    <x v="3"/>
    <x v="17"/>
    <x v="0"/>
    <x v="25"/>
    <x v="25"/>
    <m/>
    <m/>
    <m/>
    <m/>
    <n v="244559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 y 33"/>
    <x v="0"/>
    <s v="Construcción de Autopistas, Rutas Seguras, Rehabilitación, Mantenimiento, Operación y Financiación de Rutas Nacionales N° 9 y 33"/>
    <n v="51"/>
    <s v="Construcción de Autopistas, Rutas Seguras, Rehabilitación, Mantenimiento, Operación y Financiación de Rutas Nacionales N° 9 y 33"/>
    <x v="3"/>
    <x v="3"/>
    <x v="17"/>
    <x v="1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 y 33"/>
    <x v="0"/>
    <s v="Construcción de Autopistas, Rutas Seguras, Rehabilitación, Mantenimiento, Operación y Financiación de Rutas Nacionales N° 9 y 33"/>
    <n v="51"/>
    <s v="Construcción de Autopistas, Rutas Seguras, Rehabilitación, Mantenimiento, Operación y Financiación de Rutas Nacionales N° 9 y 33"/>
    <x v="3"/>
    <x v="3"/>
    <x v="17"/>
    <x v="3"/>
    <x v="8"/>
    <x v="8"/>
    <m/>
    <m/>
    <m/>
    <m/>
    <n v="340809444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 y 33"/>
    <x v="0"/>
    <s v="Construcción de Autopistas, Rutas Seguras, Rehabilitación, Mantenimiento, Operación y Financiación de Rutas Nacionales N° 9 y 33"/>
    <n v="51"/>
    <s v="Construcción de Autopistas, Rutas Seguras, Rehabilitación, Mantenimiento, Operación y Financiación de Rutas Nacionales N° 9 y 33"/>
    <x v="3"/>
    <x v="3"/>
    <x v="17"/>
    <x v="3"/>
    <x v="5"/>
    <x v="5"/>
    <m/>
    <m/>
    <m/>
    <m/>
    <n v="1461285244"/>
    <n v="8975871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 y 33"/>
    <x v="0"/>
    <s v="Construcción de Autopistas, Rutas Seguras, Rehabilitación, Mantenimiento, Operación y Financiación de Rutas Nacionales N° 9 y 33"/>
    <n v="51"/>
    <s v="Construcción de Autopistas, Rutas Seguras, Rehabilitación, Mantenimiento, Operación y Financiación de Rutas Nacionales N° 9 y 33"/>
    <x v="3"/>
    <x v="3"/>
    <x v="17"/>
    <x v="3"/>
    <x v="25"/>
    <x v="25"/>
    <n v="0"/>
    <n v="53597245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 y 33"/>
    <x v="0"/>
    <s v="Construcción de Autopistas, Rutas Seguras, Rehabilitación, Mantenimiento, Operación y Financiación de Rutas Nacionales N° 9 y 33"/>
    <n v="51"/>
    <s v="Construcción de Autopistas, Rutas Seguras, Rehabilitación, Mantenimiento, Operación y Financiación de Rutas Nacionales N° 9 y 33"/>
    <x v="3"/>
    <x v="3"/>
    <x v="17"/>
    <x v="3"/>
    <x v="1"/>
    <x v="1"/>
    <n v="0"/>
    <n v="0"/>
    <n v="3650473.75"/>
    <n v="3650473.75"/>
    <n v="0"/>
    <n v="0"/>
    <n v="8771873.6899999995"/>
    <x v="1556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 y 33"/>
    <x v="0"/>
    <s v="Construcción de Autopistas, Rutas Seguras, Rehabilitación, Mantenimiento, Operación y Financiación de Rutas Nacionales N° 9 y 33"/>
    <n v="51"/>
    <s v="Construcción de Autopistas, Rutas Seguras, Rehabilitación, Mantenimiento, Operación y Financiación de Rutas Nacionales N° 9 y 33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, A00"/>
    <x v="12"/>
    <s v="Construcción de Autopistas, Rutas Seguras, Rehabilitación, Mantenimiento, Operación y Financiación de Rutas Nacionales N° 9, A00"/>
    <n v="51"/>
    <s v="Construcción de Autopistas, Rutas Seguras, Rehabilitación, Mantenimiento, Operación y Financiación de Rutas Nacionales N° 9, A00"/>
    <x v="3"/>
    <x v="3"/>
    <x v="17"/>
    <x v="3"/>
    <x v="3"/>
    <x v="3"/>
    <m/>
    <m/>
    <m/>
    <m/>
    <n v="500885312"/>
    <n v="98879145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, A00"/>
    <x v="12"/>
    <s v="Construcción de Autopistas, Rutas Seguras, Rehabilitación, Mantenimiento, Operación y Financiación de Rutas Nacionales N° 9, A00"/>
    <n v="51"/>
    <s v="Construcción de Autopistas, Rutas Seguras, Rehabilitación, Mantenimiento, Operación y Financiación de Rutas Nacionales N° 9, A00"/>
    <x v="3"/>
    <x v="3"/>
    <x v="17"/>
    <x v="3"/>
    <x v="5"/>
    <x v="5"/>
    <m/>
    <m/>
    <m/>
    <m/>
    <n v="1755827521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, A00"/>
    <x v="12"/>
    <s v="Construcción de Autopistas, Rutas Seguras, Rehabilitación, Mantenimiento, Operación y Financiación de Rutas Nacionales N° 9, A00"/>
    <n v="51"/>
    <s v="Construcción de Autopistas, Rutas Seguras, Rehabilitación, Mantenimiento, Operación y Financiación de Rutas Nacionales N° 9, A00"/>
    <x v="3"/>
    <x v="3"/>
    <x v="17"/>
    <x v="3"/>
    <x v="25"/>
    <x v="25"/>
    <n v="0"/>
    <n v="89504350"/>
    <n v="0"/>
    <n v="0"/>
    <m/>
    <m/>
    <m/>
    <x v="0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° 9, A00"/>
    <x v="12"/>
    <s v="Construcción de Autopistas, Rutas Seguras, Rehabilitación, Mantenimiento, Operación y Financiación de Rutas Nacionales N° 9, A00"/>
    <n v="51"/>
    <s v="Construcción de Autopistas, Rutas Seguras, Rehabilitación, Mantenimiento, Operación y Financiación de Rutas Nacionales N° 9, A00"/>
    <x v="3"/>
    <x v="3"/>
    <x v="17"/>
    <x v="3"/>
    <x v="1"/>
    <x v="1"/>
    <n v="0"/>
    <n v="0"/>
    <n v="40214005.75"/>
    <n v="40214005.75"/>
    <n v="0"/>
    <n v="0"/>
    <n v="96631890.290000007"/>
    <x v="1557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3 y 226"/>
    <x v="2"/>
    <s v="Construcción de Autopistas, Rutas Seguras, Rehabilitación, Mantenimiento, Operación y Financiación de Rutas Nacionales Nº3 y 226"/>
    <n v="51"/>
    <s v="Construcción de Autopistas, Rutas Seguras, Rehabilitación, Mantenimiento, Operación y Financiación de Rutas Nacionales Nº3 y 226"/>
    <x v="3"/>
    <x v="3"/>
    <x v="17"/>
    <x v="0"/>
    <x v="3"/>
    <x v="3"/>
    <m/>
    <m/>
    <m/>
    <m/>
    <n v="244559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3 y 226"/>
    <x v="2"/>
    <s v="Construcción de Autopistas, Rutas Seguras, Rehabilitación, Mantenimiento, Operación y Financiación de Rutas Nacionales Nº3 y 226"/>
    <n v="51"/>
    <s v="Construcción de Autopistas, Rutas Seguras, Rehabilitación, Mantenimiento, Operación y Financiación de Rutas Nacionales Nº3 y 226"/>
    <x v="3"/>
    <x v="3"/>
    <x v="17"/>
    <x v="1"/>
    <x v="3"/>
    <x v="3"/>
    <n v="0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3 y 226"/>
    <x v="2"/>
    <s v="Construcción de Autopistas, Rutas Seguras, Rehabilitación, Mantenimiento, Operación y Financiación de Rutas Nacionales Nº3 y 226"/>
    <n v="51"/>
    <s v="Construcción de Autopistas, Rutas Seguras, Rehabilitación, Mantenimiento, Operación y Financiación de Rutas Nacionales Nº3 y 226"/>
    <x v="3"/>
    <x v="3"/>
    <x v="17"/>
    <x v="3"/>
    <x v="3"/>
    <x v="3"/>
    <n v="0"/>
    <n v="164937720"/>
    <n v="116574848"/>
    <n v="116574848"/>
    <n v="2559781066"/>
    <n v="289624750"/>
    <n v="283015130.25"/>
    <x v="1558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3 y 226"/>
    <x v="2"/>
    <s v="Construcción de Autopistas, Rutas Seguras, Rehabilitación, Mantenimiento, Operación y Financiación de Rutas Nacionales Nº3 y 226"/>
    <n v="51"/>
    <s v="Construcción de Autopistas, Rutas Seguras, Rehabilitación, Mantenimiento, Operación y Financiación de Rutas Nacionales Nº3 y 226"/>
    <x v="3"/>
    <x v="3"/>
    <x v="17"/>
    <x v="4"/>
    <x v="3"/>
    <x v="3"/>
    <n v="66121710"/>
    <n v="6129239"/>
    <n v="6129238.0700000003"/>
    <n v="6129238.0700000003"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3, 33,"/>
    <x v="5"/>
    <s v="Construcción de Autopistas, Rutas Seguras, Rehabilitación, Mantenimiento, Operación y Financiación de Rutas Nacionales Nº3, 33,"/>
    <n v="51"/>
    <s v="Construcción de Autopistas, Rutas Seguras, Rehabilitación, Mantenimiento, Operación y Financiación de Rutas Nacionales Nº3, 33,"/>
    <x v="3"/>
    <x v="3"/>
    <x v="17"/>
    <x v="0"/>
    <x v="3"/>
    <x v="3"/>
    <m/>
    <m/>
    <m/>
    <m/>
    <n v="1044559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3, 33,"/>
    <x v="5"/>
    <s v="Construcción de Autopistas, Rutas Seguras, Rehabilitación, Mantenimiento, Operación y Financiación de Rutas Nacionales Nº3, 33,"/>
    <n v="51"/>
    <s v="Construcción de Autopistas, Rutas Seguras, Rehabilitación, Mantenimiento, Operación y Financiación de Rutas Nacionales Nº3, 33,"/>
    <x v="3"/>
    <x v="3"/>
    <x v="17"/>
    <x v="1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3, 33,"/>
    <x v="5"/>
    <s v="Construcción de Autopistas, Rutas Seguras, Rehabilitación, Mantenimiento, Operación y Financiación de Rutas Nacionales Nº3, 33,"/>
    <n v="51"/>
    <s v="Construcción de Autopistas, Rutas Seguras, Rehabilitación, Mantenimiento, Operación y Financiación de Rutas Nacionales Nº3, 33,"/>
    <x v="3"/>
    <x v="3"/>
    <x v="17"/>
    <x v="4"/>
    <x v="3"/>
    <x v="3"/>
    <n v="5861366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9, 34,"/>
    <x v="11"/>
    <s v="Construcción de Autopistas, Rutas Seguras, Rehabilitación, Mantenimiento, Operación y Financiación de Rutas Nacionales Nº9, 34,"/>
    <n v="51"/>
    <s v="Construcción de Autopistas, Rutas Seguras, Rehabilitación, Mantenimiento, Operación y Financiación de Rutas Nacionales Nº9, 34,"/>
    <x v="3"/>
    <x v="3"/>
    <x v="17"/>
    <x v="0"/>
    <x v="25"/>
    <x v="25"/>
    <m/>
    <m/>
    <m/>
    <m/>
    <n v="1044559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9, 34,"/>
    <x v="11"/>
    <s v="Construcción de Autopistas, Rutas Seguras, Rehabilitación, Mantenimiento, Operación y Financiación de Rutas Nacionales Nº9, 34,"/>
    <n v="51"/>
    <s v="Construcción de Autopistas, Rutas Seguras, Rehabilitación, Mantenimiento, Operación y Financiación de Rutas Nacionales Nº9, 34,"/>
    <x v="3"/>
    <x v="3"/>
    <x v="17"/>
    <x v="1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0"/>
    <s v="Ejecución de Obras, Operación y Mantenimiento en Corredores Viales"/>
    <n v="11"/>
    <s v="Obras en Corredores Viales con Participación Público Privada (PPP)"/>
    <n v="0"/>
    <s v="Construcción de Autopistas, Rutas Seguras, Rehabilitación, Mantenimiento, Operación y Financiación de Rutas Nacionales Nº9, 34,"/>
    <x v="11"/>
    <s v="Construcción de Autopistas, Rutas Seguras, Rehabilitación, Mantenimiento, Operación y Financiación de Rutas Nacionales Nº9, 34,"/>
    <n v="51"/>
    <s v="Construcción de Autopistas, Rutas Seguras, Rehabilitación, Mantenimiento, Operación y Financiación de Rutas Nacionales Nº9, 34,"/>
    <x v="3"/>
    <x v="3"/>
    <x v="17"/>
    <x v="4"/>
    <x v="25"/>
    <x v="25"/>
    <n v="5795258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Balbín"/>
    <x v="3"/>
    <s v="Autopista Balbín"/>
    <n v="51"/>
    <s v="Autopista Balbín"/>
    <x v="3"/>
    <x v="3"/>
    <x v="17"/>
    <x v="0"/>
    <x v="3"/>
    <x v="3"/>
    <m/>
    <m/>
    <m/>
    <m/>
    <n v="133054411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Balbín"/>
    <x v="3"/>
    <s v="Autopista Balbín"/>
    <n v="51"/>
    <s v="Autopista Balbín"/>
    <x v="3"/>
    <x v="3"/>
    <x v="17"/>
    <x v="1"/>
    <x v="3"/>
    <x v="3"/>
    <m/>
    <m/>
    <m/>
    <m/>
    <n v="1342809853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Balbín"/>
    <x v="3"/>
    <s v="Autopista Balbín"/>
    <n v="51"/>
    <s v="Autopista Balbín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Balbín"/>
    <x v="3"/>
    <s v="Autopista Balbín"/>
    <n v="51"/>
    <s v="Autopista Balbín"/>
    <x v="3"/>
    <x v="3"/>
    <x v="17"/>
    <x v="4"/>
    <x v="3"/>
    <x v="3"/>
    <n v="20935683"/>
    <n v="0"/>
    <n v="0"/>
    <n v="0"/>
    <n v="0"/>
    <n v="1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Presidente Juan Domingo Perón"/>
    <x v="14"/>
    <s v="Autopista Presidente Juan Domingo Perón"/>
    <n v="51"/>
    <s v="Autopista Presidente Juan Domingo Perón"/>
    <x v="3"/>
    <x v="3"/>
    <x v="17"/>
    <x v="0"/>
    <x v="3"/>
    <x v="3"/>
    <n v="0"/>
    <n v="179208915"/>
    <n v="179208914.18000001"/>
    <n v="179208914.18000001"/>
    <n v="415070152"/>
    <n v="6752610511"/>
    <n v="6752610510.3000002"/>
    <x v="155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Presidente Juan Domingo Perón"/>
    <x v="14"/>
    <s v="Autopista Presidente Juan Domingo Perón"/>
    <n v="51"/>
    <s v="Autopista Presidente Juan Domingo Perón"/>
    <x v="3"/>
    <x v="3"/>
    <x v="17"/>
    <x v="6"/>
    <x v="3"/>
    <x v="3"/>
    <m/>
    <m/>
    <m/>
    <m/>
    <n v="439163000"/>
    <n v="146210732"/>
    <n v="146210731.50999999"/>
    <x v="156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Presidente Juan Domingo Perón"/>
    <x v="14"/>
    <s v="Autopista Presidente Juan Domingo Perón"/>
    <n v="51"/>
    <s v="Autopista Presidente Juan Domingo Perón"/>
    <x v="3"/>
    <x v="3"/>
    <x v="17"/>
    <x v="1"/>
    <x v="3"/>
    <x v="3"/>
    <n v="0"/>
    <n v="2879010209"/>
    <n v="2878134354.1900001"/>
    <n v="2878134354.1900001"/>
    <n v="5323668643"/>
    <n v="269238367"/>
    <n v="269238366.81"/>
    <x v="156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Presidente Juan Domingo Perón"/>
    <x v="14"/>
    <s v="Autopista Presidente Juan Domingo Perón"/>
    <n v="51"/>
    <s v="Autopista Presidente Juan Domingo Perón"/>
    <x v="3"/>
    <x v="3"/>
    <x v="17"/>
    <x v="3"/>
    <x v="3"/>
    <x v="3"/>
    <n v="2339279312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Presidente Juan Domingo Perón"/>
    <x v="14"/>
    <s v="Autopista Presidente Juan Domingo Perón"/>
    <n v="51"/>
    <s v="Autopista Presidente Juan Domingo Perón"/>
    <x v="3"/>
    <x v="3"/>
    <x v="17"/>
    <x v="4"/>
    <x v="3"/>
    <x v="3"/>
    <n v="1605819013"/>
    <n v="1338496466"/>
    <n v="1336666942.3399999"/>
    <n v="1334477942.3399999"/>
    <n v="0"/>
    <n v="2480019876"/>
    <n v="2480019875.3899999"/>
    <x v="156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Presidente Juan Domingo Perón"/>
    <x v="14"/>
    <s v="Autopista Presidente Juan Domingo Perón"/>
    <n v="52"/>
    <s v="Autopista Pres. JD Perón. Obra complem. en Tramo 1 de la Autopista: Construcción de Distribuidor en Acceso al B° 20 de Juni"/>
    <x v="3"/>
    <x v="3"/>
    <x v="17"/>
    <x v="1"/>
    <x v="3"/>
    <x v="3"/>
    <m/>
    <m/>
    <m/>
    <m/>
    <n v="25678681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12 y Autovía Ruta Nacional N° 105 - Provincia de Misiones"/>
    <x v="13"/>
    <s v="Autopista Ruta Nacional N° 12 y Autovía Ruta Nacional N° 105 - Provincia de Misiones"/>
    <n v="51"/>
    <s v="Autopista Ruta Nacional Nº 12 Posadas - San Ignacio"/>
    <x v="3"/>
    <x v="3"/>
    <x v="17"/>
    <x v="0"/>
    <x v="19"/>
    <x v="19"/>
    <n v="0"/>
    <n v="70015915"/>
    <n v="70015914.879999995"/>
    <n v="70015914.879999995"/>
    <n v="41504640"/>
    <n v="918334990"/>
    <n v="846307174.45000005"/>
    <x v="156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12 y Autovía Ruta Nacional N° 105 - Provincia de Misiones"/>
    <x v="13"/>
    <s v="Autopista Ruta Nacional N° 12 y Autovía Ruta Nacional N° 105 - Provincia de Misiones"/>
    <n v="51"/>
    <s v="Autopista Ruta Nacional Nº 12 Posadas - San Ignacio"/>
    <x v="3"/>
    <x v="3"/>
    <x v="17"/>
    <x v="1"/>
    <x v="19"/>
    <x v="19"/>
    <n v="0"/>
    <n v="493067992"/>
    <n v="493067991.25"/>
    <n v="493067991.25"/>
    <n v="441224026"/>
    <n v="293717692"/>
    <n v="293717691.13999999"/>
    <x v="156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12 y Autovía Ruta Nacional N° 105 - Provincia de Misiones"/>
    <x v="13"/>
    <s v="Autopista Ruta Nacional N° 12 y Autovía Ruta Nacional N° 105 - Provincia de Misiones"/>
    <n v="51"/>
    <s v="Autopista Ruta Nacional Nº 12 Posadas - San Ignacio"/>
    <x v="3"/>
    <x v="3"/>
    <x v="17"/>
    <x v="3"/>
    <x v="19"/>
    <x v="19"/>
    <n v="656762272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12 y Autovía Ruta Nacional N° 105 - Provincia de Misiones"/>
    <x v="13"/>
    <s v="Autopista Ruta Nacional N° 12 y Autovía Ruta Nacional N° 105 - Provincia de Misiones"/>
    <n v="51"/>
    <s v="Autopista Ruta Nacional Nº 12 Posadas - San Ignacio"/>
    <x v="3"/>
    <x v="3"/>
    <x v="17"/>
    <x v="3"/>
    <x v="22"/>
    <x v="22"/>
    <n v="13778087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12 y Autovía Ruta Nacional N° 105 - Provincia de Misiones"/>
    <x v="13"/>
    <s v="Autopista Ruta Nacional N° 12 y Autovía Ruta Nacional N° 105 - Provincia de Misiones"/>
    <n v="51"/>
    <s v="Autopista Ruta Nacional Nº 12 Posadas - San Ignacio"/>
    <x v="3"/>
    <x v="3"/>
    <x v="17"/>
    <x v="4"/>
    <x v="19"/>
    <x v="19"/>
    <n v="608230305"/>
    <n v="739438029"/>
    <n v="739438028.42999995"/>
    <n v="739438028.42999995"/>
    <n v="0"/>
    <n v="176719895"/>
    <n v="176719894.88999999"/>
    <x v="156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5 Luján - Bragado"/>
    <x v="16"/>
    <s v="Autopista Ruta Nacional N° 5 Luján - Bragado"/>
    <n v="51"/>
    <s v="Autopista Ruta Nacional N° 5 Luján - Bragado"/>
    <x v="3"/>
    <x v="3"/>
    <x v="17"/>
    <x v="1"/>
    <x v="3"/>
    <x v="3"/>
    <n v="0"/>
    <n v="336216817"/>
    <n v="336216816.87"/>
    <n v="336216816.87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° 5 Luján - Bragado"/>
    <x v="16"/>
    <s v="Autopista Ruta Nacional N° 5 Luján - Bragado"/>
    <n v="51"/>
    <s v="Autopista Ruta Nacional N° 5 Luján - Bragado"/>
    <x v="3"/>
    <x v="3"/>
    <x v="17"/>
    <x v="4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6 Resistencia - Roque Sáenz Peña"/>
    <x v="12"/>
    <s v="Autopista Ruta Nacional Nº 16 Resistencia - Roque Sáenz Peña"/>
    <n v="51"/>
    <s v="Autopista Ruta Nacional Nº 16 Resistencia - Roque Sáenz Peña"/>
    <x v="3"/>
    <x v="3"/>
    <x v="17"/>
    <x v="0"/>
    <x v="7"/>
    <x v="7"/>
    <n v="0"/>
    <n v="195254406"/>
    <n v="195254405.47"/>
    <n v="195254405.46000001"/>
    <n v="7764920"/>
    <n v="5538430"/>
    <n v="1039434.02"/>
    <x v="156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6 Resistencia - Roque Sáenz Peña"/>
    <x v="12"/>
    <s v="Autopista Ruta Nacional Nº 16 Resistencia - Roque Sáenz Peña"/>
    <n v="51"/>
    <s v="Autopista Ruta Nacional Nº 16 Resistencia - Roque Sáenz Peña"/>
    <x v="3"/>
    <x v="3"/>
    <x v="17"/>
    <x v="0"/>
    <x v="1"/>
    <x v="1"/>
    <m/>
    <m/>
    <m/>
    <m/>
    <n v="0"/>
    <n v="0"/>
    <n v="4498994.37"/>
    <x v="156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6 Resistencia - Roque Sáenz Peña"/>
    <x v="12"/>
    <s v="Autopista Ruta Nacional Nº 16 Resistencia - Roque Sáenz Peña"/>
    <n v="51"/>
    <s v="Autopista Ruta Nacional Nº 16 Resistencia - Roque Sáenz Peña"/>
    <x v="3"/>
    <x v="3"/>
    <x v="17"/>
    <x v="1"/>
    <x v="7"/>
    <x v="7"/>
    <n v="0"/>
    <n v="74268966"/>
    <n v="74268965.790000007"/>
    <n v="74268965.790000007"/>
    <n v="36823965"/>
    <n v="1702139"/>
    <n v="1702138.69"/>
    <x v="156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6 Resistencia - Roque Sáenz Peña"/>
    <x v="12"/>
    <s v="Autopista Ruta Nacional Nº 16 Resistencia - Roque Sáenz Peña"/>
    <n v="51"/>
    <s v="Autopista Ruta Nacional Nº 16 Resistencia - Roque Sáenz Peña"/>
    <x v="3"/>
    <x v="3"/>
    <x v="17"/>
    <x v="3"/>
    <x v="7"/>
    <x v="7"/>
    <n v="13900416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6 Resistencia - Roque Sáenz Peña"/>
    <x v="12"/>
    <s v="Autopista Ruta Nacional Nº 16 Resistencia - Roque Sáenz Peña"/>
    <n v="51"/>
    <s v="Autopista Ruta Nacional Nº 16 Resistencia - Roque Sáenz Peña"/>
    <x v="3"/>
    <x v="3"/>
    <x v="17"/>
    <x v="4"/>
    <x v="7"/>
    <x v="7"/>
    <n v="29503998"/>
    <n v="142489854"/>
    <n v="142489853.84"/>
    <n v="142489853.84"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0"/>
    <x v="8"/>
    <x v="8"/>
    <n v="0"/>
    <n v="156705311"/>
    <n v="156705310.02000001"/>
    <n v="156705310.02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1"/>
    <x v="3"/>
    <x v="3"/>
    <n v="0"/>
    <n v="10000000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1"/>
    <x v="8"/>
    <x v="8"/>
    <n v="0"/>
    <n v="117233126"/>
    <n v="216957244.97999999"/>
    <n v="216957244.97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3"/>
    <x v="3"/>
    <x v="3"/>
    <n v="1"/>
    <n v="1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4"/>
    <x v="3"/>
    <x v="3"/>
    <n v="0"/>
    <n v="318631968"/>
    <n v="94050"/>
    <n v="9405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4"/>
    <x v="8"/>
    <x v="8"/>
    <n v="44223000"/>
    <n v="138571074"/>
    <n v="450179857.06999999"/>
    <n v="450179857.06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2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(BID 3836 OC-AR)"/>
    <x v="3"/>
    <x v="3"/>
    <x v="17"/>
    <x v="2"/>
    <x v="8"/>
    <x v="8"/>
    <n v="4284740799"/>
    <n v="3642468588"/>
    <n v="3637266696.3800001"/>
    <n v="3637266696.38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- Tramo: San Francisco - Córdoba Secciones: Cañada Jeanmaire - Arroyito"/>
    <x v="3"/>
    <x v="3"/>
    <x v="17"/>
    <x v="0"/>
    <x v="8"/>
    <x v="8"/>
    <m/>
    <m/>
    <m/>
    <m/>
    <n v="14673532"/>
    <n v="1544162578"/>
    <n v="1544162576.21"/>
    <x v="156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- Tramo: San Francisco - Córdoba Secciones: Cañada Jeanmaire - Arroyito"/>
    <x v="3"/>
    <x v="3"/>
    <x v="17"/>
    <x v="1"/>
    <x v="8"/>
    <x v="8"/>
    <m/>
    <m/>
    <m/>
    <m/>
    <n v="0"/>
    <n v="10227055"/>
    <n v="10227054.57"/>
    <x v="157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- Tramo: San Francisco - Córdoba Secciones: Cañada Jeanmaire - Arroyito"/>
    <x v="3"/>
    <x v="3"/>
    <x v="17"/>
    <x v="4"/>
    <x v="8"/>
    <x v="8"/>
    <m/>
    <m/>
    <m/>
    <m/>
    <n v="0"/>
    <n v="713583"/>
    <n v="713582.23"/>
    <x v="157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1"/>
    <s v="Autopista Ruta Nacional Nº 19 San Francisco - Córdoba - Tramo: San Francisco - Córdoba Secciones: Cañada Jeanmaire - Arroyito"/>
    <x v="3"/>
    <x v="3"/>
    <x v="17"/>
    <x v="2"/>
    <x v="8"/>
    <x v="8"/>
    <m/>
    <m/>
    <m/>
    <m/>
    <n v="350000000"/>
    <n v="2103691920"/>
    <n v="1943730166.47"/>
    <x v="157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2"/>
    <s v="Autopista Ruta Nacional Nº 19 San Francisco - Córdoba - Tramo: San Francisco - Córdoba Sección: San Francisco - Cañada Jeanmai"/>
    <x v="3"/>
    <x v="3"/>
    <x v="17"/>
    <x v="2"/>
    <x v="8"/>
    <x v="8"/>
    <m/>
    <m/>
    <m/>
    <m/>
    <n v="1746633014"/>
    <n v="159646767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19 San Francisco - Córdoba (BID 3836 OC-AR)"/>
    <x v="0"/>
    <s v="Autopista Ruta Nacional Nº 19 San Francisco - Córdoba (BID 3836 OC-AR)"/>
    <n v="53"/>
    <s v="Autopista Ruta Nacional Nº 19 San Francisco - Córdoba - Tramo: San Francisco - Córdoba Seccion: Arroyito - Rio Primero (Sub"/>
    <x v="3"/>
    <x v="3"/>
    <x v="17"/>
    <x v="2"/>
    <x v="8"/>
    <x v="8"/>
    <m/>
    <m/>
    <m/>
    <m/>
    <n v="1753536767"/>
    <n v="194064095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Arroyito"/>
    <x v="3"/>
    <x v="3"/>
    <x v="17"/>
    <x v="0"/>
    <x v="21"/>
    <x v="21"/>
    <n v="0"/>
    <n v="200984749"/>
    <n v="201790098"/>
    <n v="201790098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Arroyito"/>
    <x v="3"/>
    <x v="3"/>
    <x v="17"/>
    <x v="1"/>
    <x v="21"/>
    <x v="21"/>
    <n v="0"/>
    <n v="724867105"/>
    <n v="667370183.61000001"/>
    <n v="667370183.61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Arroyito"/>
    <x v="3"/>
    <x v="3"/>
    <x v="17"/>
    <x v="3"/>
    <x v="21"/>
    <x v="21"/>
    <n v="24880095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Arroyito"/>
    <x v="3"/>
    <x v="3"/>
    <x v="17"/>
    <x v="4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Arroyito"/>
    <x v="3"/>
    <x v="3"/>
    <x v="17"/>
    <x v="4"/>
    <x v="21"/>
    <x v="21"/>
    <n v="355309623"/>
    <n v="735736695"/>
    <n v="778681490.54999995"/>
    <n v="778681490.54999995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Cipolletti"/>
    <x v="3"/>
    <x v="3"/>
    <x v="17"/>
    <x v="0"/>
    <x v="21"/>
    <x v="21"/>
    <m/>
    <m/>
    <m/>
    <m/>
    <n v="391905132"/>
    <n v="1291746703"/>
    <n v="1291746702.4400001"/>
    <x v="157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Cipolletti"/>
    <x v="3"/>
    <x v="3"/>
    <x v="17"/>
    <x v="1"/>
    <x v="21"/>
    <x v="21"/>
    <m/>
    <m/>
    <m/>
    <m/>
    <n v="2662484694"/>
    <n v="316465475"/>
    <n v="316465473.80000001"/>
    <x v="157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1"/>
    <s v="Autopista Ruta Nacional Nº 22 Chichinales - Cipolletti"/>
    <x v="3"/>
    <x v="3"/>
    <x v="17"/>
    <x v="4"/>
    <x v="21"/>
    <x v="21"/>
    <m/>
    <m/>
    <m/>
    <m/>
    <n v="0"/>
    <n v="545172316"/>
    <n v="508236504.52999997"/>
    <x v="157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3"/>
    <s v="Autopista Ruta Nacional Nº 22 Neuquén - Arroyito"/>
    <x v="3"/>
    <x v="3"/>
    <x v="17"/>
    <x v="0"/>
    <x v="20"/>
    <x v="20"/>
    <n v="0"/>
    <n v="805349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3"/>
    <s v="Autopista Ruta Nacional Nº 22 Neuquén - Arroyito"/>
    <x v="3"/>
    <x v="3"/>
    <x v="17"/>
    <x v="1"/>
    <x v="20"/>
    <x v="20"/>
    <n v="0"/>
    <n v="316499935"/>
    <n v="371475955.42000002"/>
    <n v="371475955.42000002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3"/>
    <s v="Autopista Ruta Nacional Nº 22 Neuquén - Arroyito"/>
    <x v="3"/>
    <x v="3"/>
    <x v="17"/>
    <x v="3"/>
    <x v="20"/>
    <x v="20"/>
    <n v="289331722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3"/>
    <s v="Autopista Ruta Nacional Nº 22 Neuquén - Arroyito"/>
    <x v="3"/>
    <x v="3"/>
    <x v="17"/>
    <x v="4"/>
    <x v="20"/>
    <x v="20"/>
    <n v="0"/>
    <n v="407431577"/>
    <n v="364486780.67000002"/>
    <n v="364486780.01999998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3"/>
    <s v="Autopista Ruta Nacional Nº 22 Neuquén - Plaza Huincul"/>
    <x v="3"/>
    <x v="3"/>
    <x v="17"/>
    <x v="0"/>
    <x v="20"/>
    <x v="20"/>
    <m/>
    <m/>
    <m/>
    <m/>
    <n v="77796425"/>
    <n v="789226670"/>
    <n v="789226669.70000005"/>
    <x v="157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3"/>
    <s v="Autopista Ruta Nacional Nº 22 Neuquén - Plaza Huincul"/>
    <x v="3"/>
    <x v="3"/>
    <x v="17"/>
    <x v="1"/>
    <x v="20"/>
    <x v="20"/>
    <m/>
    <m/>
    <m/>
    <m/>
    <n v="462250388"/>
    <n v="31973888"/>
    <n v="31973887.039999999"/>
    <x v="157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22 Chichinales - Arroyito"/>
    <x v="15"/>
    <s v="Autopista Ruta Nacional Nº 22 Chichinales - Arroyito"/>
    <n v="53"/>
    <s v="Autopista Ruta Nacional Nº 22 Neuquén - Plaza Huincul"/>
    <x v="3"/>
    <x v="3"/>
    <x v="17"/>
    <x v="4"/>
    <x v="20"/>
    <x v="20"/>
    <m/>
    <m/>
    <m/>
    <m/>
    <n v="0"/>
    <n v="170451093"/>
    <n v="207386902.12"/>
    <x v="157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2"/>
    <s v="Autopista Ruta Nacional Nº 3 Comodoro Rivadavia - Caleta Olivia - Obras Faltantes; Tramo:Comodoro Rivadavia - Caleta Olivia Sec"/>
    <x v="3"/>
    <x v="3"/>
    <x v="17"/>
    <x v="0"/>
    <x v="26"/>
    <x v="26"/>
    <m/>
    <m/>
    <m/>
    <m/>
    <n v="16823125"/>
    <n v="27484904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2"/>
    <s v="Autopista Ruta Nacional Nº 3 Comodoro Rivadavia - Caleta Olivia - Obras Faltantes; Tramo:Comodoro Rivadavia - Caleta Olivia Sec"/>
    <x v="3"/>
    <x v="3"/>
    <x v="17"/>
    <x v="1"/>
    <x v="26"/>
    <x v="26"/>
    <m/>
    <m/>
    <m/>
    <m/>
    <n v="222691835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2"/>
    <s v="Autopista Ruta Nacional Nº 3 Comodoro Rivadavia - Caleta Olivia - Obras Faltantes; Tramo:Comodoro Rivadavia - Caleta Olivia Sec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3"/>
    <s v="Autopista Ruta Nacional Nº 3 Comodoro Rivadavia - Caleta Olivia - Obras Faltantes; Tramo: Comodoro Rivadavia - Caleta Olivia Se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3"/>
    <s v="Autopista Ruta Nacional Nº 3 Comodoro Rivadavia - Caleta Olivia - Obras Faltantes; Tramo: Comodoro Rivadavia - Caleta Olivia Se"/>
    <x v="3"/>
    <x v="3"/>
    <x v="17"/>
    <x v="1"/>
    <x v="26"/>
    <x v="26"/>
    <m/>
    <m/>
    <m/>
    <m/>
    <n v="7453589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3"/>
    <s v="Autopista Ruta Nacional Nº 3 Comodoro Rivadavia - Caleta Olivia - Obras Faltantes; Tramo: Comodoro Rivadavia - Caleta Olivia Se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4"/>
    <s v="Autopista R.N.3 Comodoro Rivadavia - Caleta Olivia - Obras Faltantes Tramo: Comodoro Rivadavia - Caleta Olivia Seccion: Rada T"/>
    <x v="3"/>
    <x v="3"/>
    <x v="17"/>
    <x v="0"/>
    <x v="14"/>
    <x v="14"/>
    <m/>
    <m/>
    <m/>
    <m/>
    <n v="14935241"/>
    <n v="0"/>
    <n v="83571957.700000003"/>
    <x v="157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4"/>
    <s v="Autopista R.N.3 Comodoro Rivadavia - Caleta Olivia - Obras Faltantes Tramo: Comodoro Rivadavia - Caleta Olivia Seccion: Rada T"/>
    <x v="3"/>
    <x v="3"/>
    <x v="17"/>
    <x v="0"/>
    <x v="26"/>
    <x v="26"/>
    <m/>
    <m/>
    <m/>
    <m/>
    <n v="0"/>
    <n v="56087054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4"/>
    <s v="Autopista R.N.3 Comodoro Rivadavia - Caleta Olivia - Obras Faltantes Tramo: Comodoro Rivadavia - Caleta Olivia Seccion: Rada T"/>
    <x v="3"/>
    <x v="3"/>
    <x v="17"/>
    <x v="1"/>
    <x v="14"/>
    <x v="14"/>
    <m/>
    <m/>
    <m/>
    <m/>
    <n v="192152261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Comodoro Rivadavia - Caleta Olivia - Obras Faltantes; Tramo: Comodoro Rivadavia - Caleta Olivia"/>
    <x v="66"/>
    <s v="Autopista Ruta Nacional Nº 3 Comodoro Rivadavia - Caleta Olivia - Obras Faltantes; Tramo: Comodoro Rivadavia - Caleta Olivia"/>
    <n v="54"/>
    <s v="Autopista R.N.3 Comodoro Rivadavia - Caleta Olivia - Obras Faltantes Tramo: Comodoro Rivadavia - Caleta Olivia Seccion: Rada T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Puerto Madryn - Trelew"/>
    <x v="5"/>
    <s v="Autopista Ruta Nacional Nº 3 Puerto Madryn - Trelew"/>
    <n v="51"/>
    <s v="Autopista Ruta Nacional Nº 3 Puerto Madryn - Trelew"/>
    <x v="3"/>
    <x v="3"/>
    <x v="17"/>
    <x v="0"/>
    <x v="14"/>
    <x v="14"/>
    <n v="0"/>
    <n v="34452952"/>
    <n v="34452952"/>
    <n v="34452951.600000001"/>
    <n v="45275060"/>
    <n v="907318134"/>
    <n v="907318133.76999998"/>
    <x v="158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Puerto Madryn - Trelew"/>
    <x v="5"/>
    <s v="Autopista Ruta Nacional Nº 3 Puerto Madryn - Trelew"/>
    <n v="51"/>
    <s v="Autopista Ruta Nacional Nº 3 Puerto Madryn - Trelew"/>
    <x v="3"/>
    <x v="3"/>
    <x v="17"/>
    <x v="1"/>
    <x v="14"/>
    <x v="14"/>
    <n v="0"/>
    <n v="32013456"/>
    <n v="32013455.809999999"/>
    <n v="32013455.809999999"/>
    <n v="522954300"/>
    <n v="4843725"/>
    <n v="4843724.7300000004"/>
    <x v="158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Puerto Madryn - Trelew"/>
    <x v="5"/>
    <s v="Autopista Ruta Nacional Nº 3 Puerto Madryn - Trelew"/>
    <n v="51"/>
    <s v="Autopista Ruta Nacional Nº 3 Puerto Madryn - Trelew"/>
    <x v="3"/>
    <x v="3"/>
    <x v="17"/>
    <x v="3"/>
    <x v="14"/>
    <x v="14"/>
    <n v="46533368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 Puerto Madryn - Trelew"/>
    <x v="5"/>
    <s v="Autopista Ruta Nacional Nº 3 Puerto Madryn - Trelew"/>
    <n v="51"/>
    <s v="Autopista Ruta Nacional Nº 3 Puerto Madryn - Trelew"/>
    <x v="3"/>
    <x v="3"/>
    <x v="17"/>
    <x v="4"/>
    <x v="14"/>
    <x v="14"/>
    <n v="71677214"/>
    <n v="14127225"/>
    <n v="14127221.539999999"/>
    <n v="14127221.539999999"/>
    <n v="0"/>
    <n v="614013318"/>
    <n v="614013317.04999995"/>
    <x v="158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ccesos a Bahía Blanca: Bahía Blanca - Tornquist"/>
    <x v="3"/>
    <x v="3"/>
    <x v="17"/>
    <x v="0"/>
    <x v="3"/>
    <x v="3"/>
    <m/>
    <m/>
    <m/>
    <m/>
    <n v="303009560"/>
    <n v="2143486498"/>
    <n v="2143486497.02"/>
    <x v="158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ccesos a Bahía Blanca: Bahía Blanca - Tornquist"/>
    <x v="3"/>
    <x v="3"/>
    <x v="17"/>
    <x v="6"/>
    <x v="3"/>
    <x v="3"/>
    <m/>
    <m/>
    <m/>
    <m/>
    <n v="0"/>
    <n v="21581776"/>
    <n v="21581775.489999998"/>
    <x v="158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ccesos a Bahía Blanca: Bahía Blanca - Tornquist"/>
    <x v="3"/>
    <x v="3"/>
    <x v="17"/>
    <x v="1"/>
    <x v="3"/>
    <x v="3"/>
    <m/>
    <m/>
    <m/>
    <m/>
    <n v="2415648567"/>
    <n v="161132521"/>
    <n v="161132520.84999999"/>
    <x v="158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ccesos a Bahía Blanca: Bahía Blanca - Tornquist"/>
    <x v="3"/>
    <x v="3"/>
    <x v="17"/>
    <x v="4"/>
    <x v="3"/>
    <x v="3"/>
    <m/>
    <m/>
    <m/>
    <m/>
    <n v="0"/>
    <n v="562848445"/>
    <n v="562848442.61000001"/>
    <x v="158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utopista Ruta Nacional Nº 33 El Cholo - Tornquist"/>
    <x v="3"/>
    <x v="3"/>
    <x v="17"/>
    <x v="0"/>
    <x v="3"/>
    <x v="3"/>
    <n v="0"/>
    <n v="157084878"/>
    <n v="157084877.00999999"/>
    <n v="157084877.00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utopista Ruta Nacional Nº 33 El Cholo - Tornquist"/>
    <x v="3"/>
    <x v="3"/>
    <x v="17"/>
    <x v="1"/>
    <x v="3"/>
    <x v="3"/>
    <n v="0"/>
    <n v="271162165"/>
    <n v="270652754.14999998"/>
    <n v="270652754.14999998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utopista Ruta Nacional Nº 33 El Cholo - Tornquist"/>
    <x v="3"/>
    <x v="3"/>
    <x v="17"/>
    <x v="3"/>
    <x v="3"/>
    <x v="3"/>
    <n v="535077947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El Cholo - Tornquist"/>
    <x v="8"/>
    <s v="Autopista Ruta Nacional Nº 33 El Cholo - Tornquist"/>
    <n v="51"/>
    <s v="Autopista Ruta Nacional Nº 33 El Cholo - Tornquist"/>
    <x v="3"/>
    <x v="3"/>
    <x v="17"/>
    <x v="4"/>
    <x v="3"/>
    <x v="3"/>
    <n v="371979822"/>
    <n v="158419068"/>
    <n v="155754867.30000001"/>
    <n v="155754867.30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Rufino - San Eduardo"/>
    <x v="25"/>
    <s v="Autopista Ruta Nacional Nº 33 Rufino - San Eduardo"/>
    <n v="51"/>
    <s v="Autopista Ruta Nacional Nº 33 Rufino - San Eduardo"/>
    <x v="3"/>
    <x v="3"/>
    <x v="17"/>
    <x v="0"/>
    <x v="5"/>
    <x v="5"/>
    <m/>
    <m/>
    <m/>
    <m/>
    <n v="13864074"/>
    <n v="208903207"/>
    <n v="208903206.25999999"/>
    <x v="158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Rufino - San Eduardo"/>
    <x v="25"/>
    <s v="Autopista Ruta Nacional Nº 33 Rufino - San Eduardo"/>
    <n v="51"/>
    <s v="Autopista Ruta Nacional Nº 33 Rufino - San Eduardo"/>
    <x v="3"/>
    <x v="3"/>
    <x v="17"/>
    <x v="1"/>
    <x v="5"/>
    <x v="5"/>
    <m/>
    <m/>
    <m/>
    <m/>
    <n v="266454769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3 Rufino - San Eduardo"/>
    <x v="25"/>
    <s v="Autopista Ruta Nacional Nº 33 Rufino - San Eduardo"/>
    <n v="51"/>
    <s v="Autopista Ruta Nacional Nº 33 Rufino - San Eduardo"/>
    <x v="3"/>
    <x v="3"/>
    <x v="17"/>
    <x v="4"/>
    <x v="5"/>
    <x v="5"/>
    <m/>
    <m/>
    <m/>
    <m/>
    <n v="0"/>
    <n v="24869734"/>
    <n v="24869733.539999999"/>
    <x v="158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Angélica - Sunchales"/>
    <x v="3"/>
    <x v="3"/>
    <x v="17"/>
    <x v="0"/>
    <x v="5"/>
    <x v="5"/>
    <n v="0"/>
    <n v="60424619"/>
    <n v="60424618.920000002"/>
    <n v="60424618.920000002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Angélica - Sunchales"/>
    <x v="3"/>
    <x v="3"/>
    <x v="17"/>
    <x v="1"/>
    <x v="5"/>
    <x v="5"/>
    <n v="0"/>
    <n v="2164749696"/>
    <n v="2159181275.6300001"/>
    <n v="2159181275.63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Angélica - Sunchales"/>
    <x v="3"/>
    <x v="3"/>
    <x v="17"/>
    <x v="3"/>
    <x v="5"/>
    <x v="5"/>
    <n v="405119638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Angélica - Sunchales"/>
    <x v="3"/>
    <x v="3"/>
    <x v="17"/>
    <x v="4"/>
    <x v="5"/>
    <x v="5"/>
    <n v="439681862"/>
    <n v="522067137"/>
    <n v="520226471.24000001"/>
    <n v="520226471.24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Rosario - Sunchales (Construcción de 2° Calzada)"/>
    <x v="3"/>
    <x v="3"/>
    <x v="17"/>
    <x v="0"/>
    <x v="21"/>
    <x v="21"/>
    <m/>
    <m/>
    <m/>
    <m/>
    <n v="0"/>
    <n v="0"/>
    <n v="1951400"/>
    <x v="158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Rosario - Sunchales (Construcción de 2° Calzada)"/>
    <x v="3"/>
    <x v="3"/>
    <x v="17"/>
    <x v="0"/>
    <x v="5"/>
    <x v="5"/>
    <m/>
    <m/>
    <m/>
    <m/>
    <n v="533978992"/>
    <n v="4978794450"/>
    <n v="4976843049.1000004"/>
    <x v="159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Rosario - Sunchales (Construcción de 2° Calzada)"/>
    <x v="3"/>
    <x v="3"/>
    <x v="17"/>
    <x v="1"/>
    <x v="5"/>
    <x v="5"/>
    <m/>
    <m/>
    <m/>
    <m/>
    <n v="3666058034"/>
    <n v="679846661"/>
    <n v="679846659.75"/>
    <x v="159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Rosario - Sunchales (Construcción de 2° Calzada)"/>
    <x v="3"/>
    <x v="3"/>
    <x v="17"/>
    <x v="4"/>
    <x v="3"/>
    <x v="3"/>
    <m/>
    <m/>
    <m/>
    <m/>
    <n v="0"/>
    <n v="224272861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1"/>
    <s v="Autopista Ruta Nacional Nº 34 Rosario - Sunchales (Construcción de 2° Calzada)"/>
    <x v="3"/>
    <x v="3"/>
    <x v="17"/>
    <x v="4"/>
    <x v="5"/>
    <x v="5"/>
    <m/>
    <m/>
    <m/>
    <m/>
    <n v="0"/>
    <n v="787929013"/>
    <n v="1012201872.16"/>
    <x v="159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2"/>
    <s v="Construcción de colectoras en la Autopista Ruta Nacional N° 34, Tramo Empalme Ruta Nacional N° 19 - Empalme Ruta Provincial N°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2"/>
    <s v="Construcción de colectoras en la Autopista Ruta Nacional N° 34, Tramo Empalme Ruta Nacional N° 19 - Empalme Ruta Provincial N°"/>
    <x v="3"/>
    <x v="3"/>
    <x v="17"/>
    <x v="1"/>
    <x v="5"/>
    <x v="5"/>
    <m/>
    <m/>
    <m/>
    <m/>
    <n v="4891177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34 Angélica - Sunchales"/>
    <x v="38"/>
    <s v="Autopista Ruta Nacional Nº 34 Angélica - Sunchales"/>
    <n v="52"/>
    <s v="Construcción de colectoras en la Autopista Ruta Nacional N° 34, Tramo Empalme Ruta Nacional N° 19 - Empalme Ruta Provincial N°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1"/>
    <s v="Autopista Ruta Nacional Nº 40 Mendoza - San Juan: Tramo Mendoza - Jocolí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1"/>
    <s v="Autopista Ruta Nacional Nº 40 Mendoza - San Juan: Tramo Mendoza - Jocolí"/>
    <x v="3"/>
    <x v="3"/>
    <x v="17"/>
    <x v="0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1"/>
    <s v="Autopista Ruta Nacional Nº 40 Mendoza - San Juan: Tramo Mendoza - Jocolí"/>
    <x v="3"/>
    <x v="3"/>
    <x v="17"/>
    <x v="1"/>
    <x v="18"/>
    <x v="18"/>
    <m/>
    <m/>
    <m/>
    <m/>
    <n v="69162363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1"/>
    <s v="Autopista Ruta Nacional Nº 40 Mendoza - San Juan: Tramo Mendoza - Jocolí"/>
    <x v="3"/>
    <x v="3"/>
    <x v="17"/>
    <x v="4"/>
    <x v="18"/>
    <x v="18"/>
    <n v="10000000"/>
    <n v="0"/>
    <n v="0"/>
    <n v="0"/>
    <n v="0"/>
    <n v="122498844"/>
    <n v="122498842.06999999"/>
    <x v="159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Autopista Ruta Nacional Nº 40 Mendoza - San Juan: Tres Esquinas - Calle 8 (BID 4418 OC-AR)"/>
    <x v="3"/>
    <x v="3"/>
    <x v="17"/>
    <x v="0"/>
    <x v="4"/>
    <x v="4"/>
    <n v="32812560"/>
    <n v="22649555"/>
    <n v="22649554.84"/>
    <n v="22649554.84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Autopista Ruta Nacional Nº 40 Mendoza - San Juan: Tres Esquinas - Calle 8 (BID 4418 OC-AR)"/>
    <x v="3"/>
    <x v="3"/>
    <x v="17"/>
    <x v="1"/>
    <x v="4"/>
    <x v="4"/>
    <n v="0"/>
    <n v="10350690"/>
    <n v="10350689.67"/>
    <n v="10350689.67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Autopista Ruta Nacional Nº 40 Mendoza - San Juan: Tres Esquinas - Calle 8 (BID 4418 OC-AR)"/>
    <x v="3"/>
    <x v="3"/>
    <x v="17"/>
    <x v="3"/>
    <x v="4"/>
    <x v="4"/>
    <n v="58179763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Autopista Ruta Nacional Nº 40 Mendoza - San Juan: Tres Esquinas - Calle 8 (BID 4418 OC-AR)"/>
    <x v="3"/>
    <x v="3"/>
    <x v="17"/>
    <x v="4"/>
    <x v="4"/>
    <x v="4"/>
    <n v="42966095"/>
    <n v="27338153"/>
    <n v="27338152.300000001"/>
    <n v="27338152.300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Autopista Ruta Nacional Nº 40 Mendoza - San Juan: Tres Esquinas - Calle 8 (BID 4418 OC-AR)"/>
    <x v="3"/>
    <x v="3"/>
    <x v="17"/>
    <x v="2"/>
    <x v="4"/>
    <x v="4"/>
    <n v="543132056"/>
    <n v="134749781"/>
    <n v="134749780.88"/>
    <n v="134749780.88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Corredor del Cuyo: Ruta Nacional Nº 40 Mendoza - San Juan. Tramo: Tres Esquinas - Calle 8 (BID 4418)"/>
    <x v="3"/>
    <x v="3"/>
    <x v="17"/>
    <x v="0"/>
    <x v="4"/>
    <x v="4"/>
    <m/>
    <m/>
    <m/>
    <m/>
    <n v="22719979"/>
    <n v="14913470"/>
    <n v="14913470"/>
    <x v="159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Corredor del Cuyo: Ruta Nacional Nº 40 Mendoza - San Juan. Tramo: Tres Esquinas - Calle 8 (BID 4418)"/>
    <x v="3"/>
    <x v="3"/>
    <x v="17"/>
    <x v="1"/>
    <x v="4"/>
    <x v="4"/>
    <m/>
    <m/>
    <m/>
    <m/>
    <n v="450471902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Corredor del Cuyo: Ruta Nacional Nº 40 Mendoza - San Juan. Tramo: Tres Esquinas - Calle 8 (BID 4418)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40 Mendoza - San Juan"/>
    <x v="6"/>
    <s v="Autopista Ruta Nacional Nº 40 Mendoza - San Juan"/>
    <n v="52"/>
    <s v="Corredor del Cuyo: Ruta Nacional Nº 40 Mendoza - San Juan. Tramo: Tres Esquinas - Calle 8 (BID 4418)"/>
    <x v="3"/>
    <x v="3"/>
    <x v="17"/>
    <x v="2"/>
    <x v="4"/>
    <x v="4"/>
    <m/>
    <m/>
    <m/>
    <m/>
    <n v="487720917"/>
    <n v="6971531"/>
    <n v="6971530.2000000002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5 Luján - Bragado"/>
    <x v="16"/>
    <s v="Autopista Ruta Nacional Nº 5 Luján - Bragado"/>
    <n v="51"/>
    <s v="Autopista Ruta Nacional Nº 5 Luján - Bragado"/>
    <x v="3"/>
    <x v="3"/>
    <x v="17"/>
    <x v="0"/>
    <x v="3"/>
    <x v="3"/>
    <m/>
    <m/>
    <m/>
    <m/>
    <n v="244559"/>
    <n v="1436710"/>
    <n v="1436710"/>
    <x v="159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5 Luján - Bragado"/>
    <x v="16"/>
    <s v="Autopista Ruta Nacional Nº 5 Luján - Bragado"/>
    <n v="51"/>
    <s v="Autopista Ruta Nacional Nº 5 Luján - Bragado"/>
    <x v="3"/>
    <x v="3"/>
    <x v="17"/>
    <x v="1"/>
    <x v="3"/>
    <x v="3"/>
    <m/>
    <m/>
    <m/>
    <m/>
    <n v="129609423"/>
    <n v="6296620"/>
    <n v="6296619.29"/>
    <x v="159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5 Luján - Bragado"/>
    <x v="16"/>
    <s v="Autopista Ruta Nacional Nº 5 Luján - Bragado"/>
    <n v="51"/>
    <s v="Autopista Ruta Nacional Nº 5 Luján - Bragado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"/>
    <x v="3"/>
    <x v="3"/>
    <x v="17"/>
    <x v="0"/>
    <x v="3"/>
    <x v="3"/>
    <n v="340197021"/>
    <n v="212018889"/>
    <n v="212018888.80000001"/>
    <n v="212018888.80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"/>
    <x v="3"/>
    <x v="3"/>
    <x v="17"/>
    <x v="1"/>
    <x v="3"/>
    <x v="3"/>
    <n v="0"/>
    <n v="954037481"/>
    <n v="954037480.85000002"/>
    <n v="954037480.85000002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"/>
    <x v="3"/>
    <x v="3"/>
    <x v="17"/>
    <x v="3"/>
    <x v="3"/>
    <x v="3"/>
    <n v="3072595892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"/>
    <x v="3"/>
    <x v="3"/>
    <x v="17"/>
    <x v="4"/>
    <x v="3"/>
    <x v="3"/>
    <n v="1462247836"/>
    <n v="957057104"/>
    <n v="954177193.22000003"/>
    <n v="954177193.22000003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 - Duplicación de Calzada"/>
    <x v="3"/>
    <x v="3"/>
    <x v="17"/>
    <x v="0"/>
    <x v="3"/>
    <x v="3"/>
    <m/>
    <m/>
    <m/>
    <m/>
    <n v="216961255"/>
    <n v="1790869730"/>
    <n v="1790869729.27"/>
    <x v="159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 - Duplicación de Calzada"/>
    <x v="3"/>
    <x v="3"/>
    <x v="17"/>
    <x v="6"/>
    <x v="3"/>
    <x v="3"/>
    <m/>
    <m/>
    <m/>
    <m/>
    <n v="20000000"/>
    <n v="39061110"/>
    <n v="39061110"/>
    <x v="159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 - Duplicación de Calzada"/>
    <x v="3"/>
    <x v="3"/>
    <x v="17"/>
    <x v="1"/>
    <x v="3"/>
    <x v="3"/>
    <m/>
    <m/>
    <m/>
    <m/>
    <n v="2896916484"/>
    <n v="332820653"/>
    <n v="332820651.27999997"/>
    <x v="159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1"/>
    <s v="Autopista Ruta Nacional Nº 7 Luján - Junín - Duplicación de Calzada"/>
    <x v="3"/>
    <x v="3"/>
    <x v="17"/>
    <x v="4"/>
    <x v="3"/>
    <x v="3"/>
    <m/>
    <m/>
    <m/>
    <m/>
    <n v="0"/>
    <n v="1455544643"/>
    <n v="1455544642.1400001"/>
    <x v="160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4"/>
    <s v="Autopista Ruta Nacional Nº 7 Luján - Junín; Tramo: Luján - San Andrés de Giles - Construcción Colectoras Faltantes.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4"/>
    <s v="Autopista Ruta Nacional Nº 7 Luján - Junín; Tramo: Luján - San Andrés de Giles - Construcción Colectoras Faltantes."/>
    <x v="3"/>
    <x v="3"/>
    <x v="17"/>
    <x v="1"/>
    <x v="3"/>
    <x v="3"/>
    <m/>
    <m/>
    <m/>
    <m/>
    <n v="427978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4"/>
    <s v="Autopista Ruta Nacional Nº 7 Luján - Junín; Tramo: Luján - San Andrés de Giles - Construcción Colectoras Faltantes.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5"/>
    <s v="Autopista Ruta Nacional Nº 7 Luján - Junín; Tramo: San Andrés de Giles - Chacabuco - Construcción Colectoras Faltantes.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5"/>
    <s v="Autopista Ruta Nacional Nº 7 Luján - Junín; Tramo: San Andrés de Giles - Chacabuco - Construcción Colectoras Faltantes."/>
    <x v="3"/>
    <x v="3"/>
    <x v="17"/>
    <x v="1"/>
    <x v="3"/>
    <x v="3"/>
    <m/>
    <m/>
    <m/>
    <m/>
    <n v="4891177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7 Luján - Junín"/>
    <x v="67"/>
    <s v="Autopista Ruta Nacional Nº 7 Luján - Junín"/>
    <n v="55"/>
    <s v="Autopista Ruta Nacional Nº 7 Luján - Junín; Tramo: San Andrés de Giles - Chacabuco - Construcción Colectoras Faltantes.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acional Nº 8 Pilar - Pergamino"/>
    <x v="3"/>
    <x v="3"/>
    <x v="17"/>
    <x v="0"/>
    <x v="3"/>
    <x v="3"/>
    <n v="0"/>
    <n v="974793731"/>
    <n v="974793731"/>
    <n v="97479373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acional Nº 8 Pilar - Pergamino"/>
    <x v="3"/>
    <x v="3"/>
    <x v="17"/>
    <x v="1"/>
    <x v="3"/>
    <x v="3"/>
    <n v="0"/>
    <n v="2419687334"/>
    <n v="2419687333.8800001"/>
    <n v="2419657182.67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acional Nº 8 Pilar - Pergamino"/>
    <x v="3"/>
    <x v="3"/>
    <x v="17"/>
    <x v="3"/>
    <x v="3"/>
    <x v="3"/>
    <n v="3712505437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acional Nº 8 Pilar - Pergamino"/>
    <x v="3"/>
    <x v="3"/>
    <x v="17"/>
    <x v="4"/>
    <x v="3"/>
    <x v="3"/>
    <n v="1701897966"/>
    <n v="3247830561"/>
    <n v="3247810468.3699999"/>
    <n v="3247810468.36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cional Nº 8 Pilar - Pergamino (Construcción de 2° Calzada)"/>
    <x v="3"/>
    <x v="3"/>
    <x v="17"/>
    <x v="0"/>
    <x v="3"/>
    <x v="3"/>
    <m/>
    <m/>
    <m/>
    <m/>
    <n v="369499072"/>
    <n v="7399016344"/>
    <n v="7399016343.0500002"/>
    <x v="160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cional Nº 8 Pilar - Pergamino (Construcción de 2° Calzada)"/>
    <x v="3"/>
    <x v="3"/>
    <x v="17"/>
    <x v="6"/>
    <x v="3"/>
    <x v="3"/>
    <m/>
    <m/>
    <m/>
    <m/>
    <n v="2000000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cional Nº 8 Pilar - Pergamino (Construcción de 2° Calzada)"/>
    <x v="3"/>
    <x v="3"/>
    <x v="17"/>
    <x v="1"/>
    <x v="3"/>
    <x v="3"/>
    <m/>
    <m/>
    <m/>
    <m/>
    <n v="4941271680"/>
    <n v="624145141"/>
    <n v="624145141"/>
    <x v="160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1"/>
    <s v="Autopista Ruta Ncional Nº 8 Pilar - Pergamino (Construcción de 2° Calzada)"/>
    <x v="3"/>
    <x v="3"/>
    <x v="17"/>
    <x v="4"/>
    <x v="3"/>
    <x v="3"/>
    <m/>
    <m/>
    <m/>
    <m/>
    <n v="0"/>
    <n v="3736053256"/>
    <n v="3736037511.1799998"/>
    <x v="160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2"/>
    <s v="Autopista Ruta Nacional Nº 8 Pilar - Pergamino Tramo: 2A Sección: A° Grivas (Km.78,13) - A° de Giles (Km.104,37). Construcción d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2"/>
    <s v="Autopista Ruta Nacional Nº 8 Pilar - Pergamino Tramo: 2A Sección: A° Grivas (Km.78,13) - A° de Giles (Km.104,37). Construcción d"/>
    <x v="3"/>
    <x v="3"/>
    <x v="17"/>
    <x v="1"/>
    <x v="3"/>
    <x v="3"/>
    <m/>
    <m/>
    <m/>
    <m/>
    <n v="3056986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2"/>
    <s v="Autopista Ruta Nacional Nº 8 Pilar - Pergamino Tramo: 2A Sección: A° Grivas (Km.78,13) - A° de Giles (Km.104,37). Construcción d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3"/>
    <s v="Autopista Ruta Nacional Nº 8 Pilar - Pergamino Tramo: 2A Sección: A° Grivas (Km.78,13) - A° de Giles (Km.104,37). Construcción d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3"/>
    <s v="Autopista Ruta Nacional Nº 8 Pilar - Pergamino Tramo: 2A Sección: A° Grivas (Km.78,13) - A° de Giles (Km.104,37). Construcción d"/>
    <x v="3"/>
    <x v="3"/>
    <x v="17"/>
    <x v="1"/>
    <x v="3"/>
    <x v="3"/>
    <m/>
    <m/>
    <m/>
    <m/>
    <n v="9904634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3"/>
    <s v="Autopista Ruta Nacional Nº 8 Pilar - Pergamino Tramo: 2A Sección: A° Grivas (Km.78,13) - A° de Giles (Km.104,37). Construcción d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4"/>
    <s v="Autopista Ruta Nacional Nº 8 Pilar - Pergamino Tramo: 3 - Construcción de Colectoras y Obras Faltantes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4"/>
    <s v="Autopista Ruta Nacional Nº 8 Pilar - Pergamino Tramo: 3 - Construcción de Colectoras y Obras Faltantes"/>
    <x v="3"/>
    <x v="3"/>
    <x v="17"/>
    <x v="1"/>
    <x v="3"/>
    <x v="3"/>
    <m/>
    <m/>
    <m/>
    <m/>
    <n v="427978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4"/>
    <s v="Autopista Ruta Nacional Nº 8 Pilar - Pergamino Tramo: 3 - Construcción de Colectoras y Obras Faltantes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5"/>
    <s v="Autopista Ruta Nacional Nº 8 Pilar - Pergamino Tramo: 4 - Construcción de Colectoras y Obras Faltantes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5"/>
    <s v="Autopista Ruta Nacional Nº 8 Pilar - Pergamino Tramo: 4 - Construcción de Colectoras y Obras Faltantes"/>
    <x v="3"/>
    <x v="3"/>
    <x v="17"/>
    <x v="1"/>
    <x v="3"/>
    <x v="3"/>
    <m/>
    <m/>
    <m/>
    <m/>
    <n v="4891177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Pilar - Pergamino"/>
    <x v="21"/>
    <s v="Autopista Ruta Nacional Nº 8 Pilar - Pergamino"/>
    <n v="55"/>
    <s v="Autopista Ruta Nacional Nº 8 Pilar - Pergamino Tramo: 4 - Construcción de Colectoras y Obras Faltantes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Río Cuarto - Holmberg"/>
    <x v="41"/>
    <s v="Autopista Ruta Nacional Nº 8 Río Cuarto - Holmberg"/>
    <n v="51"/>
    <s v="Autopista Ruta Nacional Nº 8 Río Cuarto - Holmberg"/>
    <x v="3"/>
    <x v="3"/>
    <x v="17"/>
    <x v="0"/>
    <x v="8"/>
    <x v="8"/>
    <m/>
    <m/>
    <m/>
    <m/>
    <n v="10779212"/>
    <n v="1088929581"/>
    <n v="1088929580.51"/>
    <x v="160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Río Cuarto - Holmberg"/>
    <x v="41"/>
    <s v="Autopista Ruta Nacional Nº 8 Río Cuarto - Holmberg"/>
    <n v="51"/>
    <s v="Autopista Ruta Nacional Nº 8 Río Cuarto - Holmberg"/>
    <x v="3"/>
    <x v="3"/>
    <x v="17"/>
    <x v="1"/>
    <x v="8"/>
    <x v="8"/>
    <n v="0"/>
    <n v="0"/>
    <n v="0"/>
    <n v="0"/>
    <n v="108785808"/>
    <n v="179510821"/>
    <n v="179510820.43000001"/>
    <x v="160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8 Río Cuarto - Holmberg"/>
    <x v="41"/>
    <s v="Autopista Ruta Nacional Nº 8 Río Cuarto - Holmberg"/>
    <n v="51"/>
    <s v="Autopista Ruta Nacional Nº 8 Río Cuarto - Holmberg"/>
    <x v="3"/>
    <x v="3"/>
    <x v="17"/>
    <x v="4"/>
    <x v="8"/>
    <x v="8"/>
    <m/>
    <m/>
    <m/>
    <m/>
    <n v="0"/>
    <n v="415929580"/>
    <n v="415929579.94999999"/>
    <x v="160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A019 Circunvalación a Córdoba"/>
    <x v="40"/>
    <s v="Autopista Ruta Nacional Nº A019 Circunvalación a Córdoba"/>
    <n v="51"/>
    <s v="Autopista Ruta Nacional Nº A019 Circunvalación a Córdoba"/>
    <x v="3"/>
    <x v="3"/>
    <x v="17"/>
    <x v="0"/>
    <x v="8"/>
    <x v="8"/>
    <n v="4122316514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A019 Circunvalación a Córdoba"/>
    <x v="40"/>
    <s v="Autopista Ruta Nacional Nº A019 Circunvalación a Córdoba"/>
    <n v="51"/>
    <s v="Autopista Ruta Nacional Nº A019 Circunvalación a Córdoba"/>
    <x v="3"/>
    <x v="3"/>
    <x v="17"/>
    <x v="1"/>
    <x v="8"/>
    <x v="8"/>
    <m/>
    <m/>
    <m/>
    <m/>
    <n v="295719074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 Ruta Nacional Nº A019 Circunvalación a Córdoba"/>
    <x v="40"/>
    <s v="Autopista Ruta Nacional Nº A019 Circunvalación a Córdoba"/>
    <n v="51"/>
    <s v="Autopista Ruta Nacional Nº A019 Circunvalación a Córdoba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Autopista Ruta Nacional Nº 40 Acceso Norte San Juan"/>
    <x v="3"/>
    <x v="3"/>
    <x v="17"/>
    <x v="0"/>
    <x v="4"/>
    <x v="4"/>
    <n v="0"/>
    <n v="247753592"/>
    <n v="247753591.09"/>
    <n v="247753591.0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Autopista Ruta Nacional Nº 40 Acceso Norte San Juan"/>
    <x v="3"/>
    <x v="3"/>
    <x v="17"/>
    <x v="1"/>
    <x v="4"/>
    <x v="4"/>
    <n v="0"/>
    <n v="257514777"/>
    <n v="257514776.63999999"/>
    <n v="257514776.63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Autopista Ruta Nacional Nº 40 Acceso Norte San Juan"/>
    <x v="3"/>
    <x v="3"/>
    <x v="17"/>
    <x v="3"/>
    <x v="4"/>
    <x v="4"/>
    <n v="18668621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Autopista Ruta Nacional Nº 40 Acceso Norte San Juan"/>
    <x v="3"/>
    <x v="3"/>
    <x v="17"/>
    <x v="4"/>
    <x v="4"/>
    <x v="4"/>
    <n v="671875"/>
    <n v="1495196152"/>
    <n v="1424928082.03"/>
    <n v="1424928082.03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Corredor del Cuyo: Acceso Norte a San Juan"/>
    <x v="3"/>
    <x v="3"/>
    <x v="17"/>
    <x v="0"/>
    <x v="4"/>
    <x v="4"/>
    <m/>
    <m/>
    <m/>
    <m/>
    <n v="86234564"/>
    <n v="369865271"/>
    <n v="369865270.68000001"/>
    <x v="160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Corredor del Cuyo: Acceso Norte a San Juan"/>
    <x v="3"/>
    <x v="3"/>
    <x v="17"/>
    <x v="6"/>
    <x v="4"/>
    <x v="4"/>
    <m/>
    <m/>
    <m/>
    <m/>
    <n v="0"/>
    <n v="9276740"/>
    <n v="9276740"/>
    <x v="160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Corredor del Cuyo: Acceso Norte a San Juan"/>
    <x v="3"/>
    <x v="3"/>
    <x v="17"/>
    <x v="1"/>
    <x v="4"/>
    <x v="4"/>
    <m/>
    <m/>
    <m/>
    <m/>
    <n v="596788398"/>
    <n v="53041434"/>
    <n v="53041433.719999999"/>
    <x v="160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2"/>
    <s v="Corredor del Cuyo: Acceso Norte a San Juan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Autopista Ruta Nacional Nº 40 Acceso Sur San Juan"/>
    <x v="3"/>
    <x v="3"/>
    <x v="17"/>
    <x v="0"/>
    <x v="4"/>
    <x v="4"/>
    <n v="0"/>
    <n v="11260631"/>
    <n v="11260630.51"/>
    <n v="11260630.5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Autopista Ruta Nacional Nº 40 Acceso Sur San Juan"/>
    <x v="3"/>
    <x v="3"/>
    <x v="17"/>
    <x v="1"/>
    <x v="4"/>
    <x v="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Autopista Ruta Nacional Nº 40 Acceso Sur San Juan"/>
    <x v="3"/>
    <x v="3"/>
    <x v="17"/>
    <x v="3"/>
    <x v="4"/>
    <x v="4"/>
    <n v="217799209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Autopista Ruta Nacional Nº 40 Acceso Sur San Juan"/>
    <x v="3"/>
    <x v="3"/>
    <x v="17"/>
    <x v="4"/>
    <x v="4"/>
    <x v="4"/>
    <n v="2549130"/>
    <n v="5754499"/>
    <n v="75380847.969999999"/>
    <n v="75380847.969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Autopista Ruta Nacional Nº 40 Acceso Sur San Juan"/>
    <x v="3"/>
    <x v="3"/>
    <x v="17"/>
    <x v="2"/>
    <x v="4"/>
    <x v="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Corredor del Cuyo: Acceso Sur a San Juan"/>
    <x v="3"/>
    <x v="3"/>
    <x v="17"/>
    <x v="0"/>
    <x v="4"/>
    <x v="4"/>
    <m/>
    <m/>
    <m/>
    <m/>
    <n v="904868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Corredor del Cuyo: Acceso Sur a San Juan"/>
    <x v="3"/>
    <x v="3"/>
    <x v="17"/>
    <x v="1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pistas Acceso San Juan"/>
    <x v="30"/>
    <s v="Autopistas Acceso San Juan"/>
    <n v="53"/>
    <s v="Corredor del Cuyo: Acceso Sur a San Juan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1"/>
    <s v="Corredor Ruta Nacional Nº 11 Resistencia - Formosa: Autovía R.N.Nº 11 Tramo: Límite c/Chaco (Km.1.103,16) - Empalme Ruta Naciona"/>
    <x v="3"/>
    <x v="3"/>
    <x v="17"/>
    <x v="0"/>
    <x v="15"/>
    <x v="15"/>
    <m/>
    <m/>
    <m/>
    <m/>
    <n v="7994617"/>
    <n v="701921310"/>
    <n v="701921309.77999997"/>
    <x v="161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1"/>
    <s v="Corredor Ruta Nacional Nº 11 Resistencia - Formosa: Autovía R.N.Nº 11 Tramo: Límite c/Chaco (Km.1.103,16) - Empalme Ruta Naciona"/>
    <x v="3"/>
    <x v="3"/>
    <x v="17"/>
    <x v="1"/>
    <x v="15"/>
    <x v="15"/>
    <n v="0"/>
    <n v="0"/>
    <n v="0"/>
    <n v="0"/>
    <n v="80683153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1"/>
    <s v="Corredor Ruta Nacional Nº 11 Resistencia - Formosa: Autovía R.N.Nº 11 Tramo: Límite c/Chaco (Km.1.103,16) - Empalme Ruta Naciona"/>
    <x v="3"/>
    <x v="3"/>
    <x v="17"/>
    <x v="4"/>
    <x v="15"/>
    <x v="15"/>
    <m/>
    <m/>
    <m/>
    <m/>
    <n v="0"/>
    <n v="125342290"/>
    <n v="125342289.7"/>
    <x v="161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2"/>
    <s v="Autovía Ruta Nacional Nº 11 Resistencia - Formosa: Autovía R.N.Nº 11; Tramo: Límite c/Chaco (Km.1.103"/>
    <x v="3"/>
    <x v="3"/>
    <x v="17"/>
    <x v="1"/>
    <x v="15"/>
    <x v="15"/>
    <n v="0"/>
    <n v="6276666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2"/>
    <s v="Corredor Ruta Nacional Nº 11 Resistencia - Formosa: Autovía R.N.Nº 11; Tramo: Límite c/Chaco (Km.1.103,16) - Empalme Ruta Nacion"/>
    <x v="3"/>
    <x v="3"/>
    <x v="17"/>
    <x v="0"/>
    <x v="15"/>
    <x v="15"/>
    <m/>
    <m/>
    <m/>
    <m/>
    <n v="6244119"/>
    <n v="632005635"/>
    <n v="632005634.50999999"/>
    <x v="161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2"/>
    <s v="Corredor Ruta Nacional Nº 11 Resistencia - Formosa: Autovía R.N.Nº 11; Tramo: Límite c/Chaco (Km.1.103,16) - Empalme Ruta Nacion"/>
    <x v="3"/>
    <x v="3"/>
    <x v="17"/>
    <x v="1"/>
    <x v="15"/>
    <x v="15"/>
    <m/>
    <m/>
    <m/>
    <m/>
    <n v="63016802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2"/>
    <s v="Corredor Ruta Nacional Nº 11 Resistencia - Formosa: Autovía R.N.Nº 11; Tramo: Límite c/Chaco (Km.1.103,16) - Empalme Ruta Nacion"/>
    <x v="3"/>
    <x v="3"/>
    <x v="17"/>
    <x v="4"/>
    <x v="15"/>
    <x v="15"/>
    <m/>
    <m/>
    <m/>
    <m/>
    <n v="0"/>
    <n v="115421532"/>
    <n v="115421531.54000001"/>
    <x v="161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3"/>
    <s v="Autovía Ruta Nacional Nº 11 Tatane - Formosa"/>
    <x v="3"/>
    <x v="3"/>
    <x v="17"/>
    <x v="0"/>
    <x v="15"/>
    <x v="15"/>
    <n v="0"/>
    <n v="31618659"/>
    <n v="26385399.550000001"/>
    <n v="26385399.550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3"/>
    <s v="Autovía Ruta Nacional Nº 11 Tatane - Formosa"/>
    <x v="3"/>
    <x v="3"/>
    <x v="17"/>
    <x v="1"/>
    <x v="15"/>
    <x v="15"/>
    <n v="0"/>
    <n v="504490585"/>
    <n v="554355644.40999997"/>
    <n v="554355644.40999997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3"/>
    <s v="Autovía Ruta Nacional Nº 11 Tatane - Formosa"/>
    <x v="3"/>
    <x v="3"/>
    <x v="17"/>
    <x v="3"/>
    <x v="15"/>
    <x v="15"/>
    <n v="461448506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3"/>
    <s v="Autovía Ruta Nacional Nº 11 Tatane - Formosa"/>
    <x v="3"/>
    <x v="3"/>
    <x v="17"/>
    <x v="4"/>
    <x v="15"/>
    <x v="15"/>
    <n v="238790811"/>
    <n v="17324277"/>
    <n v="14552923.51"/>
    <n v="14552923.5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3"/>
    <s v="Corredor Ruta Nacional Nº 11 Resistencia - Formosa: Autovía R.N.Nº 11 Tatane - Formosa"/>
    <x v="3"/>
    <x v="3"/>
    <x v="17"/>
    <x v="0"/>
    <x v="15"/>
    <x v="15"/>
    <m/>
    <m/>
    <m/>
    <m/>
    <n v="24833335"/>
    <n v="349546622"/>
    <n v="349546621.75999999"/>
    <x v="161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3"/>
    <s v="Corredor Ruta Nacional Nº 11 Resistencia - Formosa: Autovía R.N.Nº 11 Tatane - Formosa"/>
    <x v="3"/>
    <x v="3"/>
    <x v="17"/>
    <x v="1"/>
    <x v="15"/>
    <x v="15"/>
    <m/>
    <m/>
    <m/>
    <m/>
    <n v="188919291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3"/>
    <s v="Corredor Ruta Nacional Nº 11 Resistencia - Formosa: Autovía R.N.Nº 11 Tatane - Formosa"/>
    <x v="3"/>
    <x v="3"/>
    <x v="17"/>
    <x v="4"/>
    <x v="15"/>
    <x v="15"/>
    <m/>
    <m/>
    <m/>
    <m/>
    <n v="0"/>
    <n v="58796396"/>
    <n v="58796395.630000003"/>
    <x v="161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Autovía Ruta Nacional Nº 11 Travesía Urbana Resistencia"/>
    <x v="3"/>
    <x v="3"/>
    <x v="17"/>
    <x v="0"/>
    <x v="7"/>
    <x v="7"/>
    <n v="0"/>
    <n v="7081999"/>
    <n v="12315258.449999999"/>
    <n v="12315258.449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Autovía Ruta Nacional Nº 11 Travesía Urbana Resistencia"/>
    <x v="3"/>
    <x v="3"/>
    <x v="17"/>
    <x v="1"/>
    <x v="7"/>
    <x v="7"/>
    <n v="0"/>
    <n v="877804970"/>
    <n v="834216575.72000003"/>
    <n v="834216575.72000003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Autovía Ruta Nacional Nº 11 Travesía Urbana Resistencia"/>
    <x v="3"/>
    <x v="3"/>
    <x v="17"/>
    <x v="3"/>
    <x v="7"/>
    <x v="7"/>
    <n v="296955283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Autovía Ruta Nacional Nº 11 Travesía Urbana Resistencia"/>
    <x v="3"/>
    <x v="3"/>
    <x v="17"/>
    <x v="4"/>
    <x v="7"/>
    <x v="7"/>
    <n v="5332572"/>
    <n v="155849924"/>
    <n v="158621276.74000001"/>
    <n v="158621276.74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Autovía Ruta Nacional Nº 11 Travesía Urbana Resistencia"/>
    <x v="3"/>
    <x v="3"/>
    <x v="17"/>
    <x v="4"/>
    <x v="15"/>
    <x v="15"/>
    <n v="38609817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Corredor Ruta Nacional Nº 11 Resistencia - Formosa: Autovía R.N.Nº 11 Travesía Urbana Resistencia"/>
    <x v="3"/>
    <x v="3"/>
    <x v="17"/>
    <x v="0"/>
    <x v="7"/>
    <x v="7"/>
    <m/>
    <m/>
    <m/>
    <m/>
    <n v="93365867"/>
    <n v="2355356171"/>
    <n v="2355356170.5500002"/>
    <x v="161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Corredor Ruta Nacional Nº 11 Resistencia - Formosa: Autovía R.N.Nº 11 Travesía Urbana Resistencia"/>
    <x v="3"/>
    <x v="3"/>
    <x v="17"/>
    <x v="1"/>
    <x v="7"/>
    <x v="7"/>
    <m/>
    <m/>
    <m/>
    <m/>
    <n v="880562341"/>
    <n v="163937205"/>
    <n v="163937204.63"/>
    <x v="161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Autovía Ruta Nacional Nº 11"/>
    <x v="26"/>
    <s v="Autovía Ruta Nacional Nº 11"/>
    <n v="54"/>
    <s v="Corredor Ruta Nacional Nº 11 Resistencia - Formosa: Autovía R.N.Nº 11 Travesía Urbana Resistencia"/>
    <x v="3"/>
    <x v="3"/>
    <x v="17"/>
    <x v="4"/>
    <x v="7"/>
    <x v="7"/>
    <m/>
    <m/>
    <m/>
    <m/>
    <n v="0"/>
    <n v="1075515866"/>
    <n v="1075515865.1300001"/>
    <x v="161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ircunvalación a Formosa, Ruta Nacional N°11, Tramo: Límite con la provincia de Chaco - Empalme R.N.Nº81, Sección: km. 1178,00 –"/>
    <x v="7"/>
    <s v="Circunvalación a Formosa, Ruta Nacional N°11, Tramo: Límite con la provincia de Chaco - Empalme R.N.Nº81, Sección: km. 1178,00 –"/>
    <n v="51"/>
    <s v="Circunvalación a Formosa, Ruta Nacional N°11, Tramo: Límite con la provincia de Chaco - Empalme R.N.Nº81, Sección: km. 1178,00 –"/>
    <x v="3"/>
    <x v="3"/>
    <x v="17"/>
    <x v="3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 en Variante Ruta Nacional N° 158, Tramo: Ruta Nacional N° 9 - Ruta Provincial N° 2, Sección: Intercamb"/>
    <x v="86"/>
    <s v="Construcción de Autopista en Variante Ruta Nacional N° 158, Tramo: Ruta Nacional N° 9 - Ruta Provincial N° 2, Sección: Intercamb"/>
    <n v="51"/>
    <s v="Construcción de Autopista en Variante Ruta Nacional N° 158, Tramo: Ruta Nacional N° 9 - Ruta Provincial N° 2, Sección: Intercamb"/>
    <x v="3"/>
    <x v="3"/>
    <x v="17"/>
    <x v="0"/>
    <x v="8"/>
    <x v="8"/>
    <m/>
    <m/>
    <m/>
    <m/>
    <n v="0"/>
    <n v="1807728247"/>
    <n v="1807728246"/>
    <x v="161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 en Variante Ruta Nacional N° 158, Tramo: Ruta Nacional N° 9 - Ruta Provincial N° 2, Sección: Intercamb"/>
    <x v="86"/>
    <s v="Construcción de Autopista en Variante Ruta Nacional N° 158, Tramo: Ruta Nacional N° 9 - Ruta Provincial N° 2, Sección: Intercamb"/>
    <n v="51"/>
    <s v="Construcción de Autopista en Variante Ruta Nacional N° 158, Tramo: Ruta Nacional N° 9 - Ruta Provincial N° 2, Sección: Intercamb"/>
    <x v="3"/>
    <x v="3"/>
    <x v="17"/>
    <x v="1"/>
    <x v="8"/>
    <x v="8"/>
    <m/>
    <m/>
    <m/>
    <m/>
    <n v="22910184"/>
    <n v="138044112"/>
    <n v="138044111.96000001"/>
    <x v="162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 en Variante Ruta Nacional N° 158, Tramo: Ruta Nacional N° 9 - Ruta Provincial N° 2, Sección: Intercamb"/>
    <x v="86"/>
    <s v="Construcción de Autopista en Variante Ruta Nacional N° 158, Tramo: Ruta Nacional N° 9 - Ruta Provincial N° 2, Sección: Intercamb"/>
    <n v="51"/>
    <s v="Construcción de Autopista en Variante Ruta Nacional N° 158, Tramo: Ruta Nacional N° 9 - Ruta Provincial N° 2, Sección: Intercamb"/>
    <x v="3"/>
    <x v="3"/>
    <x v="17"/>
    <x v="4"/>
    <x v="8"/>
    <x v="8"/>
    <m/>
    <m/>
    <m/>
    <m/>
    <n v="0"/>
    <n v="246866958"/>
    <n v="246866957.13999999"/>
    <x v="162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 en Variante Ruta Nacional N° 68, Tramo: Chicoana - Salta (BID S/N)"/>
    <x v="85"/>
    <s v="Construcción de Autopista en Variante Ruta Nacional N° 68, Tramo: Chicoana - Salta (BID S/N)"/>
    <n v="51"/>
    <s v="Construcción de Autopista en Variante Ruta Nacional N° 68, Tramo: Chicoana - Salta (BID S/N)"/>
    <x v="3"/>
    <x v="3"/>
    <x v="17"/>
    <x v="1"/>
    <x v="10"/>
    <x v="10"/>
    <m/>
    <m/>
    <m/>
    <m/>
    <n v="110925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 en Variante Ruta Nacional N° 68, Tramo: Chicoana - Salta (BID S/N)"/>
    <x v="85"/>
    <s v="Construcción de Autopista en Variante Ruta Nacional N° 68, Tramo: Chicoana - Salta (BID S/N)"/>
    <n v="51"/>
    <s v="Construcción de Autopista en Variante Ruta Nacional N° 68, Tramo: Chicoana - Salta (BID S/N)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 en Variante Ruta Nacional N° 68, Tramo: Chicoana - Salta (BID S/N)"/>
    <x v="85"/>
    <s v="Construcción de Autopista en Variante Ruta Nacional N° 68, Tramo: Chicoana - Salta (BID S/N)"/>
    <n v="51"/>
    <s v="Construcción de Autopista en Variante Ruta Nacional N° 68, Tramo: Chicoana - Salta (BID S/N)"/>
    <x v="3"/>
    <x v="3"/>
    <x v="17"/>
    <x v="2"/>
    <x v="10"/>
    <x v="10"/>
    <m/>
    <m/>
    <m/>
    <m/>
    <n v="541575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, Ruta Nacional N° 3, Tramo: Fin Variante Las Flores - Intersección con R.P.N°30"/>
    <x v="61"/>
    <s v="Construcción de Autopista, Ruta Nacional N° 3, Tramo: Fin Variante Las Flores - Intersección con R.P.N°30"/>
    <n v="51"/>
    <s v="Construcción de Autopista, Ruta Nacional N° 3, Tramo: Fin Variante Las Flores - Intersección con R.P.N°30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, Ruta Nacional N° 3; Tramo: Fin Variante San Miguel del Monte - Acceso Gorchs"/>
    <x v="63"/>
    <s v="Construcción de Autopista, Ruta Nacional N° 3; Tramo: Fin Variante San Miguel del Monte - Acceso Gorchs"/>
    <n v="51"/>
    <s v="Construcción de Autopista, Ruta Nacional N° 3; Tramo: Fin Variante San Miguel del Monte - Acceso Gorchs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, Ruta Nacional N° 5, Tramo: Mercedes - Inicio Variante Suipacha"/>
    <x v="97"/>
    <s v="Construcción de Autopista, Ruta Nacional N° 5, Tramo: Mercedes - Inicio Variante Suipacha"/>
    <n v="51"/>
    <s v="Construcción de Autopista, Ruta Nacional N° 5, Tramo: Mercedes - Inicio Variante Suipacha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, Ruta Nacional N° 7, Adecuación de Travesía Urbana de Junín, entre R.N.N°65 y km 267,00"/>
    <x v="91"/>
    <s v="Construcción de Autopista, Ruta Nacional N° 7, Adecuación de Travesía Urbana de Junín, entre R.N.N°65 y km 267,00"/>
    <n v="51"/>
    <s v="Construcción de Autopista, Ruta Nacional N° 7, Adecuación de Travesía Urbana de Junín, entre R.N.N°65 y km 267,00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pista, Ruta Nacional N° 7, Tramo: Autopista R.N.N°7 - Carmen de Areco"/>
    <x v="94"/>
    <s v="Construcción de Autopista, Ruta Nacional N° 7, Tramo: Autopista R.N.N°7 - Carmen de Areco"/>
    <n v="51"/>
    <s v="Construcción de Autopista, Ruta Nacional N° 7, Tramo: Autopista R.N.N°7 - Carmen de Areco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vía en Ruta Nacional N°105, Tramo: Empalme rotonda R.N.12 (By Pass) - Empalme Rotonda R.N. 14 (San José), Se"/>
    <x v="92"/>
    <s v="Construcción de Autovía en Ruta Nacional N°105, Tramo: Empalme rotonda R.N.12 (By Pass) - Empalme Rotonda R.N. 14 (San José), Se"/>
    <n v="51"/>
    <s v="Construcción de Autovía en Ruta Nacional N°105, Tramo: Empalme rotonda R.N.12 (By Pass) - Empalme Rotonda R.N. 14 (San José), Se"/>
    <x v="3"/>
    <x v="3"/>
    <x v="17"/>
    <x v="3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vía en Ruta Nacional N°105, Tramo: Empalme rotonda R.N.12 (By Pass) - Empalme Rotonda R.N. 14 (San José), Se"/>
    <x v="92"/>
    <s v="Construcción de Autovía en Ruta Nacional N°105, Tramo: Empalme rotonda R.N.12 (By Pass) - Empalme Rotonda R.N. 14 (San José), Se"/>
    <n v="51"/>
    <s v="Construcción de Autovía en Ruta Nacional N°105, Tramo: Empalme rotonda R.N.12 (By Pass) - Empalme Rotonda R.N. 14 (San José), Se"/>
    <x v="3"/>
    <x v="3"/>
    <x v="17"/>
    <x v="4"/>
    <x v="8"/>
    <x v="8"/>
    <m/>
    <m/>
    <m/>
    <m/>
    <n v="0"/>
    <n v="200748326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Autovía en Ruta Nacional N°105, Tramo: Empalme rotonda R.N.12 (By Pass) - Empalme Rotonda R.N. 14 (San José), Se"/>
    <x v="92"/>
    <s v="Construcción de Autovía en Ruta Nacional N°105, Tramo: Empalme rotonda R.N.12 (By Pass) - Empalme Rotonda R.N. 14 (San José), Se"/>
    <n v="51"/>
    <s v="Construcción de Autovía en Ruta Nacional N°105, Tramo: Empalme rotonda R.N.12 (By Pass) - Empalme Rotonda R.N. 14 (San José), Se"/>
    <x v="3"/>
    <x v="3"/>
    <x v="17"/>
    <x v="4"/>
    <x v="19"/>
    <x v="19"/>
    <m/>
    <m/>
    <m/>
    <m/>
    <n v="0"/>
    <n v="200032894"/>
    <n v="400781217.85000002"/>
    <x v="162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Nueva Obra - Ruta Nacional Nº 40 (Mendoza) / R.N.Nº 0040 / Tramo: Tunuyan - Luján De Cuyo / Provincia de Mendoza"/>
    <x v="35"/>
    <s v="Construcción de Nueva Obra - Ruta Nacional Nº 40 (Mendoza) / R.N.Nº 0040 / Tramo: Tunuyan - Luján De Cuyo / Provincia de Mendoza"/>
    <n v="51"/>
    <s v="Construcción de Nueva Obra - Ruta Nacional Nº 40 (Mendoza) / R.N.Nº 0040 / Tramo: Tunuyan - Luján De Cuyo / Provincia de Mendoza"/>
    <x v="3"/>
    <x v="3"/>
    <x v="17"/>
    <x v="1"/>
    <x v="18"/>
    <x v="18"/>
    <m/>
    <m/>
    <m/>
    <m/>
    <n v="89763946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Nueva Obra - Ruta Nacional Nº 40 (Mendoza) / R.N.Nº 0040 / Tramo: Tunuyan - Luján De Cuyo / Provincia de Mendoza"/>
    <x v="35"/>
    <s v="Construcción de Nueva Obra - Ruta Nacional Nº 40 (Mendoza) / R.N.Nº 0040 / Tramo: Tunuyan - Luján De Cuyo / Provincia de Mendoza"/>
    <n v="51"/>
    <s v="Construcción de Nueva Obra - Ruta Nacional Nº 40 (Mendoza) / R.N.Nº 0040 / Tramo: Tunuyan - Luján De Cuyo / Provincia de Mendoza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nstrucción de Tercer Carril en Ruta Nacional N°9, Autopista Buenos Aires - Rosario entre la Ruta Nacional N° A012 km 278,28 (A"/>
    <x v="68"/>
    <s v="Construcción de Tercer Carril en Ruta Nacional N°9, Autopista Buenos Aires - Rosario entre la Ruta Nacional N° A012 km 278,28 (A"/>
    <n v="51"/>
    <s v="Construcción de Tercer Carril en Ruta Nacional N°9, Autopista Buenos Aires - Rosario entre la Ruta Nacional N° A012 km 278,28 (A"/>
    <x v="3"/>
    <x v="3"/>
    <x v="17"/>
    <x v="3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34"/>
    <s v="Corredor Neuquén - Añelo - Ruta Provincial N° 7 y Ruta Provincial N° 51"/>
    <n v="51"/>
    <s v="Acceso Norte a Neuquén"/>
    <x v="3"/>
    <x v="3"/>
    <x v="17"/>
    <x v="0"/>
    <x v="20"/>
    <x v="20"/>
    <m/>
    <m/>
    <m/>
    <m/>
    <n v="40354736"/>
    <n v="418872653"/>
    <n v="418872652.16000003"/>
    <x v="162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34"/>
    <s v="Corredor Neuquén - Añelo - Ruta Provincial N° 7 y Ruta Provincial N° 51"/>
    <n v="51"/>
    <s v="Acceso Norte a Neuquén"/>
    <x v="3"/>
    <x v="3"/>
    <x v="17"/>
    <x v="1"/>
    <x v="20"/>
    <x v="20"/>
    <m/>
    <m/>
    <m/>
    <m/>
    <n v="468653081"/>
    <n v="109991029"/>
    <n v="109991027.95"/>
    <x v="162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34"/>
    <s v="Corredor Neuquén - Añelo - Ruta Provincial N° 7 y Ruta Provincial N° 51"/>
    <n v="51"/>
    <s v="Acceso Norte a Neuquén"/>
    <x v="3"/>
    <x v="3"/>
    <x v="17"/>
    <x v="4"/>
    <x v="20"/>
    <x v="20"/>
    <m/>
    <m/>
    <m/>
    <m/>
    <n v="0"/>
    <n v="157590706"/>
    <n v="157590705.11000001"/>
    <x v="162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34"/>
    <s v="Corredor Neuquén - Añelo - Ruta Provincial N° 7 y Ruta Provincial N° 51"/>
    <n v="51"/>
    <s v="Corredor Neuquén - Añelo - Ruta Provincial N° 7 y Ruta Provincial N° 51"/>
    <x v="3"/>
    <x v="3"/>
    <x v="17"/>
    <x v="0"/>
    <x v="20"/>
    <x v="20"/>
    <n v="0"/>
    <n v="93385557"/>
    <n v="93385556.510000005"/>
    <n v="93385555.859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34"/>
    <s v="Corredor Neuquén - Añelo - Ruta Provincial N° 7 y Ruta Provincial N° 51"/>
    <n v="51"/>
    <s v="Corredor Neuquén - Añelo - Ruta Provincial N° 7 y Ruta Provincial N° 51"/>
    <x v="3"/>
    <x v="3"/>
    <x v="17"/>
    <x v="1"/>
    <x v="20"/>
    <x v="20"/>
    <n v="0"/>
    <n v="120411613"/>
    <n v="120411612.52"/>
    <n v="120411612.52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34"/>
    <s v="Corredor Neuquén - Añelo - Ruta Provincial N° 7 y Ruta Provincial N° 51"/>
    <n v="51"/>
    <s v="Corredor Neuquén - Añelo - Ruta Provincial N° 7 y Ruta Provincial N° 51"/>
    <x v="3"/>
    <x v="3"/>
    <x v="17"/>
    <x v="3"/>
    <x v="20"/>
    <x v="20"/>
    <n v="124612913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euquén - Añelo - Ruta Provincial N° 7 y Ruta Provincial N° 51"/>
    <x v="34"/>
    <s v="Corredor Neuquén - Añelo - Ruta Provincial N° 7 y Ruta Provincial N° 51"/>
    <n v="51"/>
    <s v="Corredor Neuquén - Añelo - Ruta Provincial N° 7 y Ruta Provincial N° 51"/>
    <x v="3"/>
    <x v="3"/>
    <x v="17"/>
    <x v="4"/>
    <x v="20"/>
    <x v="20"/>
    <n v="5027629"/>
    <n v="142877869"/>
    <n v="142877867.81"/>
    <n v="142877867.8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2"/>
    <s v="Ruta Nacional N° 50 Tramo Pichanal San Román de la Nueva Orán"/>
    <x v="3"/>
    <x v="3"/>
    <x v="17"/>
    <x v="0"/>
    <x v="10"/>
    <x v="10"/>
    <m/>
    <m/>
    <m/>
    <m/>
    <n v="0"/>
    <n v="175391603"/>
    <n v="175391602.81999999"/>
    <x v="162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2"/>
    <s v="Ruta Nacional N° 50 Tramo Pichanal San Román de la Nueva Orán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5"/>
    <s v="Corredor NOA: Autopista Rutas Nacionales Nº 9 y 34 - Rosario de la Frontera - Acceso a Salta"/>
    <x v="3"/>
    <x v="3"/>
    <x v="17"/>
    <x v="4"/>
    <x v="10"/>
    <x v="10"/>
    <n v="14623305"/>
    <n v="11018342"/>
    <n v="11018341.02"/>
    <n v="975398.88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5"/>
    <s v="Corredor NOA: Autopista Rutas Nacionales Nº 9 y 34 - Rosario de la Frontera - Acceso a Salta"/>
    <x v="3"/>
    <x v="3"/>
    <x v="17"/>
    <x v="2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5"/>
    <s v="Corredor NOA: Ruta Nacional Nº 34 Rosario de la Frontera - Límite Salta/Jujuy (BIRF Nº 8810)"/>
    <x v="3"/>
    <x v="3"/>
    <x v="17"/>
    <x v="0"/>
    <x v="10"/>
    <x v="10"/>
    <m/>
    <m/>
    <m/>
    <m/>
    <n v="14800785"/>
    <n v="4698391"/>
    <n v="2373997.62"/>
    <x v="162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5"/>
    <s v="Corredor NOA: Ruta Nacional Nº 34 Rosario de la Frontera - Límite Salta/Jujuy (BIRF Nº 8810)"/>
    <x v="3"/>
    <x v="3"/>
    <x v="17"/>
    <x v="1"/>
    <x v="10"/>
    <x v="10"/>
    <m/>
    <m/>
    <m/>
    <m/>
    <n v="20179557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5"/>
    <s v="Corredor NOA: Ruta Nacional Nº 34 Rosario de la Frontera - Límite Salta/Jujuy (BIRF Nº 8810)"/>
    <x v="3"/>
    <x v="3"/>
    <x v="17"/>
    <x v="2"/>
    <x v="10"/>
    <x v="10"/>
    <m/>
    <m/>
    <m/>
    <m/>
    <n v="0"/>
    <n v="682202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6"/>
    <s v="Ruta Nacional Nº9 Avenida Circunvalación - Canal San Cayetano y Avenida del Campo km. 1288,15-km. 1300,05"/>
    <x v="3"/>
    <x v="3"/>
    <x v="17"/>
    <x v="0"/>
    <x v="9"/>
    <x v="9"/>
    <n v="0"/>
    <n v="4212029"/>
    <n v="4212029"/>
    <n v="421202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6"/>
    <s v="Ruta Nacional Nº9 Avenida Circunvalación - Canal San Cayetano y Avenida del Campo km. 1288,15-km. 1300,05"/>
    <x v="3"/>
    <x v="3"/>
    <x v="17"/>
    <x v="3"/>
    <x v="9"/>
    <x v="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6"/>
    <s v="Ruta Nacional Nº9 Avenida Circunvalación - Canal San Cayetano y Avenida del Campo km. 1288,15-km. 1300,05"/>
    <x v="3"/>
    <x v="3"/>
    <x v="17"/>
    <x v="4"/>
    <x v="9"/>
    <x v="9"/>
    <n v="35356177"/>
    <n v="135809"/>
    <n v="135808.64000000001"/>
    <n v="135808.640000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 Rutas Nacionales Nº 34, 66 y 1V66 Acceso a Salta - San Pedro de Jujuy - Sección IV (BIRF 8810)"/>
    <x v="3"/>
    <x v="3"/>
    <x v="17"/>
    <x v="1"/>
    <x v="11"/>
    <x v="11"/>
    <n v="0"/>
    <n v="43804451"/>
    <n v="43804450.75"/>
    <n v="43804450.75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 Rutas Nacionales Nº 34, 66 y 1V66 Acceso a Salta - San Pedro de Jujuy - Sección IV (BIRF 8810)"/>
    <x v="3"/>
    <x v="3"/>
    <x v="17"/>
    <x v="4"/>
    <x v="11"/>
    <x v="11"/>
    <n v="81046872"/>
    <n v="22559623"/>
    <n v="21977722.719999999"/>
    <n v="21977722.719999999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 Rutas Nacionales Nº 34, 66 y 1V66 Acceso a Salta - San Pedro de Jujuy - Sección IV (BIRF 8810)"/>
    <x v="3"/>
    <x v="3"/>
    <x v="17"/>
    <x v="2"/>
    <x v="11"/>
    <x v="11"/>
    <n v="858022282"/>
    <n v="1083618787"/>
    <n v="1083618786.1500001"/>
    <n v="1083618786.1500001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s Rutas Nacionales Nº 34, 66 Y 1V66 Acceso a Salta - San Pedro de Jujuy - Sección IV (BIRF 8810)"/>
    <x v="3"/>
    <x v="3"/>
    <x v="17"/>
    <x v="0"/>
    <x v="11"/>
    <x v="11"/>
    <m/>
    <m/>
    <m/>
    <m/>
    <n v="54000276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s Rutas Nacionales Nº 34, 66 Y 1V66 Acceso a Salta - San Pedro de Jujuy - Sección IV (BIRF 8810)"/>
    <x v="3"/>
    <x v="3"/>
    <x v="17"/>
    <x v="0"/>
    <x v="10"/>
    <x v="10"/>
    <m/>
    <m/>
    <m/>
    <m/>
    <n v="0"/>
    <n v="0"/>
    <n v="2324392.6"/>
    <x v="162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s Rutas Nacionales Nº 34, 66 Y 1V66 Acceso a Salta - San Pedro de Jujuy - Sección IV (BIRF 8810)"/>
    <x v="3"/>
    <x v="3"/>
    <x v="17"/>
    <x v="1"/>
    <x v="11"/>
    <x v="11"/>
    <m/>
    <m/>
    <m/>
    <m/>
    <n v="454573289"/>
    <n v="9347140"/>
    <n v="9347140"/>
    <x v="162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s Rutas Nacionales Nº 34, 66 Y 1V66 Acceso a Salta - San Pedro de Jujuy - Sección IV (BIRF 8810)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7"/>
    <s v="Corredor NOA: Autopistas Rutas Nacionales Nº 34, 66 Y 1V66 Acceso a Salta - San Pedro de Jujuy - Sección IV (BIRF 8810)"/>
    <x v="3"/>
    <x v="3"/>
    <x v="17"/>
    <x v="2"/>
    <x v="11"/>
    <x v="11"/>
    <m/>
    <m/>
    <m/>
    <m/>
    <n v="2128554585"/>
    <n v="883237513"/>
    <n v="968215967.87"/>
    <x v="163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8"/>
    <s v="Corredor NOA: Ruta Nacional Nº 34: Empalme R.N.N° 66 - Acceso Norte a San Pedro de Jujuy - Grupo 2 (BIRF 8810)"/>
    <x v="3"/>
    <x v="3"/>
    <x v="17"/>
    <x v="0"/>
    <x v="11"/>
    <x v="11"/>
    <m/>
    <m/>
    <m/>
    <m/>
    <n v="732842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8"/>
    <s v="Corredor NOA: Ruta Nacional Nº 34: Empalme R.N.N° 66 - Acceso Norte a San Pedro de Jujuy - Grupo 2 (BIRF 8810)"/>
    <x v="3"/>
    <x v="3"/>
    <x v="17"/>
    <x v="1"/>
    <x v="11"/>
    <x v="11"/>
    <m/>
    <m/>
    <m/>
    <m/>
    <n v="29857045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8"/>
    <s v="Corredor NOA: Ruta Nacional Nº 34: Empalme R.N.N° 66 - Acceso Norte a San Pedro de Jujuy - Grupo 2 (BIRF 8810)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8"/>
    <s v="Corredor NOA: Ruta Nacional Nº 34: Empalme R.N.N° 66 - Acceso Norte a San Pedro de Jujuy - Grupo 2 (BIRF 8810)"/>
    <x v="3"/>
    <x v="3"/>
    <x v="17"/>
    <x v="2"/>
    <x v="11"/>
    <x v="11"/>
    <m/>
    <m/>
    <m/>
    <m/>
    <n v="811370414"/>
    <n v="112817732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9"/>
    <s v="Corredor NOA: Obras Faltantes: AU. Ruta Nacional Nº 66 Y 1V66 – Sección 2: Límite Salta/Jujuy - Intersección R.N.N° 66” - Grupo"/>
    <x v="3"/>
    <x v="3"/>
    <x v="17"/>
    <x v="0"/>
    <x v="11"/>
    <x v="11"/>
    <m/>
    <m/>
    <m/>
    <m/>
    <n v="496146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9"/>
    <s v="Corredor NOA: Obras Faltantes: AU. Ruta Nacional Nº 66 Y 1V66 – Sección 2: Límite Salta/Jujuy - Intersección R.N.N° 66” - Grupo"/>
    <x v="3"/>
    <x v="3"/>
    <x v="17"/>
    <x v="1"/>
    <x v="11"/>
    <x v="11"/>
    <m/>
    <m/>
    <m/>
    <m/>
    <n v="20213708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9"/>
    <s v="Corredor NOA: Obras Faltantes: AU. Ruta Nacional Nº 66 Y 1V66 – Sección 2: Límite Salta/Jujuy - Intersección R.N.N° 66” - Grupo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59"/>
    <s v="Corredor NOA: Obras Faltantes: AU. Ruta Nacional Nº 66 Y 1V66 – Sección 2: Límite Salta/Jujuy - Intersección R.N.N° 66” - Grupo"/>
    <x v="3"/>
    <x v="3"/>
    <x v="17"/>
    <x v="2"/>
    <x v="11"/>
    <x v="11"/>
    <m/>
    <m/>
    <m/>
    <m/>
    <n v="1197538429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60"/>
    <s v="Corredor NOA: Ruta Nacional Nº 34, Tramo: Grupo 4 - Autopista. Variante Güemes/Acceso al Centro Multimodal de Transferencia de C"/>
    <x v="3"/>
    <x v="3"/>
    <x v="17"/>
    <x v="0"/>
    <x v="11"/>
    <x v="11"/>
    <m/>
    <m/>
    <m/>
    <m/>
    <n v="416313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60"/>
    <s v="Corredor NOA: Ruta Nacional Nº 34, Tramo: Grupo 4 - Autopista. Variante Güemes/Acceso al Centro Multimodal de Transferencia de C"/>
    <x v="3"/>
    <x v="3"/>
    <x v="17"/>
    <x v="1"/>
    <x v="11"/>
    <x v="11"/>
    <m/>
    <m/>
    <m/>
    <m/>
    <n v="372754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60"/>
    <s v="Corredor NOA: Ruta Nacional Nº 34, Tramo: Grupo 4 - Autopista. Variante Güemes/Acceso al Centro Multimodal de Transferencia de C"/>
    <x v="3"/>
    <x v="3"/>
    <x v="17"/>
    <x v="2"/>
    <x v="11"/>
    <x v="11"/>
    <m/>
    <m/>
    <m/>
    <m/>
    <n v="143315685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61"/>
    <s v="Corredor NOA: Autopista Ruta Nacional Nº 66 Acceso a Salta - San Pedro de Jujuy - Intersección R.N.Nº 1V66 - Intersección R.N.N"/>
    <x v="3"/>
    <x v="3"/>
    <x v="17"/>
    <x v="0"/>
    <x v="11"/>
    <x v="11"/>
    <m/>
    <m/>
    <m/>
    <m/>
    <n v="280421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61"/>
    <s v="Corredor NOA: Autopista Ruta Nacional Nº 66 Acceso a Salta - San Pedro de Jujuy - Intersección R.N.Nº 1V66 - Intersección R.N.N"/>
    <x v="3"/>
    <x v="3"/>
    <x v="17"/>
    <x v="1"/>
    <x v="11"/>
    <x v="11"/>
    <m/>
    <m/>
    <m/>
    <m/>
    <n v="11424719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61"/>
    <s v="Corredor NOA: Autopista Ruta Nacional Nº 66 Acceso a Salta - San Pedro de Jujuy - Intersección R.N.Nº 1V66 - Intersección R.N.N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Noroeste Argentino (NOA) Autopistas Varias"/>
    <x v="17"/>
    <s v="Corredor Noroeste Argentino (NOA) Autopistas Varias"/>
    <n v="61"/>
    <s v="Corredor NOA: Autopista Ruta Nacional Nº 66 Acceso a Salta - San Pedro de Jujuy - Intersección R.N.Nº 1V66 - Intersección R.N.N"/>
    <x v="3"/>
    <x v="3"/>
    <x v="17"/>
    <x v="2"/>
    <x v="11"/>
    <x v="11"/>
    <m/>
    <m/>
    <m/>
    <m/>
    <n v="310468752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Ruta Nacional Nº 18 Paraná - Concordia"/>
    <x v="28"/>
    <s v="Corredor Ruta Nacional Nº 18 Paraná - Concordia"/>
    <n v="51"/>
    <s v="Corredor Ruta Nacional Nº 18 Paraná - Concordia"/>
    <x v="3"/>
    <x v="3"/>
    <x v="17"/>
    <x v="0"/>
    <x v="6"/>
    <x v="6"/>
    <n v="0"/>
    <n v="2858947"/>
    <n v="2858946.52"/>
    <n v="2858946.51"/>
    <n v="112831375"/>
    <n v="778099309"/>
    <n v="778099308.96000004"/>
    <x v="163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Ruta Nacional Nº 18 Paraná - Concordia"/>
    <x v="28"/>
    <s v="Corredor Ruta Nacional Nº 18 Paraná - Concordia"/>
    <n v="51"/>
    <s v="Corredor Ruta Nacional Nº 18 Paraná - Concordia"/>
    <x v="3"/>
    <x v="3"/>
    <x v="17"/>
    <x v="1"/>
    <x v="6"/>
    <x v="6"/>
    <n v="0"/>
    <n v="335291837"/>
    <n v="335291836.64999998"/>
    <n v="335291836.64999998"/>
    <n v="999223590"/>
    <n v="241065247"/>
    <n v="241065245.63999999"/>
    <x v="163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Ruta Nacional Nº 18 Paraná - Concordia"/>
    <x v="28"/>
    <s v="Corredor Ruta Nacional Nº 18 Paraná - Concordia"/>
    <n v="51"/>
    <s v="Corredor Ruta Nacional Nº 18 Paraná - Concordia"/>
    <x v="3"/>
    <x v="3"/>
    <x v="17"/>
    <x v="3"/>
    <x v="6"/>
    <x v="6"/>
    <n v="20225742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Ruta Nacional Nº 18 Paraná - Concordia"/>
    <x v="28"/>
    <s v="Corredor Ruta Nacional Nº 18 Paraná - Concordia"/>
    <n v="51"/>
    <s v="Corredor Ruta Nacional Nº 18 Paraná - Concordia"/>
    <x v="3"/>
    <x v="3"/>
    <x v="17"/>
    <x v="3"/>
    <x v="5"/>
    <x v="5"/>
    <n v="21697840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Ruta Nacional Nº 18 Paraná - Concordia"/>
    <x v="28"/>
    <s v="Corredor Ruta Nacional Nº 18 Paraná - Concordia"/>
    <n v="51"/>
    <s v="Corredor Ruta Nacional Nº 18 Paraná - Concordia"/>
    <x v="3"/>
    <x v="3"/>
    <x v="17"/>
    <x v="4"/>
    <x v="6"/>
    <x v="6"/>
    <n v="6152400"/>
    <n v="45427411"/>
    <n v="49371133.07"/>
    <n v="49371133.07"/>
    <n v="0"/>
    <n v="366556937"/>
    <n v="366556935"/>
    <x v="163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Corredor Ruta Nacional Nº 18 Paraná - Concordia"/>
    <x v="28"/>
    <s v="Corredor Ruta Nacional Nº 18 Paraná - Concordia"/>
    <n v="51"/>
    <s v="Corredor Ruta Nacional Nº 18 Paraná - Concordia"/>
    <x v="3"/>
    <x v="3"/>
    <x v="17"/>
    <x v="4"/>
    <x v="5"/>
    <x v="5"/>
    <n v="31519726"/>
    <n v="4151733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Duplicación de calzada y pavimentación de colectoras, Ex Ruta Nacional N° 8, Tramo: Circunvalación - Acceso a Ciudad de Villa Me"/>
    <x v="69"/>
    <s v="Duplicación de calzada y pavimentación de colectoras, Ex Ruta Nacional N° 8, Tramo: Circunvalación - Acceso a Ciudad de Villa Me"/>
    <n v="51"/>
    <s v="Duplicación de calzada y pavimentación de colectoras, Ex Ruta Nacional N° 8, Tramo: Circunvalación - Acceso a Ciudad de Villa Me"/>
    <x v="3"/>
    <x v="3"/>
    <x v="17"/>
    <x v="0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Duplicación de calzada y pavimentación de colectoras, Ex Ruta Nacional N° 8, Tramo: Circunvalación - Acceso a Ciudad de Villa Me"/>
    <x v="69"/>
    <s v="Duplicación de calzada y pavimentación de colectoras, Ex Ruta Nacional N° 8, Tramo: Circunvalación - Acceso a Ciudad de Villa Me"/>
    <n v="51"/>
    <s v="Duplicación de calzada y pavimentación de colectoras, Ex Ruta Nacional N° 8, Tramo: Circunvalación - Acceso a Ciudad de Villa Me"/>
    <x v="3"/>
    <x v="3"/>
    <x v="17"/>
    <x v="4"/>
    <x v="4"/>
    <x v="4"/>
    <m/>
    <m/>
    <m/>
    <m/>
    <n v="0"/>
    <n v="34798422"/>
    <n v="34798420.939999998"/>
    <x v="163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Ensanche Ruta Nacional Nº A008 Circunvalación Rosario"/>
    <x v="23"/>
    <s v="Ensanche Ruta Nacional Nº A008 Circunvalación Rosario"/>
    <n v="51"/>
    <s v="Ensanche Ruta Nacional Nº A008 Circunvalación Rosario"/>
    <x v="3"/>
    <x v="3"/>
    <x v="17"/>
    <x v="0"/>
    <x v="5"/>
    <x v="5"/>
    <m/>
    <m/>
    <m/>
    <m/>
    <n v="0"/>
    <n v="41296847"/>
    <n v="41296846.020000003"/>
    <x v="163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Ensanche Ruta Nacional Nº A008 Circunvalación Rosario"/>
    <x v="23"/>
    <s v="Ensanche Ruta Nacional Nº A008 Circunvalación Rosario"/>
    <n v="51"/>
    <s v="Ensanche Ruta Nacional Nº A008 Circunvalación Rosario"/>
    <x v="3"/>
    <x v="3"/>
    <x v="17"/>
    <x v="1"/>
    <x v="5"/>
    <x v="5"/>
    <m/>
    <m/>
    <m/>
    <m/>
    <n v="51696111"/>
    <n v="48746189"/>
    <n v="48746188.5"/>
    <x v="1636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Ensanche Ruta Nacional Nº A008 Circunvalación Rosario"/>
    <x v="23"/>
    <s v="Ensanche Ruta Nacional Nº A008 Circunvalación Rosario"/>
    <n v="51"/>
    <s v="Ensanche Ruta Nacional Nº A008 Circunvalación Rosario"/>
    <x v="3"/>
    <x v="3"/>
    <x v="17"/>
    <x v="3"/>
    <x v="5"/>
    <x v="5"/>
    <n v="60151278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Ensanche Ruta Nacional Nº A008 Circunvalación Rosario"/>
    <x v="23"/>
    <s v="Ensanche Ruta Nacional Nº A008 Circunvalación Rosario"/>
    <n v="51"/>
    <s v="Ensanche Ruta Nacional Nº A008 Circunvalación Rosario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Obras de Seguridad en Ruta Nacional N° 8 - Corredor Vial VIII"/>
    <x v="22"/>
    <s v="Obras de Seguridad en Ruta Nacional N° 8 - Corredor Vial VIII"/>
    <n v="51"/>
    <s v="Obras de Seguridad en Ruta Nacional N° 8 - Corredor Vial VIII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Obras de Seguridad en Ruta Nacional N° 8 - Corredor Vial VIII"/>
    <x v="22"/>
    <s v="Obras de Seguridad en Ruta Nacional N° 8 - Corredor Vial VIII"/>
    <n v="51"/>
    <s v="Obras de Seguridad en Ruta Nacional N° 8 - Corredor Vial VIII"/>
    <x v="3"/>
    <x v="3"/>
    <x v="17"/>
    <x v="1"/>
    <x v="25"/>
    <x v="25"/>
    <m/>
    <m/>
    <m/>
    <m/>
    <n v="978067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Obras de Seguridad en Ruta Nacional N° 8 - Corredor Vial VIII"/>
    <x v="22"/>
    <s v="Obras de Seguridad en Ruta Nacional N° 8 - Corredor Vial VIII"/>
    <n v="51"/>
    <s v="Obras de Seguridad en Ruta Nacional N° 8 - Corredor Vial VIII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Tramo: Ruta Nacional Nº 40 - Aguas de Pizarro (BID Nº4652)"/>
    <x v="18"/>
    <s v="Sistema Cristo Redentor: Autopista Ruta Nacional Nº 7 Tramo: Ruta Nacional Nº 40 - Aguas de Pizarro (BID Nº4652)"/>
    <n v="51"/>
    <s v="Sistema Cristo Redentor: Autopista Ruta Nacional Nº 7 Tramo: Ruta Nacional Nº 40 - Aguas de Pizarro (BID Nº4652)"/>
    <x v="3"/>
    <x v="3"/>
    <x v="17"/>
    <x v="0"/>
    <x v="18"/>
    <x v="18"/>
    <m/>
    <m/>
    <m/>
    <m/>
    <n v="0"/>
    <n v="2515245"/>
    <n v="2515244.86"/>
    <x v="1637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Tramo: Ruta Nacional Nº 40 - Aguas de Pizarro (BID Nº4652)"/>
    <x v="18"/>
    <s v="Sistema Cristo Redentor: Autopista Ruta Nacional Nº 7 Tramo: Ruta Nacional Nº 40 - Aguas de Pizarro (BID Nº4652)"/>
    <n v="51"/>
    <s v="Sistema Cristo Redentor: Autopista Ruta Nacional Nº 7 Tramo: Ruta Nacional Nº 40 - Aguas de Pizarro (BID Nº4652)"/>
    <x v="3"/>
    <x v="3"/>
    <x v="17"/>
    <x v="1"/>
    <x v="18"/>
    <x v="18"/>
    <m/>
    <m/>
    <m/>
    <m/>
    <n v="2912000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Tramo: Ruta Nacional Nº 40 - Aguas de Pizarro (BID Nº4652)"/>
    <x v="18"/>
    <s v="Sistema Cristo Redentor: Autopista Ruta Nacional Nº 7 Tramo: Ruta Nacional Nº 40 - Aguas de Pizarro (BID Nº4652)"/>
    <n v="51"/>
    <s v="Sistema Cristo Redentor: Autopista Ruta Nacional Nº 7 Tramo: Ruta Nacional Nº 40 - Aguas de Pizarro (BID Nº4652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Tramo: Ruta Nacional Nº 40 - Aguas de Pizarro (BID Nº4652)"/>
    <x v="18"/>
    <s v="Sistema Cristo Redentor: Autopista Ruta Nacional Nº 7 Tramo: Ruta Nacional Nº 40 - Aguas de Pizarro (BID Nº4652)"/>
    <n v="51"/>
    <s v="Sistema Cristo Redentor: Autopista Ruta Nacional Nº 7 Tramo: Ruta Nacional Nº 40 - Aguas de Pizarro (BID Nº4652)"/>
    <x v="3"/>
    <x v="3"/>
    <x v="17"/>
    <x v="2"/>
    <x v="18"/>
    <x v="18"/>
    <m/>
    <m/>
    <m/>
    <m/>
    <n v="4368000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Variante Palmira - Luján de Cuyo (BID 4418 OC-AR)"/>
    <x v="37"/>
    <s v="Sistema Cristo Redentor: Autopista Ruta Nacional Nº 7 Variante Palmira - Luján de Cuyo (BID 4418 OC-AR)"/>
    <n v="51"/>
    <s v="Sistema Cristo Redentor: Autopista Ruta Nacional Nº 7 Variante Palmira - Luján de Cuyo (BID 4418 OC-AR)"/>
    <x v="3"/>
    <x v="3"/>
    <x v="17"/>
    <x v="0"/>
    <x v="18"/>
    <x v="18"/>
    <n v="0"/>
    <n v="0"/>
    <n v="0"/>
    <n v="0"/>
    <n v="29735939"/>
    <n v="56198696"/>
    <n v="56198695.18"/>
    <x v="1638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Variante Palmira - Luján de Cuyo (BID 4418 OC-AR)"/>
    <x v="37"/>
    <s v="Sistema Cristo Redentor: Autopista Ruta Nacional Nº 7 Variante Palmira - Luján de Cuyo (BID 4418 OC-AR)"/>
    <n v="51"/>
    <s v="Sistema Cristo Redentor: Autopista Ruta Nacional Nº 7 Variante Palmira - Luján de Cuyo (BID 4418 OC-AR)"/>
    <x v="3"/>
    <x v="3"/>
    <x v="17"/>
    <x v="1"/>
    <x v="18"/>
    <x v="18"/>
    <n v="0"/>
    <n v="48230584"/>
    <n v="48230582.439999998"/>
    <n v="48230582.439999998"/>
    <n v="119714057"/>
    <n v="11356070"/>
    <n v="11356070"/>
    <x v="1639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Variante Palmira - Luján de Cuyo (BID 4418 OC-AR)"/>
    <x v="37"/>
    <s v="Sistema Cristo Redentor: Autopista Ruta Nacional Nº 7 Variante Palmira - Luján de Cuyo (BID 4418 OC-AR)"/>
    <n v="51"/>
    <s v="Sistema Cristo Redentor: Autopista Ruta Nacional Nº 7 Variante Palmira - Luján de Cuyo (BID 4418 OC-AR)"/>
    <x v="3"/>
    <x v="3"/>
    <x v="17"/>
    <x v="4"/>
    <x v="18"/>
    <x v="18"/>
    <n v="22785730"/>
    <n v="192850172"/>
    <n v="192725570.97"/>
    <n v="192725570.97"/>
    <n v="0"/>
    <n v="0"/>
    <n v="0"/>
    <x v="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Sistema Cristo Redentor: Autopista Ruta Nacional Nº 7 Variante Palmira - Luján de Cuyo (BID 4418 OC-AR)"/>
    <x v="37"/>
    <s v="Sistema Cristo Redentor: Autopista Ruta Nacional Nº 7 Variante Palmira - Luján de Cuyo (BID 4418 OC-AR)"/>
    <n v="51"/>
    <s v="Sistema Cristo Redentor: Autopista Ruta Nacional Nº 7 Variante Palmira - Luján de Cuyo (BID 4418 OC-AR)"/>
    <x v="3"/>
    <x v="3"/>
    <x v="17"/>
    <x v="2"/>
    <x v="18"/>
    <x v="18"/>
    <n v="1106030980"/>
    <n v="1758941591"/>
    <n v="1758941590.26"/>
    <n v="1758941590.26"/>
    <n v="2342418988"/>
    <n v="3077054553"/>
    <n v="3077054551.8099999"/>
    <x v="164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Travesía Urbana Corrientes"/>
    <x v="29"/>
    <s v="Travesía Urbana Corrientes"/>
    <n v="51"/>
    <s v="Travesía Urbana Corrientes"/>
    <x v="3"/>
    <x v="3"/>
    <x v="17"/>
    <x v="0"/>
    <x v="12"/>
    <x v="12"/>
    <n v="0"/>
    <n v="75153191"/>
    <n v="75153190.150000006"/>
    <n v="75153190.150000006"/>
    <n v="55011634"/>
    <n v="600499627"/>
    <n v="600499626.92999995"/>
    <x v="1641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Travesía Urbana Corrientes"/>
    <x v="29"/>
    <s v="Travesía Urbana Corrientes"/>
    <n v="51"/>
    <s v="Travesía Urbana Corrientes"/>
    <x v="3"/>
    <x v="3"/>
    <x v="17"/>
    <x v="1"/>
    <x v="12"/>
    <x v="12"/>
    <n v="0"/>
    <n v="194611140"/>
    <n v="194611139.68000001"/>
    <n v="194611139.68000001"/>
    <n v="605328662"/>
    <n v="49087710"/>
    <n v="49087709.039999999"/>
    <x v="1642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Travesía Urbana Corrientes"/>
    <x v="29"/>
    <s v="Travesía Urbana Corrientes"/>
    <n v="51"/>
    <s v="Travesía Urbana Corrientes"/>
    <x v="3"/>
    <x v="3"/>
    <x v="17"/>
    <x v="3"/>
    <x v="12"/>
    <x v="12"/>
    <n v="222608236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Travesía Urbana Corrientes"/>
    <x v="29"/>
    <s v="Travesía Urbana Corrientes"/>
    <n v="51"/>
    <s v="Travesía Urbana Corrientes"/>
    <x v="3"/>
    <x v="3"/>
    <x v="17"/>
    <x v="4"/>
    <x v="12"/>
    <x v="12"/>
    <n v="56988972"/>
    <n v="183895244"/>
    <n v="183895243.27000001"/>
    <n v="183895243.27000001"/>
    <n v="0"/>
    <n v="347985213"/>
    <n v="347985211.23000002"/>
    <x v="1643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Viaducto de Acceso al Puente de la Noria"/>
    <x v="33"/>
    <s v="Viaducto de Acceso al Puente de la Noria"/>
    <n v="51"/>
    <s v="Viaducto de Acceso al Puente de la Noria"/>
    <x v="3"/>
    <x v="3"/>
    <x v="17"/>
    <x v="0"/>
    <x v="3"/>
    <x v="3"/>
    <m/>
    <m/>
    <m/>
    <m/>
    <n v="38445909"/>
    <n v="789765488"/>
    <n v="789765487.11000001"/>
    <x v="1644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Viaducto de Acceso al Puente de la Noria"/>
    <x v="33"/>
    <s v="Viaducto de Acceso al Puente de la Noria"/>
    <n v="51"/>
    <s v="Viaducto de Acceso al Puente de la Noria"/>
    <x v="3"/>
    <x v="3"/>
    <x v="17"/>
    <x v="1"/>
    <x v="3"/>
    <x v="3"/>
    <n v="0"/>
    <n v="242184178"/>
    <n v="242182479.68000001"/>
    <n v="242182479.68000001"/>
    <n v="293512106"/>
    <n v="10165775"/>
    <n v="10165774.890000001"/>
    <x v="1645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Viaducto de Acceso al Puente de la Noria"/>
    <x v="33"/>
    <s v="Viaducto de Acceso al Puente de la Noria"/>
    <n v="51"/>
    <s v="Viaducto de Acceso al Puente de la Noria"/>
    <x v="3"/>
    <x v="3"/>
    <x v="17"/>
    <x v="3"/>
    <x v="3"/>
    <x v="3"/>
    <n v="27058094"/>
    <n v="0"/>
    <n v="0"/>
    <n v="0"/>
    <m/>
    <m/>
    <m/>
    <x v="0"/>
  </r>
  <r>
    <x v="1"/>
    <s v="Organismos Descentralizados"/>
    <x v="15"/>
    <x v="15"/>
    <n v="604"/>
    <s v="Dirección Nacional de Vialidad"/>
    <n v="42"/>
    <s v="Construcción de Autopistas y Autovías"/>
    <n v="10"/>
    <s v="Fortalecimiento de la Red Autopistas Federales - Plan Nacional Vial - Fase 1"/>
    <n v="0"/>
    <s v="Viaducto de Acceso al Puente de la Noria"/>
    <x v="33"/>
    <s v="Viaducto de Acceso al Puente de la Noria"/>
    <n v="51"/>
    <s v="Viaducto de Acceso al Puente de la Noria"/>
    <x v="3"/>
    <x v="3"/>
    <x v="17"/>
    <x v="4"/>
    <x v="3"/>
    <x v="3"/>
    <n v="6490522"/>
    <n v="17875568"/>
    <n v="17875567.960000001"/>
    <n v="17875567.960000001"/>
    <n v="0"/>
    <n v="240703923"/>
    <n v="240703922.03999999"/>
    <x v="1646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Construcción de la Ruta Nacional N° 18. Provincia de Entre Ríos."/>
    <x v="20"/>
    <s v="Construcción de la Ruta Nacional N° 18. Provincia de Entre Ríos."/>
    <n v="51"/>
    <s v="Ruta Nacional N° 18. Tramo II: Colectoras Pavimentadas (Km.67,75) - Intersección Ruta Provincial N° 20 (Km.135,60)"/>
    <x v="3"/>
    <x v="3"/>
    <x v="17"/>
    <x v="0"/>
    <x v="6"/>
    <x v="6"/>
    <m/>
    <m/>
    <m/>
    <m/>
    <n v="7336766"/>
    <n v="2570373106"/>
    <n v="2570373105.4699998"/>
    <x v="1647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Construcción de la Ruta Nacional N° 18. Provincia de Entre Ríos."/>
    <x v="20"/>
    <s v="Construcción de la Ruta Nacional N° 18. Provincia de Entre Ríos."/>
    <n v="51"/>
    <s v="Ruta Nacional N° 18. Tramo II: Colectoras Pavimentadas (Km.67,75) - Intersección Ruta Provincial N° 20 (Km.135,60)"/>
    <x v="3"/>
    <x v="3"/>
    <x v="17"/>
    <x v="1"/>
    <x v="6"/>
    <x v="6"/>
    <n v="0"/>
    <n v="99052217"/>
    <n v="89606190.120000005"/>
    <n v="89606190.120000005"/>
    <n v="242145661"/>
    <n v="318867469"/>
    <n v="318867468.98000002"/>
    <x v="1648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Construcción de la Ruta Nacional N° 18. Provincia de Entre Ríos."/>
    <x v="20"/>
    <s v="Construcción de la Ruta Nacional N° 18. Provincia de Entre Ríos."/>
    <n v="51"/>
    <s v="Ruta Nacional N° 18. Tramo II: Colectoras Pavimentadas (Km.67,75) - Intersección Ruta Provincial N° 20 (Km.135,60)"/>
    <x v="3"/>
    <x v="3"/>
    <x v="17"/>
    <x v="4"/>
    <x v="6"/>
    <x v="6"/>
    <n v="0"/>
    <n v="10428810"/>
    <n v="0"/>
    <n v="0"/>
    <n v="0"/>
    <n v="1370810411"/>
    <n v="1370810410.4400001"/>
    <x v="1649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Construcción de la Ruta Nacional N° 18. Provincia de Entre Ríos."/>
    <x v="20"/>
    <s v="Construcción de la Ruta Nacional N° 18. Provincia de Entre Ríos."/>
    <n v="52"/>
    <s v="Ruta Nacional N° 18. Tramo III: Intersección Ruta Provincial Nº 20 ( Km.135,60) - Arroyo Sandoval (Km.166)"/>
    <x v="3"/>
    <x v="3"/>
    <x v="17"/>
    <x v="0"/>
    <x v="6"/>
    <x v="6"/>
    <m/>
    <m/>
    <m/>
    <m/>
    <n v="7336766"/>
    <n v="515664125"/>
    <n v="515664124.04000002"/>
    <x v="1650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Construcción de la Ruta Nacional N° 18. Provincia de Entre Ríos."/>
    <x v="20"/>
    <s v="Construcción de la Ruta Nacional N° 18. Provincia de Entre Ríos."/>
    <n v="52"/>
    <s v="Ruta Nacional N° 18. Tramo III: Intersección Ruta Provincial Nº 20 ( Km.135,60) - Arroyo Sandoval (Km.166)"/>
    <x v="3"/>
    <x v="3"/>
    <x v="17"/>
    <x v="1"/>
    <x v="6"/>
    <x v="6"/>
    <m/>
    <m/>
    <m/>
    <m/>
    <n v="146304384"/>
    <n v="71280966"/>
    <n v="71280965.730000004"/>
    <x v="1651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Construcción de la Ruta Nacional N° 18. Provincia de Entre Ríos."/>
    <x v="20"/>
    <s v="Construcción de la Ruta Nacional N° 18. Provincia de Entre Ríos."/>
    <n v="52"/>
    <s v="Ruta Nacional N° 18. Tramo III: Intersección Ruta Provincial Nº 20 ( Km.135,60) - Arroyo Sandoval (Km.166)"/>
    <x v="3"/>
    <x v="3"/>
    <x v="17"/>
    <x v="4"/>
    <x v="6"/>
    <x v="6"/>
    <m/>
    <m/>
    <m/>
    <m/>
    <n v="0"/>
    <n v="303731636"/>
    <n v="303731635.06999999"/>
    <x v="165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Obras de Seguridad Vial en Ruta Nacional N° 193, Construcción de Carriles de Sobrepaso entre la Ruta Nacional N° 9 km 3,68 (Zára"/>
    <x v="40"/>
    <s v="Obras de Seguridad Vial en Ruta Nacional N° 193, Construcción de Carriles de Sobrepaso entre la Ruta Nacional N° 9 km 3,68 (Zára"/>
    <n v="51"/>
    <s v="Obras de Seguridad Vial en Ruta Nacional N° 193, Construcción de Carriles de Sobrepaso entre la Ruta Nacional N° 9 km 3,68 (Zára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Obras de Seguridad Vial en Ruta Nacional N° 193, Construcción de Carriles de Sobrepaso entre la Ruta Nacional N° 9 km 3,68 (Zára"/>
    <x v="40"/>
    <s v="Obras de Seguridad Vial en Ruta Nacional N° 193, Construcción de Carriles de Sobrepaso entre la Ruta Nacional N° 9 km 3,68 (Zára"/>
    <n v="51"/>
    <s v="Obras de Seguridad Vial en Ruta Nacional N° 193, Construcción de Carriles de Sobrepaso entre la Ruta Nacional N° 9 km 3,68 (Zára"/>
    <x v="3"/>
    <x v="3"/>
    <x v="17"/>
    <x v="2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Ruta Segura Ruta Nacional Nº 3 Tolhuin - Ushuaia"/>
    <x v="15"/>
    <s v="Ruta Segura Ruta Nacional Nº 3 Tolhuin - Ushuaia"/>
    <n v="52"/>
    <s v="Ruta Segura Ruta Nacional Nº 3 Tolhuin - Ushuaia Seccion: La Herradura (Km. 3006)- Ushuaia (Km. 3053) Construcción de Tercera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Ruta Segura Ruta Nacional Nº 3 Tolhuin - Ushuaia"/>
    <x v="15"/>
    <s v="Ruta Segura Ruta Nacional Nº 3 Tolhuin - Ushuaia"/>
    <n v="52"/>
    <s v="Ruta Segura Ruta Nacional Nº 3 Tolhuin - Ushuaia Seccion: La Herradura (Km. 3006)- Ushuaia (Km. 3053) Construcción de Tercera"/>
    <x v="3"/>
    <x v="3"/>
    <x v="17"/>
    <x v="1"/>
    <x v="24"/>
    <x v="24"/>
    <m/>
    <m/>
    <m/>
    <m/>
    <n v="9537796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Ruta Segura Ruta Nacional Nº 3 Tolhuin - Ushuaia"/>
    <x v="15"/>
    <s v="Ruta Segura Ruta Nacional Nº 3 Tolhuin - Ushuaia"/>
    <n v="52"/>
    <s v="Ruta Segura Ruta Nacional Nº 3 Tolhuin - Ushuaia Seccion: La Herradura (Km. 3006)- Ushuaia (Km. 3053) Construcción de Tercera"/>
    <x v="3"/>
    <x v="3"/>
    <x v="17"/>
    <x v="4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Ruta Segura, Ruta Nacional N°7, Tramo: Junín - Vedia, Provincia de Buenos Aires (BID 4652)"/>
    <x v="25"/>
    <s v="Ruta Segura, Ruta Nacional N°7, Tramo: Junín - Vedia, Provincia de Buenos Aires (BID 4652)"/>
    <n v="51"/>
    <s v="Ruta Segura, Ruta Nacional N°7, Tramo: Junín - Vedia, Provincia de Buenos Aires (BID 4652)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Sistema Cristo Redentor Ruta Segura Repavimentación Ruta Nacional N° 7 Tramo: Aguas de Pizarro - Potrerillos. (BID 4418 OC-AR)"/>
    <x v="41"/>
    <s v="Sistema Cristo Redentor Ruta Segura Repavimentación Ruta Nacional N° 7 Tramo: Aguas de Pizarro - Potrerillos. (BID 4418 OC-AR)"/>
    <n v="51"/>
    <s v="Sistema Cristo Redentor Ruta Segura Repavimentación Ruta Nacional N° 7 Tramo: Aguas de Pizarro - Potrerillos. (BID 4418 OC-AR)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Sistema Cristo Redentor Ruta Segura Repavimentación Ruta Nacional N° 7 Tramo: Aguas de Pizarro - Potrerillos. (BID 4418 OC-AR)"/>
    <x v="41"/>
    <s v="Sistema Cristo Redentor Ruta Segura Repavimentación Ruta Nacional N° 7 Tramo: Aguas de Pizarro - Potrerillos. (BID 4418 OC-AR)"/>
    <n v="51"/>
    <s v="Sistema Cristo Redentor Ruta Segura Repavimentación Ruta Nacional N° 7 Tramo: Aguas de Pizarro - Potrerillos. (BID 4418 OC-AR)"/>
    <x v="3"/>
    <x v="3"/>
    <x v="17"/>
    <x v="1"/>
    <x v="18"/>
    <x v="18"/>
    <m/>
    <m/>
    <m/>
    <m/>
    <n v="3772703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Sistema Cristo Redentor Ruta Segura Repavimentación Ruta Nacional N° 7 Tramo: Aguas de Pizarro - Potrerillos. (BID 4418 OC-AR)"/>
    <x v="41"/>
    <s v="Sistema Cristo Redentor Ruta Segura Repavimentación Ruta Nacional N° 7 Tramo: Aguas de Pizarro - Potrerillos. (BID 4418 OC-AR)"/>
    <n v="51"/>
    <s v="Sistema Cristo Redentor Ruta Segura Repavimentación Ruta Nacional N° 7 Tramo: Aguas de Pizarro - Potrerillos. (BID 4418 OC-AR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3"/>
    <s v="Construcción de Rutas Seguras"/>
    <n v="10"/>
    <s v="Ruta Segura - Plan Nacional Vial - Fase 1"/>
    <n v="0"/>
    <s v="Sistema Cristo Redentor Ruta Segura Repavimentación Ruta Nacional N° 7 Tramo: Aguas de Pizarro - Potrerillos. (BID 4418 OC-AR)"/>
    <x v="41"/>
    <s v="Sistema Cristo Redentor Ruta Segura Repavimentación Ruta Nacional N° 7 Tramo: Aguas de Pizarro - Potrerillos. (BID 4418 OC-AR)"/>
    <n v="51"/>
    <s v="Sistema Cristo Redentor Ruta Segura Repavimentación Ruta Nacional N° 7 Tramo: Aguas de Pizarro - Potrerillos. (BID 4418 OC-AR)"/>
    <x v="3"/>
    <x v="3"/>
    <x v="17"/>
    <x v="2"/>
    <x v="18"/>
    <x v="18"/>
    <m/>
    <m/>
    <m/>
    <m/>
    <n v="50123054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Santa Fe - Paraná - Construcción de Puente sobre el Río Paraná"/>
    <x v="8"/>
    <s v="Conexión Vial Santa Fe - Paraná - Construcción de Puente sobre el Río Paraná"/>
    <n v="51"/>
    <s v="Conexión Vial Santa Fe - Paraná - Construcción de Puente sobre el Río Paraná"/>
    <x v="3"/>
    <x v="3"/>
    <x v="17"/>
    <x v="0"/>
    <x v="25"/>
    <x v="25"/>
    <m/>
    <m/>
    <m/>
    <m/>
    <n v="8919465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Conexión Vial Santa Fe - Paraná - Construcción de Puente sobre el Río Paraná"/>
    <x v="8"/>
    <s v="Conexión Vial Santa Fe - Paraná - Construcción de Puente sobre el Río Paraná"/>
    <n v="51"/>
    <s v="Conexión Vial Santa Fe - Paraná - Construcción de Puente sobre el Río Paraná"/>
    <x v="3"/>
    <x v="3"/>
    <x v="17"/>
    <x v="4"/>
    <x v="25"/>
    <x v="25"/>
    <n v="29177320"/>
    <n v="0"/>
    <n v="0"/>
    <n v="0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Ensanche Ruta Nacional Nº 75 La Rioja - Los Sauces"/>
    <x v="14"/>
    <s v="Ensanche Ruta Nacional Nº 75 La Rioja - Los Sauces"/>
    <n v="51"/>
    <s v="Ensanche Ruta Nacional Nº 75 La Rioja - Los Sauces"/>
    <x v="3"/>
    <x v="3"/>
    <x v="17"/>
    <x v="0"/>
    <x v="17"/>
    <x v="17"/>
    <n v="49598089"/>
    <n v="25314770"/>
    <n v="25314769.390000001"/>
    <n v="25314769.390000001"/>
    <n v="0"/>
    <n v="815710218"/>
    <n v="815710217.38"/>
    <x v="1653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Ensanche Ruta Nacional Nº 75 La Rioja - Los Sauces"/>
    <x v="14"/>
    <s v="Ensanche Ruta Nacional Nº 75 La Rioja - Los Sauces"/>
    <n v="51"/>
    <s v="Ensanche Ruta Nacional Nº 75 La Rioja - Los Sauces"/>
    <x v="3"/>
    <x v="3"/>
    <x v="17"/>
    <x v="1"/>
    <x v="17"/>
    <x v="17"/>
    <n v="0"/>
    <n v="288398516"/>
    <n v="288398515.56"/>
    <n v="288398515.56"/>
    <n v="405184186"/>
    <n v="23194745"/>
    <n v="23194744.77"/>
    <x v="1654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Ensanche Ruta Nacional Nº 75 La Rioja - Los Sauces"/>
    <x v="14"/>
    <s v="Ensanche Ruta Nacional Nº 75 La Rioja - Los Sauces"/>
    <n v="51"/>
    <s v="Ensanche Ruta Nacional Nº 75 La Rioja - Los Sauces"/>
    <x v="3"/>
    <x v="3"/>
    <x v="17"/>
    <x v="3"/>
    <x v="17"/>
    <x v="17"/>
    <n v="100514628"/>
    <n v="0"/>
    <n v="0"/>
    <n v="0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Ensanche Ruta Nacional Nº 75 La Rioja - Los Sauces"/>
    <x v="14"/>
    <s v="Ensanche Ruta Nacional Nº 75 La Rioja - Los Sauces"/>
    <n v="51"/>
    <s v="Ensanche Ruta Nacional Nº 75 La Rioja - Los Sauces"/>
    <x v="3"/>
    <x v="3"/>
    <x v="17"/>
    <x v="4"/>
    <x v="17"/>
    <x v="17"/>
    <n v="72902196"/>
    <n v="279194820"/>
    <n v="279194819.50999999"/>
    <n v="279194819.50999999"/>
    <n v="0"/>
    <n v="202292824"/>
    <n v="202292823.25999999"/>
    <x v="1655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Ruta Segura Ruta Nacional Nº 40 Circunvalación a Villa La Angostura"/>
    <x v="15"/>
    <s v="Ruta Segura Ruta Nacional Nº 40 Circunvalación a Villa La Angostura"/>
    <n v="51"/>
    <s v="Ruta Segura Ruta Nacional Nº 40 Circunvalación a Villa La Angostura"/>
    <x v="3"/>
    <x v="3"/>
    <x v="17"/>
    <x v="0"/>
    <x v="20"/>
    <x v="20"/>
    <n v="3990036"/>
    <n v="104395809"/>
    <n v="104395808.53"/>
    <n v="104395808.53"/>
    <n v="1834191"/>
    <n v="526880905"/>
    <n v="526880903.56"/>
    <x v="1656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Ruta Segura Ruta Nacional Nº 40 Circunvalación a Villa La Angostura"/>
    <x v="15"/>
    <s v="Ruta Segura Ruta Nacional Nº 40 Circunvalación a Villa La Angostura"/>
    <n v="51"/>
    <s v="Ruta Segura Ruta Nacional Nº 40 Circunvalación a Villa La Angostura"/>
    <x v="3"/>
    <x v="3"/>
    <x v="17"/>
    <x v="1"/>
    <x v="20"/>
    <x v="20"/>
    <n v="0"/>
    <n v="145238025"/>
    <n v="145238024.38999999"/>
    <n v="145238024.38999999"/>
    <n v="339119128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Ruta Segura Ruta Nacional Nº 40 Circunvalación a Villa La Angostura"/>
    <x v="15"/>
    <s v="Ruta Segura Ruta Nacional Nº 40 Circunvalación a Villa La Angostura"/>
    <n v="51"/>
    <s v="Ruta Segura Ruta Nacional Nº 40 Circunvalación a Villa La Angostura"/>
    <x v="3"/>
    <x v="3"/>
    <x v="17"/>
    <x v="3"/>
    <x v="20"/>
    <x v="20"/>
    <n v="124749320"/>
    <n v="0"/>
    <n v="0"/>
    <n v="0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Ruta Segura Ruta Nacional Nº 40 Circunvalación a Villa La Angostura"/>
    <x v="15"/>
    <s v="Ruta Segura Ruta Nacional Nº 40 Circunvalación a Villa La Angostura"/>
    <n v="51"/>
    <s v="Ruta Segura Ruta Nacional Nº 40 Circunvalación a Villa La Angostura"/>
    <x v="3"/>
    <x v="3"/>
    <x v="17"/>
    <x v="4"/>
    <x v="20"/>
    <x v="20"/>
    <n v="57491807"/>
    <n v="230730054"/>
    <n v="230730053.08000001"/>
    <n v="229701188.87"/>
    <n v="0"/>
    <n v="387786056"/>
    <n v="387786055.64999998"/>
    <x v="1657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1"/>
    <s v="Sistema Cristo Redentor: Obras de seguridad Ruta Nacional Nº 7 Potrerillos - Las Cuevas (BID 4418)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1"/>
    <s v="Sistema Cristo Redentor: Obras de seguridad Ruta Nacional Nº 7 Potrerillos - Las Cuevas (BID 4418)"/>
    <x v="3"/>
    <x v="3"/>
    <x v="17"/>
    <x v="1"/>
    <x v="18"/>
    <x v="18"/>
    <m/>
    <m/>
    <m/>
    <m/>
    <n v="1054734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1"/>
    <s v="Sistema Cristo Redentor: Obras de seguridad Ruta Nacional Nº 7 Potrerillos - Las Cuevas (BID 4418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1"/>
    <s v="Sistema Cristo Redentor: Obras de seguridad Ruta Nacional Nº 7 Potrerillos - Las Cuevas (BID 4418)"/>
    <x v="3"/>
    <x v="3"/>
    <x v="17"/>
    <x v="2"/>
    <x v="18"/>
    <x v="18"/>
    <m/>
    <m/>
    <m/>
    <m/>
    <n v="140128948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2"/>
    <s v="Sistema Cristo Redentor: Readecuación de Túneles Caracoles y Cristo Redentor (BID N° 4418/OC-AR)"/>
    <x v="3"/>
    <x v="3"/>
    <x v="17"/>
    <x v="4"/>
    <x v="18"/>
    <x v="18"/>
    <n v="3025790"/>
    <n v="182579"/>
    <n v="0"/>
    <n v="0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2"/>
    <s v="Sistema Cristo Redentor: Readecuación de Túneles Caracoles y Cristo Redentor (BID N° 4418/OC-AR)"/>
    <x v="3"/>
    <x v="3"/>
    <x v="17"/>
    <x v="2"/>
    <x v="18"/>
    <x v="18"/>
    <n v="0"/>
    <n v="0"/>
    <n v="346717.34"/>
    <n v="346717.34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3"/>
    <s v="Sistema Cristo Redentor: Ruta Nacional Nº 7 Variante Uspallata y Acceso a Aduana (BID 4652)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3"/>
    <s v="Sistema Cristo Redentor: Ruta Nacional Nº 7 Variante Uspallata y Acceso a Aduana (BID 4652)"/>
    <x v="3"/>
    <x v="3"/>
    <x v="17"/>
    <x v="1"/>
    <x v="18"/>
    <x v="18"/>
    <m/>
    <m/>
    <m/>
    <m/>
    <n v="5112413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3"/>
    <s v="Sistema Cristo Redentor: Ruta Nacional Nº 7 Variante Uspallata y Acceso a Aduana (BID 4652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3"/>
    <s v="Sistema Cristo Redentor: Ruta Nacional Nº 7 Variante Uspallata y Acceso a Aduana (BID 4652)"/>
    <x v="3"/>
    <x v="3"/>
    <x v="17"/>
    <x v="2"/>
    <x v="18"/>
    <x v="18"/>
    <m/>
    <m/>
    <m/>
    <m/>
    <n v="16862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5"/>
    <s v="Sistema Cristo Redentor: Repavimentación Ruta Nacional Nº 7 Tramo Potrerillos - Uspallata (BID 4418 OC-AR)"/>
    <x v="3"/>
    <x v="3"/>
    <x v="17"/>
    <x v="1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5"/>
    <s v="Sistema Cristo Redentor: Repavimentación Ruta Nacional Nº 7 Tramo Potrerillos - Uspallata (BID 4418 OC-AR)"/>
    <x v="3"/>
    <x v="3"/>
    <x v="17"/>
    <x v="4"/>
    <x v="18"/>
    <x v="18"/>
    <n v="0"/>
    <n v="113324"/>
    <n v="295902.43"/>
    <n v="295902.43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5"/>
    <s v="Sistema Cristo Redentor: Repavimentación Ruta Nacional Nº 7 Tramo Potrerillos - Uspallata (BID 4418 OC-AR)"/>
    <x v="3"/>
    <x v="3"/>
    <x v="17"/>
    <x v="2"/>
    <x v="18"/>
    <x v="18"/>
    <n v="17842945"/>
    <n v="4037456"/>
    <n v="4037455.49"/>
    <n v="4037455.49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5"/>
    <s v="Sistema Cristo Redentor: Repavimentación Ruta Nacional Nº 7 Tramo Potrerillos - Uspallata (BID 4418 OC-AR)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5"/>
    <s v="Sistema Cristo Redentor: Repavimentación Ruta Nacional Nº 7 Tramo Potrerillos - Uspallata (BID 4418 OC-AR)"/>
    <x v="3"/>
    <x v="3"/>
    <x v="17"/>
    <x v="1"/>
    <x v="18"/>
    <x v="18"/>
    <m/>
    <m/>
    <m/>
    <m/>
    <n v="17089446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5"/>
    <s v="Sistema Cristo Redentor: Repavimentación Ruta Nacional Nº 7 Tramo Potrerillos - Uspallata (BID 4418 OC-AR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5"/>
    <s v="Sistema Cristo Redentor: Repavimentación Ruta Nacional Nº 7 Tramo Potrerillos - Uspallata (BID 4418 OC-AR)"/>
    <x v="3"/>
    <x v="3"/>
    <x v="17"/>
    <x v="2"/>
    <x v="18"/>
    <x v="18"/>
    <m/>
    <m/>
    <m/>
    <m/>
    <n v="227045503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6"/>
    <s v="Provisión e Instalación de Sistemas de Protección Contra la Caída de Rocas R.N. N° 7; Tramo: Uspallata - Las Cuevas (BID 4418)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6"/>
    <s v="Provisión e Instalación de Sistemas de Protección Contra la Caída de Rocas R.N. N° 7; Tramo: Uspallata - Las Cuevas (BID 4418)"/>
    <x v="3"/>
    <x v="3"/>
    <x v="17"/>
    <x v="1"/>
    <x v="18"/>
    <x v="18"/>
    <m/>
    <m/>
    <m/>
    <m/>
    <n v="5112413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6"/>
    <s v="Provisión e Instalación de Sistemas de Protección Contra la Caída de Rocas R.N. N° 7; Tramo: Uspallata - Las Cuevas (BID 4418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6"/>
    <s v="Provisión e Instalación de Sistemas de Protección Contra la Caída de Rocas R.N. N° 7; Tramo: Uspallata - Las Cuevas (BID 4418)"/>
    <x v="3"/>
    <x v="3"/>
    <x v="17"/>
    <x v="2"/>
    <x v="18"/>
    <x v="18"/>
    <m/>
    <m/>
    <m/>
    <m/>
    <n v="16862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7"/>
    <s v="Sistema Cristo Redentor: Repavimentación Ruta Nacional Nº 7 Tramo Uspallata - Las Cuevas (BID 4652)"/>
    <x v="3"/>
    <x v="3"/>
    <x v="17"/>
    <x v="0"/>
    <x v="18"/>
    <x v="18"/>
    <m/>
    <m/>
    <m/>
    <m/>
    <n v="3668383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7"/>
    <s v="Sistema Cristo Redentor: Repavimentación Ruta Nacional Nº 7 Tramo Uspallata - Las Cuevas (BID 4652)"/>
    <x v="3"/>
    <x v="3"/>
    <x v="17"/>
    <x v="1"/>
    <x v="18"/>
    <x v="18"/>
    <m/>
    <m/>
    <m/>
    <m/>
    <n v="112413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7"/>
    <s v="Sistema Cristo Redentor: Repavimentación Ruta Nacional Nº 7 Tramo Uspallata - Las Cuevas (BID 4652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57"/>
    <s v="Sistema Cristo Redentor: Repavimentación Ruta Nacional Nº 7 Tramo Uspallata - Las Cuevas (BID 4652)"/>
    <x v="3"/>
    <x v="3"/>
    <x v="17"/>
    <x v="2"/>
    <x v="18"/>
    <x v="18"/>
    <m/>
    <m/>
    <m/>
    <m/>
    <n v="16862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60"/>
    <s v="Sistema Cristo Redentor: Refuncionalización Integral del Paso Sistema Cristo Redentor: Túnel Caracoles y Galerías de Interconexi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60"/>
    <s v="Sistema Cristo Redentor: Refuncionalización Integral del Paso Sistema Cristo Redentor: Túnel Caracoles y Galerías de Interconexi"/>
    <x v="3"/>
    <x v="3"/>
    <x v="17"/>
    <x v="1"/>
    <x v="18"/>
    <x v="18"/>
    <m/>
    <m/>
    <m/>
    <m/>
    <n v="263156681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60"/>
    <s v="Sistema Cristo Redentor: Refuncionalización Integral del Paso Sistema Cristo Redentor: Túnel Caracoles y Galerías de Interconexi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60"/>
    <s v="Sistema Cristo Redentor: Refuncionalización Integral del Paso Sistema Cristo Redentor: Túnel Caracoles y Galerías de Interconexi"/>
    <x v="3"/>
    <x v="3"/>
    <x v="17"/>
    <x v="2"/>
    <x v="18"/>
    <x v="18"/>
    <m/>
    <m/>
    <m/>
    <m/>
    <n v="798675579"/>
    <n v="28132839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Sistema Cristo Redentor: Obras de Seguridad"/>
    <x v="38"/>
    <s v="Sistema Cristo Redentor: Obras de Seguridad"/>
    <n v="61"/>
    <s v="Sistema Cristo Redentor: Refuncionalización Integral del Paso Sistema Cristo Redentor. Túnel Libertadores (BID Nº4652/OC-AR)"/>
    <x v="3"/>
    <x v="3"/>
    <x v="17"/>
    <x v="2"/>
    <x v="18"/>
    <x v="18"/>
    <n v="3816892"/>
    <n v="1416892"/>
    <n v="0"/>
    <n v="0"/>
    <m/>
    <m/>
    <m/>
    <x v="0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Tercer Carril Autopista Ruta Nacional Nº 40 Acceso Sur a Mendoza"/>
    <x v="11"/>
    <s v="Tercer Carril Autopista Ruta Nacional Nº 40 Acceso Sur a Mendoza"/>
    <n v="51"/>
    <s v="Corredor del Cuyo: Acceso Sur a Mendoza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Tercer Carril Autopista Ruta Nacional Nº 40 Acceso Sur a Mendoza"/>
    <x v="11"/>
    <s v="Tercer Carril Autopista Ruta Nacional Nº 40 Acceso Sur a Mendoza"/>
    <n v="51"/>
    <s v="Corredor del Cuyo: Acceso Sur a Mendoza"/>
    <x v="3"/>
    <x v="3"/>
    <x v="17"/>
    <x v="1"/>
    <x v="18"/>
    <x v="18"/>
    <m/>
    <m/>
    <m/>
    <m/>
    <n v="112182671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Tercer Carril Autopista Ruta Nacional Nº 40 Acceso Sur a Mendoza"/>
    <x v="11"/>
    <s v="Tercer Carril Autopista Ruta Nacional Nº 40 Acceso Sur a Mendoza"/>
    <n v="51"/>
    <s v="Corredor del Cuyo: Acceso Sur a Mendoza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4"/>
    <s v="Construcción de Túneles y Puentes Grandes"/>
    <n v="10"/>
    <s v="Obras Especiales de Accesibilidad y Conectividad Vial - Plan Nacional Vial - Fase 1"/>
    <n v="0"/>
    <s v="Tercer Carril Autopista Ruta Nacional Nº 40 Acceso Sur a Mendoza"/>
    <x v="11"/>
    <s v="Tercer Carril Autopista Ruta Nacional Nº 40 Acceso Sur a Mendoza"/>
    <n v="51"/>
    <s v="Tercer Carril Autopista Ruta Nacional Nº 40 Acceso Sur a Mendoza"/>
    <x v="3"/>
    <x v="3"/>
    <x v="17"/>
    <x v="4"/>
    <x v="18"/>
    <x v="18"/>
    <n v="100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5"/>
    <s v="Ejecución de Obras de Repavimentación"/>
    <n v="0"/>
    <s v="Ruta Provincial N° 1001 (Buenos Aires) - Tramo: Vuelta de Obligado - Río Tala - Sección: San Pedro - Río Tala y Ruta Provincial"/>
    <x v="21"/>
    <s v="Ruta Provincial N° 1001 (Buenos Aires) - Tramo: Vuelta de Obligado - Río Tala - Sección: San Pedro - Río Tala y Ruta Provincial"/>
    <n v="51"/>
    <s v="Ruta Provincial N° 1001 (Buenos Aires) - Tramo: Vuelta de Obligado - Río Tala - Sección: San Pedro - Río Tala y Ruta Provincial"/>
    <x v="3"/>
    <x v="3"/>
    <x v="17"/>
    <x v="4"/>
    <x v="3"/>
    <x v="3"/>
    <n v="2530000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nstrucción Ruta Nacional Nº 260; Tramo: Empalme R.P. Nº 51 - Límite con Chile; Sección I: Prog. 0,00 - Prog. 23,21. Provincia"/>
    <x v="91"/>
    <s v="Construcción Ruta Nacional Nº 260; Tramo: Empalme R.P. Nº 51 - Límite con Chile; Sección I: Prog. 0,00 - Prog. 23,21. Provincia"/>
    <n v="51"/>
    <s v="Construcción Ruta Nacional Nº 260; Tramo: Empalme R.P. Nº 51 - Límite con Chile; Sección I: Prog. 0,00 - Prog. 23,21. Provincia"/>
    <x v="3"/>
    <x v="3"/>
    <x v="17"/>
    <x v="0"/>
    <x v="14"/>
    <x v="14"/>
    <m/>
    <m/>
    <m/>
    <m/>
    <n v="0"/>
    <n v="85080394"/>
    <n v="85080393.609999999"/>
    <x v="1658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nstrucción Ruta Nacional Nº 260; Tramo: Empalme R.P. Nº 51 - Límite con Chile; Sección I: Prog. 0,00 - Prog. 23,21. Provincia"/>
    <x v="91"/>
    <s v="Construcción Ruta Nacional Nº 260; Tramo: Empalme R.P. Nº 51 - Límite con Chile; Sección I: Prog. 0,00 - Prog. 23,21. Provincia"/>
    <n v="51"/>
    <s v="Construcción Ruta Nacional Nº 260; Tramo: Empalme R.P. Nº 51 - Límite con Chile; Sección I: Prog. 0,00 - Prog. 23,21. Provincia"/>
    <x v="3"/>
    <x v="3"/>
    <x v="17"/>
    <x v="1"/>
    <x v="14"/>
    <x v="14"/>
    <m/>
    <m/>
    <m/>
    <m/>
    <n v="0"/>
    <n v="1560480"/>
    <n v="1560479.39"/>
    <x v="1659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nstrucción Ruta Nacional Nº 260; Tramo: Empalme R.P. Nº 51 - Límite con Chile; Sección I: Prog. 0,00 - Prog. 23,21. Provincia"/>
    <x v="91"/>
    <s v="Construcción Ruta Nacional Nº 260; Tramo: Empalme R.P. Nº 51 - Límite con Chile; Sección I: Prog. 0,00 - Prog. 23,21. Provincia"/>
    <n v="51"/>
    <s v="Construcción Ruta Nacional Nº 260; Tramo: Empalme R.P. Nº 51 - Límite con Chile; Sección I: Prog. 0,00 - Prog. 23,21. Provincia"/>
    <x v="3"/>
    <x v="3"/>
    <x v="17"/>
    <x v="4"/>
    <x v="14"/>
    <x v="14"/>
    <m/>
    <m/>
    <m/>
    <m/>
    <n v="0"/>
    <n v="177221087"/>
    <n v="177221085.05000001"/>
    <x v="166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nstrucción de Obra Básica, Alcantarillas y Pavimento, Ruta Nacional 40, Tramo: Molinos-Vallecito"/>
    <x v="69"/>
    <s v="Construcción de Obra Básica, Alcantarillas y Pavimento, Ruta Nacional 40, Tramo: Molinos-Vallecito"/>
    <n v="51"/>
    <s v="Construcción de Obra Básica, Alcantarillas y Pavimento, Ruta Nacional 40, Tramo: Molinos-Vallecito"/>
    <x v="3"/>
    <x v="3"/>
    <x v="17"/>
    <x v="3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nstrucción de Variante San Miguel del Monte, Ruta Nacional N° 3; Tramo: Inicio variante (R.P.N° 41) - Fin Variante (A° Califo"/>
    <x v="92"/>
    <s v="Construcción de Variante San Miguel del Monte, Ruta Nacional N° 3; Tramo: Inicio variante (R.P.N° 41) - Fin Variante (A° Califo"/>
    <n v="51"/>
    <s v="Construcción de Variante San Miguel del Monte, Ruta Nacional N° 3; Tramo: Inicio variante (R.P.N° 41) - Fin Variante (A° Califo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rredor Ruta Nacional Nº 149: Pavimentación R.N.Nº 149 Uspallata - Límite Mendoza/San Juan. Provincia: Mendoza (BID 4418)"/>
    <x v="10"/>
    <s v="Corredor Ruta Nacional Nº 149: Pavimentación R.N.Nº 149 Uspallata - Límite Mendoza/San Juan. Provincia: Mendoza (BID 4418)"/>
    <n v="51"/>
    <s v="Corredor Ruta Nacional Nº 149: Pavimentación R.N.Nº 149 Uspallata - Límite Mendoza/San Juan. Provincia: Mendoza (BID 4418)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rredor Ruta Nacional Nº 149: Pavimentación R.N.Nº 149 Uspallata - Límite Mendoza/San Juan. Provincia: Mendoza (BID 4418)"/>
    <x v="10"/>
    <s v="Corredor Ruta Nacional Nº 149: Pavimentación R.N.Nº 149 Uspallata - Límite Mendoza/San Juan. Provincia: Mendoza (BID 4418)"/>
    <n v="51"/>
    <s v="Corredor Ruta Nacional Nº 149: Pavimentación R.N.Nº 149 Uspallata - Límite Mendoza/San Juan. Provincia: Mendoza (BID 4418)"/>
    <x v="3"/>
    <x v="3"/>
    <x v="17"/>
    <x v="1"/>
    <x v="18"/>
    <x v="18"/>
    <m/>
    <m/>
    <m/>
    <m/>
    <n v="352800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rredor Ruta Nacional Nº 149: Pavimentación R.N.Nº 149 Uspallata - Límite Mendoza/San Juan. Provincia: Mendoza (BID 4418)"/>
    <x v="10"/>
    <s v="Corredor Ruta Nacional Nº 149: Pavimentación R.N.Nº 149 Uspallata - Límite Mendoza/San Juan. Provincia: Mendoza (BID 4418)"/>
    <n v="51"/>
    <s v="Corredor Ruta Nacional Nº 149: Pavimentación R.N.Nº 149 Uspallata - Límite Mendoza/San Juan. Provincia: Mendoza (BID 4418)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Corredor Ruta Nacional Nº 149: Pavimentación R.N.Nº 149 Uspallata - Límite Mendoza/San Juan. Provincia: Mendoza (BID 4418)"/>
    <x v="10"/>
    <s v="Corredor Ruta Nacional Nº 149: Pavimentación R.N.Nº 149 Uspallata - Límite Mendoza/San Juan. Provincia: Mendoza (BID 4418)"/>
    <n v="51"/>
    <s v="Corredor Ruta Nacional Nº 149: Pavimentación R.N.Nº 149 Uspallata - Límite Mendoza/San Juan. Provincia: Mendoza (BID 4418)"/>
    <x v="3"/>
    <x v="3"/>
    <x v="17"/>
    <x v="2"/>
    <x v="18"/>
    <x v="18"/>
    <m/>
    <m/>
    <m/>
    <m/>
    <n v="4687200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Acceso Sur a Paraná"/>
    <x v="3"/>
    <s v="Pavimentación Acceso Sur a Paraná"/>
    <n v="51"/>
    <s v="Pavimentación Acceso Sur a Paraná"/>
    <x v="3"/>
    <x v="3"/>
    <x v="17"/>
    <x v="1"/>
    <x v="6"/>
    <x v="6"/>
    <n v="0"/>
    <n v="16139116"/>
    <n v="16139115.369999999"/>
    <n v="16139115.369999999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Acceso Sur a Paraná"/>
    <x v="3"/>
    <s v="Pavimentación Acceso Sur a Paraná"/>
    <n v="51"/>
    <s v="Pavimentación Acceso Sur a Paraná"/>
    <x v="3"/>
    <x v="3"/>
    <x v="17"/>
    <x v="4"/>
    <x v="6"/>
    <x v="6"/>
    <n v="100072452"/>
    <n v="29966106"/>
    <n v="29966105.379999999"/>
    <n v="29966105.379999999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.N.40 Tres Lagos - Lago Cardiel. Provincia: Santa Cruz"/>
    <x v="41"/>
    <s v="Pavimentación R.N.40 Tres Lagos - Lago Cardiel. Provincia: Santa Cruz"/>
    <n v="51"/>
    <s v="Pavimentación R.N.Nº 40 en Santa Cruz R.N.Nº 0040Tres Lagos - Lago Cardiel Sección 1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.N.40 Tres Lagos - Lago Cardiel. Provincia: Santa Cruz"/>
    <x v="41"/>
    <s v="Pavimentación R.N.40 Tres Lagos - Lago Cardiel. Provincia: Santa Cruz"/>
    <n v="51"/>
    <s v="Pavimentación R.N.Nº 40 en Santa Cruz R.N.Nº 0040Tres Lagos - Lago Cardiel Sección 1"/>
    <x v="3"/>
    <x v="3"/>
    <x v="17"/>
    <x v="1"/>
    <x v="26"/>
    <x v="26"/>
    <m/>
    <m/>
    <m/>
    <m/>
    <n v="9660075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.N.40 Tres Lagos - Lago Cardiel. Provincia: Santa Cruz"/>
    <x v="41"/>
    <s v="Pavimentación R.N.40 Tres Lagos - Lago Cardiel. Provincia: Santa Cruz"/>
    <n v="51"/>
    <s v="Pavimentación R.N.Nº 40 en Santa Cruz R.N.Nº 0040Tres Lagos - Lago Cardiel Sección 1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.N.40 Tres Lagos - Lago Cardiel. Provincia: Santa Cruz"/>
    <x v="41"/>
    <s v="Pavimentación R.N.40 Tres Lagos - Lago Cardiel. Provincia: Santa Cruz"/>
    <n v="52"/>
    <s v="Pavimentación R.N.Nº 40 en Santa Cruz R.N.Nº 0040Tres Lagos - Lago Cardiel Sección 2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.N.40 Tres Lagos - Lago Cardiel. Provincia: Santa Cruz"/>
    <x v="41"/>
    <s v="Pavimentación R.N.40 Tres Lagos - Lago Cardiel. Provincia: Santa Cruz"/>
    <n v="52"/>
    <s v="Pavimentación R.N.Nº 40 en Santa Cruz R.N.Nº 0040Tres Lagos - Lago Cardiel Sección 2"/>
    <x v="3"/>
    <x v="3"/>
    <x v="17"/>
    <x v="1"/>
    <x v="26"/>
    <x v="26"/>
    <m/>
    <m/>
    <m/>
    <m/>
    <n v="10393752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.N.40 Tres Lagos - Lago Cardiel. Provincia: Santa Cruz"/>
    <x v="41"/>
    <s v="Pavimentación R.N.40 Tres Lagos - Lago Cardiel. Provincia: Santa Cruz"/>
    <n v="52"/>
    <s v="Pavimentación R.N.Nº 40 en Santa Cruz R.N.Nº 0040Tres Lagos - Lago Cardiel Sección 2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° 149 Iglesia - Las Flores"/>
    <x v="4"/>
    <s v="Pavimentación Ruta Nacional N° 149 Iglesia - Las Flores"/>
    <n v="51"/>
    <s v="Pavimentación Ruta Nacional N° 149 Iglesia - Las Flores"/>
    <x v="3"/>
    <x v="3"/>
    <x v="17"/>
    <x v="4"/>
    <x v="4"/>
    <x v="4"/>
    <n v="0"/>
    <n v="50270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° 40, Tramo: Límite. c/ La Rioja - Belén, Sección: km. 4072,91 - km. 4078,21"/>
    <x v="65"/>
    <s v="Pavimentación Ruta Nacional N° 40, Tramo: Límite. c/ La Rioja - Belén, Sección: km. 4072,91 - km. 4078,21"/>
    <n v="51"/>
    <s v="Pavimentación Ruta Nacional N° 40, Tramo: Límite. c/ La Rioja - Belén, Sección: km. 4072,91 - km. 4078,21"/>
    <x v="3"/>
    <x v="3"/>
    <x v="17"/>
    <x v="3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°259, Tramo: Trevelín-Futaleufú, Provincia del Chubut (BID S/N)"/>
    <x v="12"/>
    <s v="Pavimentación Ruta Nacional N°259, Tramo: Trevelín-Futaleufú, Provincia del Chubut (BID S/N)"/>
    <n v="51"/>
    <s v="Pavimentación Ruta Nacional N°259, Tramo: Trevelín-Futaleufú, Provincia del Chubut (BID S/N)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°259, Tramo: Trevelín-Futaleufú, Provincia del Chubut (BID S/N)"/>
    <x v="12"/>
    <s v="Pavimentación Ruta Nacional N°259, Tramo: Trevelín-Futaleufú, Provincia del Chubut (BID S/N)"/>
    <n v="51"/>
    <s v="Pavimentación Ruta Nacional N°259, Tramo: Trevelín-Futaleufú, Provincia del Chubut (BID S/N)"/>
    <x v="3"/>
    <x v="3"/>
    <x v="17"/>
    <x v="1"/>
    <x v="14"/>
    <x v="14"/>
    <m/>
    <m/>
    <m/>
    <m/>
    <n v="550632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°259, Tramo: Trevelín-Futaleufú, Provincia del Chubut (BID S/N)"/>
    <x v="12"/>
    <s v="Pavimentación Ruta Nacional N°259, Tramo: Trevelín-Futaleufú, Provincia del Chubut (BID S/N)"/>
    <n v="51"/>
    <s v="Pavimentación Ruta Nacional N°259, Tramo: Trevelín-Futaleufú, Provincia del Chubut (BID S/N)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°259, Tramo: Trevelín-Futaleufú, Provincia del Chubut (BID S/N)"/>
    <x v="12"/>
    <s v="Pavimentación Ruta Nacional N°259, Tramo: Trevelín-Futaleufú, Provincia del Chubut (BID S/N)"/>
    <n v="51"/>
    <s v="Pavimentación Ruta Nacional N°259, Tramo: Trevelín-Futaleufú, Provincia del Chubut (BID S/N)"/>
    <x v="3"/>
    <x v="3"/>
    <x v="17"/>
    <x v="2"/>
    <x v="14"/>
    <x v="14"/>
    <m/>
    <m/>
    <m/>
    <m/>
    <n v="2688378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4 San Vicente - Irigoyen"/>
    <x v="5"/>
    <s v="Pavimentación Ruta Nacional Nº 14 San Vicente - Irigoyen"/>
    <n v="51"/>
    <s v="Pavimentación Ruta Nacional Nº 14 San Vicente - Irigoyen"/>
    <x v="3"/>
    <x v="3"/>
    <x v="17"/>
    <x v="0"/>
    <x v="19"/>
    <x v="19"/>
    <n v="0"/>
    <n v="197152111"/>
    <n v="197152110.86000001"/>
    <n v="197152110.86000001"/>
    <n v="7336766"/>
    <n v="453056781"/>
    <n v="453056780.94999999"/>
    <x v="1661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4 San Vicente - Irigoyen"/>
    <x v="5"/>
    <s v="Pavimentación Ruta Nacional Nº 14 San Vicente - Irigoyen"/>
    <n v="51"/>
    <s v="Pavimentación Ruta Nacional Nº 14 San Vicente - Irigoyen"/>
    <x v="3"/>
    <x v="3"/>
    <x v="17"/>
    <x v="1"/>
    <x v="19"/>
    <x v="19"/>
    <n v="0"/>
    <n v="203385456"/>
    <n v="203385455.72999999"/>
    <n v="203385455.72999999"/>
    <n v="43061960"/>
    <n v="60181293"/>
    <n v="60181292.590000004"/>
    <x v="166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4 San Vicente - Irigoyen"/>
    <x v="5"/>
    <s v="Pavimentación Ruta Nacional Nº 14 San Vicente - Irigoyen"/>
    <n v="51"/>
    <s v="Pavimentación Ruta Nacional Nº 14 San Vicente - Irigoyen"/>
    <x v="3"/>
    <x v="3"/>
    <x v="17"/>
    <x v="3"/>
    <x v="19"/>
    <x v="19"/>
    <n v="14380687"/>
    <n v="14380687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4 San Vicente - Irigoyen"/>
    <x v="5"/>
    <s v="Pavimentación Ruta Nacional Nº 14 San Vicente - Irigoyen"/>
    <n v="51"/>
    <s v="Pavimentación Ruta Nacional Nº 14 San Vicente - Irigoyen"/>
    <x v="3"/>
    <x v="3"/>
    <x v="17"/>
    <x v="4"/>
    <x v="19"/>
    <x v="19"/>
    <n v="23984737"/>
    <n v="248762499"/>
    <n v="248762498.80000001"/>
    <n v="248762498.80000001"/>
    <n v="0"/>
    <n v="40814213"/>
    <n v="40814210.950000003"/>
    <x v="1663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57"/>
    <x v="14"/>
    <s v="Pavimentación Ruta Nacional Nº 157"/>
    <n v="52"/>
    <s v="Pavimentación Ruta Nacional Nº 157 Variante Recreo"/>
    <x v="3"/>
    <x v="3"/>
    <x v="17"/>
    <x v="0"/>
    <x v="13"/>
    <x v="13"/>
    <m/>
    <m/>
    <m/>
    <m/>
    <n v="244559"/>
    <n v="4426840"/>
    <n v="4426840"/>
    <x v="1664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57"/>
    <x v="14"/>
    <s v="Pavimentación Ruta Nacional Nº 157"/>
    <n v="52"/>
    <s v="Pavimentación Ruta Nacional Nº 157 Variante Recreo"/>
    <x v="3"/>
    <x v="3"/>
    <x v="17"/>
    <x v="1"/>
    <x v="13"/>
    <x v="13"/>
    <m/>
    <m/>
    <m/>
    <m/>
    <n v="8693888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157"/>
    <x v="14"/>
    <s v="Pavimentación Ruta Nacional Nº 157"/>
    <n v="52"/>
    <s v="Pavimentación Ruta Nacional Nº 157 Variante Recreo"/>
    <x v="3"/>
    <x v="3"/>
    <x v="17"/>
    <x v="4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1"/>
    <s v="Pavimentación Ruta Nacional Nº 23 - Los Menucos - Empalme Ruta Nacional N° 40"/>
    <x v="3"/>
    <x v="3"/>
    <x v="17"/>
    <x v="0"/>
    <x v="21"/>
    <x v="21"/>
    <n v="0"/>
    <n v="77600783"/>
    <n v="77600783"/>
    <n v="77598082.989999995"/>
    <n v="733677"/>
    <n v="1161040610"/>
    <n v="1118376436.4300001"/>
    <x v="1665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1"/>
    <s v="Pavimentación Ruta Nacional Nº 23 - Los Menucos - Empalme Ruta Nacional N° 40"/>
    <x v="3"/>
    <x v="3"/>
    <x v="17"/>
    <x v="1"/>
    <x v="21"/>
    <x v="21"/>
    <n v="0"/>
    <n v="250542588"/>
    <n v="250542587.69999999"/>
    <n v="250542587.69999999"/>
    <n v="569058084"/>
    <n v="91490544"/>
    <n v="91490543.75"/>
    <x v="1666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1"/>
    <s v="Pavimentación Ruta Nacional Nº 23 - Los Menucos - Empalme Ruta Nacional N° 40"/>
    <x v="3"/>
    <x v="3"/>
    <x v="17"/>
    <x v="3"/>
    <x v="21"/>
    <x v="21"/>
    <n v="322673327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1"/>
    <s v="Pavimentación Ruta Nacional Nº 23 - Los Menucos - Empalme Ruta Nacional N° 40"/>
    <x v="3"/>
    <x v="3"/>
    <x v="17"/>
    <x v="4"/>
    <x v="21"/>
    <x v="21"/>
    <n v="350732566"/>
    <n v="95113382"/>
    <n v="93983043.019999996"/>
    <n v="93983042.519999996"/>
    <n v="0"/>
    <n v="628214556"/>
    <n v="627669454.86000001"/>
    <x v="1667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2"/>
    <s v="Pavimentación Ruta Nacional Nº 23 - Valcheta - Sierra Colorada"/>
    <x v="3"/>
    <x v="3"/>
    <x v="17"/>
    <x v="4"/>
    <x v="21"/>
    <x v="21"/>
    <n v="1000000"/>
    <n v="270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2"/>
    <s v="Pavimentación Ruta Nacional Nº 23 - Valcheta - Sierra Colorada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2"/>
    <s v="Pavimentación Ruta Nacional Nº 23 - Valcheta - Sierra Colorada"/>
    <x v="3"/>
    <x v="3"/>
    <x v="17"/>
    <x v="1"/>
    <x v="21"/>
    <x v="21"/>
    <m/>
    <m/>
    <m/>
    <m/>
    <n v="5803803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23"/>
    <x v="16"/>
    <s v="Pavimentación Ruta Nacional Nº 23"/>
    <n v="52"/>
    <s v="Pavimentación Ruta Nacional Nº 23 - Valcheta - Sierra Colorada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1"/>
    <x v="18"/>
    <x v="18"/>
    <m/>
    <m/>
    <m/>
    <m/>
    <n v="217293115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1"/>
    <x v="19"/>
    <x v="1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3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4"/>
    <x v="18"/>
    <x v="18"/>
    <n v="0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4"/>
    <x v="19"/>
    <x v="19"/>
    <n v="0"/>
    <n v="19051676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4"/>
    <x v="1"/>
    <x v="1"/>
    <n v="2324164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2"/>
    <x v="19"/>
    <x v="19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1"/>
    <s v="Pavimentación Ruta Nacional Nº 40 Límite Neuquén/Mendoza - Malargüe"/>
    <x v="3"/>
    <x v="3"/>
    <x v="17"/>
    <x v="2"/>
    <x v="1"/>
    <x v="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2"/>
    <s v="Pavimentación Ruta Nacional N° 40 Malargüe - Pareditas"/>
    <x v="3"/>
    <x v="3"/>
    <x v="17"/>
    <x v="0"/>
    <x v="18"/>
    <x v="18"/>
    <m/>
    <m/>
    <m/>
    <m/>
    <n v="0"/>
    <n v="39277345"/>
    <n v="39277344.850000001"/>
    <x v="1668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2"/>
    <s v="Pavimentación Ruta Nacional Nº 40 Malargüe - Pareditas"/>
    <x v="3"/>
    <x v="3"/>
    <x v="17"/>
    <x v="0"/>
    <x v="18"/>
    <x v="18"/>
    <n v="0"/>
    <n v="5449354"/>
    <n v="5449353.3899999997"/>
    <n v="5449353.3899999997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2"/>
    <s v="Pavimentación Ruta Nacional Nº 40 Malargüe - Pareditas"/>
    <x v="3"/>
    <x v="3"/>
    <x v="17"/>
    <x v="1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2"/>
    <s v="Pavimentación Ruta Nacional Nº 40 Malargüe - Pareditas"/>
    <x v="3"/>
    <x v="3"/>
    <x v="17"/>
    <x v="3"/>
    <x v="18"/>
    <x v="18"/>
    <n v="107686040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40 Límite Neuquén/Mendoza - Pareditas"/>
    <x v="39"/>
    <s v="Pavimentación Ruta Nacional Nº 40 Límite Neuquén/Mendoza - Pareditas"/>
    <n v="52"/>
    <s v="Pavimentación Ruta Nacional Nº 40 Malargüe - Pareditas"/>
    <x v="3"/>
    <x v="3"/>
    <x v="17"/>
    <x v="4"/>
    <x v="18"/>
    <x v="18"/>
    <n v="325389760"/>
    <n v="29227"/>
    <n v="29226.71"/>
    <n v="29226.71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1"/>
    <s v="Pavimentación R.N.Nº 51 Tramo: San Antonio de los Cobres - P° de Sico - Sección: San Antonio de Los Cobres - Mina La Poma - Prov"/>
    <x v="3"/>
    <x v="3"/>
    <x v="17"/>
    <x v="0"/>
    <x v="10"/>
    <x v="10"/>
    <m/>
    <m/>
    <m/>
    <m/>
    <n v="122279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1"/>
    <s v="Pavimentación R.N.Nº 51 Tramo: San Antonio de los Cobres - P° de Sico - Sección: San Antonio de Los Cobres - Mina La Poma - Prov"/>
    <x v="3"/>
    <x v="3"/>
    <x v="17"/>
    <x v="1"/>
    <x v="10"/>
    <x v="10"/>
    <m/>
    <m/>
    <m/>
    <m/>
    <n v="288849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1"/>
    <s v="Pavimentación R.N.Nº 51 Tramo: San Antonio de los Cobres - P° de Sico - Sección: San Antonio de Los Cobres - Mina La Poma - Prov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1"/>
    <s v="Pavimentación R.N.Nº 51 Tramo: San Antonio de los Cobres - P° de Sico - Sección: San Antonio de Los Cobres - Mina La Poma - Prov"/>
    <x v="3"/>
    <x v="3"/>
    <x v="17"/>
    <x v="2"/>
    <x v="10"/>
    <x v="10"/>
    <m/>
    <m/>
    <m/>
    <m/>
    <n v="1410261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1"/>
    <s v="Pavimentación Ruta Nacional Nº 51 Tramo: San Antonio de los Cobres - Paso de Sico - Sección: San Antonio de Los Cobres - Mina La"/>
    <x v="3"/>
    <x v="3"/>
    <x v="17"/>
    <x v="1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1"/>
    <s v="Pavimentación Ruta Nacional Nº 51 Tramo: San Antonio de los Cobres - Paso de Sico - Sección: San Antonio de Los Cobres - Mina La"/>
    <x v="3"/>
    <x v="3"/>
    <x v="17"/>
    <x v="4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2"/>
    <s v="Pavimentación R.N.Nº 51 Tramo: San Antonio de los Cobres - P° de Sico - Sección: Mina La Poma - Alto Chorrillos -Prov. Salta (BI"/>
    <x v="3"/>
    <x v="3"/>
    <x v="17"/>
    <x v="0"/>
    <x v="10"/>
    <x v="10"/>
    <m/>
    <m/>
    <m/>
    <m/>
    <n v="122279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2"/>
    <s v="Pavimentación R.N.Nº 51 Tramo: San Antonio de los Cobres - P° de Sico - Sección: Mina La Poma - Alto Chorrillos -Prov. Salta (BI"/>
    <x v="3"/>
    <x v="3"/>
    <x v="17"/>
    <x v="1"/>
    <x v="10"/>
    <x v="10"/>
    <m/>
    <m/>
    <m/>
    <m/>
    <n v="153077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2"/>
    <s v="Pavimentación R.N.Nº 51 Tramo: San Antonio de los Cobres - P° de Sico - Sección: Mina La Poma - Alto Chorrillos -Prov. Salta (BI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2"/>
    <s v="Pavimentación R.N.Nº 51 Tramo: San Antonio de los Cobres - P° de Sico - Sección: Mina La Poma - Alto Chorrillos -Prov. Salta (BI"/>
    <x v="3"/>
    <x v="3"/>
    <x v="17"/>
    <x v="2"/>
    <x v="10"/>
    <x v="10"/>
    <m/>
    <m/>
    <m/>
    <m/>
    <n v="74737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3"/>
    <s v="Pavimentación R.N.Nº 51 Tramo: San Antonio de los Cobres - P° de Sico - Sección: Alto Chorrillos - Campo Amarillo -Prov. Salta ("/>
    <x v="3"/>
    <x v="3"/>
    <x v="17"/>
    <x v="0"/>
    <x v="10"/>
    <x v="10"/>
    <m/>
    <m/>
    <m/>
    <m/>
    <n v="122279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3"/>
    <s v="Pavimentación R.N.Nº 51 Tramo: San Antonio de los Cobres - P° de Sico - Sección: Alto Chorrillos - Campo Amarillo -Prov. Salta ("/>
    <x v="3"/>
    <x v="3"/>
    <x v="17"/>
    <x v="1"/>
    <x v="10"/>
    <x v="10"/>
    <m/>
    <m/>
    <m/>
    <m/>
    <n v="32301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3"/>
    <s v="Pavimentación R.N.Nº 51 Tramo: San Antonio de los Cobres - P° de Sico - Sección: Alto Chorrillos - Campo Amarillo -Prov. Salta (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3"/>
    <s v="Pavimentación R.N.Nº 51 Tramo: San Antonio de los Cobres - P° de Sico - Sección: Alto Chorrillos - Campo Amarillo -Prov. Salta ("/>
    <x v="3"/>
    <x v="3"/>
    <x v="17"/>
    <x v="2"/>
    <x v="10"/>
    <x v="10"/>
    <m/>
    <m/>
    <m/>
    <m/>
    <n v="1577066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4"/>
    <s v="Pavimentación R.N.Nº 51 Tramo: San Antonio de los Cobres - P° de Sico Sección: Campo Amarillo - P° de Sico- Subsección 1 (BID S"/>
    <x v="3"/>
    <x v="3"/>
    <x v="17"/>
    <x v="0"/>
    <x v="10"/>
    <x v="10"/>
    <m/>
    <m/>
    <m/>
    <m/>
    <n v="122279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4"/>
    <s v="Pavimentación R.N.Nº 51 Tramo: San Antonio de los Cobres - P° de Sico Sección: Campo Amarillo - P° de Sico- Subsección 1 (BID S"/>
    <x v="3"/>
    <x v="3"/>
    <x v="17"/>
    <x v="1"/>
    <x v="10"/>
    <x v="10"/>
    <m/>
    <m/>
    <m/>
    <m/>
    <n v="671318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4"/>
    <s v="Pavimentación R.N.Nº 51 Tramo: San Antonio de los Cobres - P° de Sico Sección: Campo Amarillo - P° de Sico- Subsección 1 (BID S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4"/>
    <s v="Pavimentación R.N.Nº 51 Tramo: San Antonio de los Cobres - P° de Sico Sección: Campo Amarillo - P° de Sico- Subsección 1 (BID S"/>
    <x v="3"/>
    <x v="3"/>
    <x v="17"/>
    <x v="2"/>
    <x v="10"/>
    <x v="10"/>
    <m/>
    <m/>
    <m/>
    <m/>
    <n v="3277612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5"/>
    <s v="Pavimentación R.N.Nº 51 Tramo: San Antonio de los Cobres - P° de Sico Sección: Campo Amarillo - P° de Sico - Subsección 2 (BID"/>
    <x v="3"/>
    <x v="3"/>
    <x v="17"/>
    <x v="0"/>
    <x v="10"/>
    <x v="10"/>
    <m/>
    <m/>
    <m/>
    <m/>
    <n v="122279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5"/>
    <s v="Pavimentación R.N.Nº 51 Tramo: San Antonio de los Cobres - P° de Sico Sección: Campo Amarillo - P° de Sico - Subsección 2 (BID"/>
    <x v="3"/>
    <x v="3"/>
    <x v="17"/>
    <x v="1"/>
    <x v="10"/>
    <x v="10"/>
    <m/>
    <m/>
    <m/>
    <m/>
    <n v="671318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5"/>
    <s v="Pavimentación R.N.Nº 51 Tramo: San Antonio de los Cobres - P° de Sico Sección: Campo Amarillo - P° de Sico - Subsección 2 (BID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51 Tramo: San Antonio de los Cobres - Paso de Sico - Sección: San Antonio de Los Cobres - Mina La"/>
    <x v="40"/>
    <s v="Pavimentación Ruta Nacional Nº 51 Tramo: San Antonio de los Cobres - Paso de Sico - Sección: San Antonio de Los Cobres - Mina La"/>
    <n v="55"/>
    <s v="Pavimentación R.N.Nº 51 Tramo: San Antonio de los Cobres - P° de Sico Sección: Campo Amarillo - P° de Sico - Subsección 2 (BID"/>
    <x v="3"/>
    <x v="3"/>
    <x v="17"/>
    <x v="2"/>
    <x v="10"/>
    <x v="10"/>
    <m/>
    <m/>
    <m/>
    <m/>
    <n v="3277612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86 Aguas Blancas - Tartagal"/>
    <x v="33"/>
    <s v="Pavimentación Ruta Nacional Nº 86 Aguas Blancas - Tartagal"/>
    <n v="51"/>
    <s v="Pavimentación Ruta Nacional Nº 86 Aguas Blancas - Tartagal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86 Aguas Blancas - Tartagal"/>
    <x v="33"/>
    <s v="Pavimentación Ruta Nacional Nº 86 Aguas Blancas - Tartagal"/>
    <n v="51"/>
    <s v="Pavimentación Ruta Nacional Nº 86 Aguas Blancas - Tartagal"/>
    <x v="3"/>
    <x v="3"/>
    <x v="17"/>
    <x v="1"/>
    <x v="10"/>
    <x v="10"/>
    <m/>
    <m/>
    <m/>
    <m/>
    <n v="34725376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Nacional Nº 86 Aguas Blancas - Tartagal"/>
    <x v="33"/>
    <s v="Pavimentación Ruta Nacional Nº 86 Aguas Blancas - Tartagal"/>
    <n v="51"/>
    <s v="Pavimentación Ruta Nacional Nº 86 Aguas Blancas - Tartagal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Provincial N° 126 Corrientes - Intersección Ruta Nacional N° 12 (Esquina) - Intersección Ruta Provincial N° 2"/>
    <x v="68"/>
    <s v="Pavimentación Ruta Provincial N° 126 Corrientes - Intersección Ruta Nacional N° 12 (Esquina) - Intersección Ruta Provincial N° 2"/>
    <n v="51"/>
    <s v="Pavimentación Ruta Provincial N°126; Tramo: Sauce (R.P.N°23)- R.N.N°12 (Esquina); Provincia de Corrientes (CAF10703)"/>
    <x v="3"/>
    <x v="3"/>
    <x v="17"/>
    <x v="0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Provincial N° 126 Corrientes - Intersección Ruta Nacional N° 12 (Esquina) - Intersección Ruta Provincial N° 2"/>
    <x v="68"/>
    <s v="Pavimentación Ruta Provincial N° 126 Corrientes - Intersección Ruta Nacional N° 12 (Esquina) - Intersección Ruta Provincial N° 2"/>
    <n v="51"/>
    <s v="Pavimentación Ruta Provincial N°126; Tramo: Sauce (R.P.N°23)- R.N.N°12 (Esquina); Provincia de Corrientes (CAF10703)"/>
    <x v="3"/>
    <x v="3"/>
    <x v="17"/>
    <x v="1"/>
    <x v="12"/>
    <x v="12"/>
    <m/>
    <m/>
    <m/>
    <m/>
    <n v="527232264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Provincial N° 126 Corrientes - Intersección Ruta Nacional N° 12 (Esquina) - Intersección Ruta Provincial N° 2"/>
    <x v="68"/>
    <s v="Pavimentación Ruta Provincial N° 126 Corrientes - Intersección Ruta Nacional N° 12 (Esquina) - Intersección Ruta Provincial N° 2"/>
    <n v="51"/>
    <s v="Pavimentación Ruta Provincial N°126; Tramo: Sauce (R.P.N°23)- R.N.N°12 (Esquina); Provincia de Corrientes (CAF10703)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Ruta Provincial N° 126 Corrientes - Intersección Ruta Nacional N° 12 (Esquina) - Intersección Ruta Provincial N° 2"/>
    <x v="68"/>
    <s v="Pavimentación Ruta Provincial N° 126 Corrientes - Intersección Ruta Nacional N° 12 (Esquina) - Intersección Ruta Provincial N° 2"/>
    <n v="51"/>
    <s v="Pavimentación Ruta Provincial N°126; Tramo: Sauce (R.P.N°23)- R.N.N°12 (Esquina); Provincia de Corrientes (CAF10703)"/>
    <x v="3"/>
    <x v="3"/>
    <x v="17"/>
    <x v="2"/>
    <x v="12"/>
    <x v="12"/>
    <m/>
    <m/>
    <m/>
    <m/>
    <n v="2529844955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13"/>
    <s v="Pavimentación Tramo Ruta Nacional Nº 3"/>
    <n v="52"/>
    <s v="Corredor Ruta Nacional Nº 3 Tierra del Fuego: Pavimentación Paso San Sebastián"/>
    <x v="3"/>
    <x v="3"/>
    <x v="17"/>
    <x v="0"/>
    <x v="24"/>
    <x v="24"/>
    <m/>
    <m/>
    <m/>
    <m/>
    <n v="0"/>
    <n v="371311475"/>
    <n v="371311474.31999999"/>
    <x v="1669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13"/>
    <s v="Pavimentación Tramo Ruta Nacional Nº 3"/>
    <n v="52"/>
    <s v="Corredor Ruta Nacional Nº 3 Tierra del Fuego: Pavimentación Paso San Sebastián"/>
    <x v="3"/>
    <x v="3"/>
    <x v="17"/>
    <x v="1"/>
    <x v="24"/>
    <x v="24"/>
    <m/>
    <m/>
    <m/>
    <m/>
    <n v="43392897"/>
    <n v="1111113"/>
    <n v="1111112.1399999999"/>
    <x v="167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13"/>
    <s v="Pavimentación Tramo Ruta Nacional Nº 3"/>
    <n v="52"/>
    <s v="Corredor Ruta Nacional Nº 3 Tierra del Fuego: Pavimentación Paso San Sebastián"/>
    <x v="3"/>
    <x v="3"/>
    <x v="17"/>
    <x v="4"/>
    <x v="24"/>
    <x v="24"/>
    <m/>
    <m/>
    <m/>
    <m/>
    <n v="0"/>
    <n v="132516373"/>
    <n v="132516370.59"/>
    <x v="1671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13"/>
    <s v="Pavimentación Tramo Ruta Nacional Nº 3"/>
    <n v="52"/>
    <s v="Pavimentación Paso San Sebastián"/>
    <x v="3"/>
    <x v="3"/>
    <x v="17"/>
    <x v="0"/>
    <x v="24"/>
    <x v="24"/>
    <n v="0"/>
    <n v="38286560"/>
    <n v="38286559.460000001"/>
    <n v="38286559.460000001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13"/>
    <s v="Pavimentación Tramo Ruta Nacional Nº 3"/>
    <n v="52"/>
    <s v="Pavimentación Paso San Sebastián"/>
    <x v="3"/>
    <x v="3"/>
    <x v="17"/>
    <x v="1"/>
    <x v="24"/>
    <x v="24"/>
    <n v="0"/>
    <n v="23545966"/>
    <n v="23545965.329999998"/>
    <n v="23545964.469999999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13"/>
    <s v="Pavimentación Tramo Ruta Nacional Nº 3"/>
    <n v="52"/>
    <s v="Pavimentación Paso San Sebastián"/>
    <x v="3"/>
    <x v="3"/>
    <x v="17"/>
    <x v="3"/>
    <x v="24"/>
    <x v="24"/>
    <n v="28843334"/>
    <n v="33889213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Tramo Ruta Nacional Nº 3"/>
    <x v="13"/>
    <s v="Pavimentación Tramo Ruta Nacional Nº 3"/>
    <n v="52"/>
    <s v="Pavimentación Paso San Sebastián"/>
    <x v="3"/>
    <x v="3"/>
    <x v="17"/>
    <x v="4"/>
    <x v="24"/>
    <x v="24"/>
    <n v="33522282"/>
    <n v="109480116"/>
    <n v="109480114.91"/>
    <n v="109480114.91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Vinculación Ruta Nacional N° 12 con Av. Circunvalación de Paraná, Tramo: Puente S/A° Saucesito – Av. Almafuerte."/>
    <x v="3"/>
    <s v="Pavimentación Vinculación Ruta Nacional N° 12 con Av. Circunvalación de Paraná, Tramo: Puente S/A° Saucesito – Av. Almafuerte."/>
    <n v="51"/>
    <s v="Pavimentación Vinculación Ruta Nacional N° 12 con Av. Circunvalación de Paraná, Tramo: Puente S/A° Saucesito – Av. Almafuerte."/>
    <x v="3"/>
    <x v="3"/>
    <x v="17"/>
    <x v="0"/>
    <x v="6"/>
    <x v="6"/>
    <m/>
    <m/>
    <m/>
    <m/>
    <n v="0"/>
    <n v="824448105"/>
    <n v="799353368.00999999"/>
    <x v="167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Vinculación Ruta Nacional N° 12 con Av. Circunvalación de Paraná, Tramo: Puente S/A° Saucesito – Av. Almafuerte."/>
    <x v="3"/>
    <s v="Pavimentación Vinculación Ruta Nacional N° 12 con Av. Circunvalación de Paraná, Tramo: Puente S/A° Saucesito – Av. Almafuerte."/>
    <n v="51"/>
    <s v="Pavimentación Vinculación Ruta Nacional N° 12 con Av. Circunvalación de Paraná, Tramo: Puente S/A° Saucesito – Av. Almafuerte."/>
    <x v="3"/>
    <x v="3"/>
    <x v="17"/>
    <x v="1"/>
    <x v="6"/>
    <x v="6"/>
    <m/>
    <m/>
    <m/>
    <m/>
    <n v="244558867"/>
    <n v="38833529"/>
    <n v="38833528.289999999"/>
    <x v="1673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Vinculación Ruta Nacional N° 12 con Av. Circunvalación de Paraná, Tramo: Puente S/A° Saucesito – Av. Almafuerte."/>
    <x v="3"/>
    <s v="Pavimentación Vinculación Ruta Nacional N° 12 con Av. Circunvalación de Paraná, Tramo: Puente S/A° Saucesito – Av. Almafuerte."/>
    <n v="51"/>
    <s v="Pavimentación Vinculación Ruta Nacional N° 12 con Av. Circunvalación de Paraná, Tramo: Puente S/A° Saucesito – Av. Almafuerte."/>
    <x v="3"/>
    <x v="3"/>
    <x v="17"/>
    <x v="4"/>
    <x v="6"/>
    <x v="6"/>
    <m/>
    <m/>
    <m/>
    <m/>
    <n v="0"/>
    <n v="28556699"/>
    <n v="28556698.620000001"/>
    <x v="1674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Pavimentación de la Ruta Nacional N° 40, Tramo: Cachi – La Poma, Sección: Empalme R.P.Nº33 (km. 4511,98) – Acceso a Palermo (km"/>
    <x v="56"/>
    <s v="Pavimentación de la Ruta Nacional N° 40, Tramo: Cachi – La Poma, Sección: Empalme R.P.Nº33 (km. 4511,98) – Acceso a Palermo (km"/>
    <n v="51"/>
    <s v="Pavimentación de la Ruta Nacional N° 40, Tramo: Cachi – La Poma, Sección: Empalme R.P.Nº33 (km. 4511,98) – Acceso a Palermo (km"/>
    <x v="3"/>
    <x v="3"/>
    <x v="17"/>
    <x v="3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efuncionalización Ruta Nacionl N°259, Paso Urbano por Esquel, Provincia del Chubut (BID S/N)"/>
    <x v="94"/>
    <s v="Refuncionalización Ruta Nacionl N°259, Paso Urbano por Esquel, Provincia del Chubut (BID S/N)"/>
    <n v="51"/>
    <s v="Refuncionalización Ruta Nacional N°259, Paso Urbano por Esquel, Provincia del Chubut (BID S/N)"/>
    <x v="3"/>
    <x v="3"/>
    <x v="17"/>
    <x v="1"/>
    <x v="14"/>
    <x v="14"/>
    <m/>
    <m/>
    <m/>
    <m/>
    <n v="646471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efuncionalización Ruta Nacionl N°259, Paso Urbano por Esquel, Provincia del Chubut (BID S/N)"/>
    <x v="94"/>
    <s v="Refuncionalización Ruta Nacionl N°259, Paso Urbano por Esquel, Provincia del Chubut (BID S/N)"/>
    <n v="51"/>
    <s v="Refuncionalización Ruta Nacional N°259, Paso Urbano por Esquel, Provincia del Chubut (BID S/N)"/>
    <x v="3"/>
    <x v="3"/>
    <x v="17"/>
    <x v="2"/>
    <x v="14"/>
    <x v="14"/>
    <m/>
    <m/>
    <m/>
    <m/>
    <n v="3156299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51 - Muñano - San Antonio de los Cobres"/>
    <x v="35"/>
    <s v="Ruta Nacional N° 51 - Muñano - San Antonio de los Cobres"/>
    <n v="51"/>
    <s v="Ruta Nacional N° 51 - Muñano - San Antonio de los Cobres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51 - Muñano - San Antonio de los Cobres"/>
    <x v="35"/>
    <s v="Ruta Nacional N° 51 - Muñano - San Antonio de los Cobres"/>
    <n v="51"/>
    <s v="Ruta Nacional N° 51 - Muñano - San Antonio de los Cobres"/>
    <x v="3"/>
    <x v="3"/>
    <x v="17"/>
    <x v="4"/>
    <x v="10"/>
    <x v="10"/>
    <n v="43552783"/>
    <n v="9554498"/>
    <n v="9554497.6699999999"/>
    <n v="9554497.6699999999"/>
    <n v="0"/>
    <n v="23139177"/>
    <n v="23139176.859999999"/>
    <x v="1675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3"/>
    <x v="61"/>
    <s v="Ruta Nacional N° 73"/>
    <n v="51"/>
    <s v="Ruta Nacional N° 73, Tramo: Los Cajones Anguinán; Sección: Km. 0,00 (Pampa de la Viuda) Km. 21,60"/>
    <x v="3"/>
    <x v="3"/>
    <x v="17"/>
    <x v="0"/>
    <x v="17"/>
    <x v="17"/>
    <m/>
    <m/>
    <m/>
    <m/>
    <n v="0"/>
    <n v="2004109141"/>
    <n v="2004109140.6600001"/>
    <x v="1676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3"/>
    <x v="61"/>
    <s v="Ruta Nacional N° 73"/>
    <n v="51"/>
    <s v="Ruta Nacional N° 73, Tramo: Los Cajones Anguinán; Sección: Km. 0,00 (Pampa de la Viuda) Km. 21,60"/>
    <x v="3"/>
    <x v="3"/>
    <x v="17"/>
    <x v="1"/>
    <x v="17"/>
    <x v="17"/>
    <n v="0"/>
    <n v="449279419"/>
    <n v="449279418.99000001"/>
    <n v="449279418.99000001"/>
    <n v="12369916"/>
    <n v="333299867"/>
    <n v="333299866.23000002"/>
    <x v="1677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3"/>
    <x v="61"/>
    <s v="Ruta Nacional N° 73"/>
    <n v="51"/>
    <s v="Ruta Nacional N° 73, Tramo: Los Cajones Anguinán; Sección: Km. 0,00 (Pampa de la Viuda) Km. 21,60"/>
    <x v="3"/>
    <x v="3"/>
    <x v="17"/>
    <x v="4"/>
    <x v="17"/>
    <x v="17"/>
    <m/>
    <m/>
    <m/>
    <m/>
    <n v="0"/>
    <n v="615305057"/>
    <n v="615305056.88999999"/>
    <x v="1678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3"/>
    <x v="61"/>
    <s v="Ruta Nacional N° 73"/>
    <n v="52"/>
    <s v="Ruta Nacional N° 73 Anguinán - Empalme Ruta Nacional N° 75 Sección II"/>
    <x v="3"/>
    <x v="3"/>
    <x v="17"/>
    <x v="0"/>
    <x v="17"/>
    <x v="17"/>
    <m/>
    <m/>
    <m/>
    <m/>
    <n v="0"/>
    <n v="1529184369"/>
    <n v="1529184369.22"/>
    <x v="1679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3"/>
    <x v="61"/>
    <s v="Ruta Nacional N° 73"/>
    <n v="52"/>
    <s v="Ruta Nacional N° 73 Anguinán - Empalme Ruta Nacional N° 75 Sección II"/>
    <x v="3"/>
    <x v="3"/>
    <x v="17"/>
    <x v="1"/>
    <x v="17"/>
    <x v="17"/>
    <n v="0"/>
    <n v="370213551"/>
    <n v="370213550.57999998"/>
    <n v="370213550.57999998"/>
    <n v="20047239"/>
    <n v="237195539"/>
    <n v="237195538.49000001"/>
    <x v="168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3"/>
    <x v="61"/>
    <s v="Ruta Nacional N° 73"/>
    <n v="52"/>
    <s v="Ruta Nacional N° 73 Anguinán - Empalme Ruta Nacional N° 75 Sección II"/>
    <x v="3"/>
    <x v="3"/>
    <x v="17"/>
    <x v="4"/>
    <x v="17"/>
    <x v="17"/>
    <m/>
    <m/>
    <m/>
    <m/>
    <n v="0"/>
    <n v="454094752"/>
    <n v="454094750.81"/>
    <x v="1681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6 - Tramo Quebrada Santo Domingo Pircas Negras - La Rioja"/>
    <x v="63"/>
    <s v="Ruta Nacional N° 76 - Tramo Quebrada Santo Domingo Pircas Negras - La Rioja"/>
    <n v="51"/>
    <s v="Ruta Nacional N° 76 - Tramo Quebrada Santo Domingo Pircas Negras - La Rioja"/>
    <x v="3"/>
    <x v="3"/>
    <x v="17"/>
    <x v="0"/>
    <x v="17"/>
    <x v="17"/>
    <m/>
    <m/>
    <m/>
    <m/>
    <n v="0"/>
    <n v="328964165"/>
    <n v="328964164.10000002"/>
    <x v="168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6 - Tramo Quebrada Santo Domingo Pircas Negras - La Rioja"/>
    <x v="63"/>
    <s v="Ruta Nacional N° 76 - Tramo Quebrada Santo Domingo Pircas Negras - La Rioja"/>
    <n v="51"/>
    <s v="Ruta Nacional N° 76 - Tramo Quebrada Santo Domingo Pircas Negras - La Rioja"/>
    <x v="3"/>
    <x v="3"/>
    <x v="17"/>
    <x v="1"/>
    <x v="17"/>
    <x v="17"/>
    <m/>
    <m/>
    <m/>
    <m/>
    <n v="14639542"/>
    <n v="140519615"/>
    <n v="140519614.16"/>
    <x v="1683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 76 - Tramo Quebrada Santo Domingo Pircas Negras - La Rioja"/>
    <x v="63"/>
    <s v="Ruta Nacional N° 76 - Tramo Quebrada Santo Domingo Pircas Negras - La Rioja"/>
    <n v="51"/>
    <s v="Ruta Nacional N° 76 - Tramo Quebrada Santo Domingo Pircas Negras - La Rioja"/>
    <x v="3"/>
    <x v="3"/>
    <x v="17"/>
    <x v="4"/>
    <x v="17"/>
    <x v="17"/>
    <m/>
    <m/>
    <m/>
    <m/>
    <n v="0"/>
    <n v="747936364"/>
    <n v="747800380.44000006"/>
    <x v="1684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150 - Iglesia- Agua Negra - Sección: Las Flores - Peñasquito"/>
    <x v="30"/>
    <s v="Ruta Nacional N°150 - Iglesia- Agua Negra - Sección: Las Flores - Peñasquito"/>
    <n v="51"/>
    <s v="Ruta Nacional N°150 - Iglesia- Agua Negra - Sección: Las Flores - Peñasquito"/>
    <x v="3"/>
    <x v="3"/>
    <x v="17"/>
    <x v="0"/>
    <x v="4"/>
    <x v="4"/>
    <m/>
    <m/>
    <m/>
    <m/>
    <n v="0"/>
    <n v="118389937"/>
    <n v="118389936.11"/>
    <x v="1685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150 - Iglesia- Agua Negra - Sección: Las Flores - Peñasquito"/>
    <x v="30"/>
    <s v="Ruta Nacional N°150 - Iglesia- Agua Negra - Sección: Las Flores - Peñasquito"/>
    <n v="51"/>
    <s v="Ruta Nacional N°150 - Iglesia- Agua Negra - Sección: Las Flores - Peñasquito"/>
    <x v="3"/>
    <x v="3"/>
    <x v="17"/>
    <x v="1"/>
    <x v="4"/>
    <x v="4"/>
    <n v="0"/>
    <n v="0"/>
    <n v="0"/>
    <n v="0"/>
    <n v="70710315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150 - Iglesia- Agua Negra - Sección: Las Flores - Peñasquito"/>
    <x v="30"/>
    <s v="Ruta Nacional N°150 - Iglesia- Agua Negra - Sección: Las Flores - Peñasquito"/>
    <n v="51"/>
    <s v="Ruta Nacional N°150 - Iglesia- Agua Negra - Sección: Las Flores - Peñasquito"/>
    <x v="3"/>
    <x v="3"/>
    <x v="17"/>
    <x v="4"/>
    <x v="4"/>
    <x v="4"/>
    <n v="13938425"/>
    <n v="0"/>
    <n v="0"/>
    <n v="0"/>
    <n v="0"/>
    <n v="14005527"/>
    <n v="14005526.65"/>
    <x v="1686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150 - Iglesia- Agua Negra - Sección: Las Flores - Peñasquito"/>
    <x v="30"/>
    <s v="Ruta Nacional N°150 - Iglesia- Agua Negra - Sección: Las Flores - Peñasquito"/>
    <n v="51"/>
    <s v="Ruta Nacional N°150 - Iglesia- Agua Negra - Sección: Las Flores - Peñasquito"/>
    <x v="3"/>
    <x v="3"/>
    <x v="17"/>
    <x v="4"/>
    <x v="5"/>
    <x v="5"/>
    <n v="973146"/>
    <n v="0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51 , Tramo: Salta-Campo Quijano, Construcción de Variante en el Paso por Campo Quijano - Provincia de Salta (BI"/>
    <x v="97"/>
    <s v="Ruta Nacional N°51 , Tramo: Salta-Campo Quijano, Construcción de Variante en el Paso por Campo Quijano - Provincia de Salta (BI"/>
    <n v="51"/>
    <s v="Ruta Nacional N°51 , Tramo: Salta-Campo Quijano, Construcción de Variante en el Paso por Campo Quijano - Provincia de Salta (BI"/>
    <x v="3"/>
    <x v="3"/>
    <x v="17"/>
    <x v="1"/>
    <x v="10"/>
    <x v="10"/>
    <m/>
    <m/>
    <m/>
    <m/>
    <n v="397888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°51 , Tramo: Salta-Campo Quijano, Construcción de Variante en el Paso por Campo Quijano - Provincia de Salta (BI"/>
    <x v="97"/>
    <s v="Ruta Nacional N°51 , Tramo: Salta-Campo Quijano, Construcción de Variante en el Paso por Campo Quijano - Provincia de Salta (BI"/>
    <n v="51"/>
    <s v="Ruta Nacional N°51 , Tramo: Salta-Campo Quijano, Construcción de Variante en el Paso por Campo Quijano - Provincia de Salta (BI"/>
    <x v="3"/>
    <x v="3"/>
    <x v="17"/>
    <x v="2"/>
    <x v="10"/>
    <x v="10"/>
    <m/>
    <m/>
    <m/>
    <m/>
    <n v="194263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º101 Tramo: Piñalito-Deseado, Sección: Empalme Ruta Provincial Nº19-Acceso a la Localidad de Caburé"/>
    <x v="37"/>
    <s v="Ruta Nacional Nº101 Tramo: Piñalito-Deseado, Sección: Empalme Ruta Provincial Nº19-Acceso a la Localidad de Caburé"/>
    <n v="51"/>
    <s v="Ruta Nacional Nº101 Tramo: Piñalito-Deseado, Sección: Empalme Ruta Provincial Nº19-Acceso a la Localidad de Caburé"/>
    <x v="3"/>
    <x v="3"/>
    <x v="17"/>
    <x v="0"/>
    <x v="19"/>
    <x v="19"/>
    <n v="0"/>
    <n v="32793147"/>
    <n v="32793146.800000001"/>
    <n v="32793146.800000001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º101 Tramo: Piñalito-Deseado, Sección: Empalme Ruta Provincial Nº19-Acceso a la Localidad de Caburé"/>
    <x v="37"/>
    <s v="Ruta Nacional Nº101 Tramo: Piñalito-Deseado, Sección: Empalme Ruta Provincial Nº19-Acceso a la Localidad de Caburé"/>
    <n v="51"/>
    <s v="Ruta Nacional Nº101 Tramo: Piñalito-Deseado, Sección: Empalme Ruta Provincial Nº19-Acceso a la Localidad de Caburé"/>
    <x v="3"/>
    <x v="3"/>
    <x v="17"/>
    <x v="3"/>
    <x v="19"/>
    <x v="19"/>
    <n v="5324079"/>
    <n v="38117226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º101 Tramo: Piñalito-Deseado, Sección: Empalme Ruta Provincial Nº19-Acceso a la Localidad de Caburé"/>
    <x v="37"/>
    <s v="Ruta Nacional Nº101 Tramo: Piñalito-Deseado, Sección: Empalme Ruta Provincial Nº19-Acceso a la Localidad de Caburé"/>
    <n v="51"/>
    <s v="Ruta Nacional Nº101 Tramo: Piñalito-Deseado, Sección: Empalme Ruta Provincial Nº19-Acceso a la Localidad de Caburé"/>
    <x v="3"/>
    <x v="3"/>
    <x v="17"/>
    <x v="4"/>
    <x v="19"/>
    <x v="19"/>
    <n v="0"/>
    <n v="0"/>
    <n v="51531.88"/>
    <n v="51531.88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Ruta Nacional Nº101 Tramo: Piñalito-Deseado, Sección: Empalme Ruta Provincial Nº19-Acceso a la Localidad de Caburé"/>
    <x v="37"/>
    <s v="Ruta Nacional Nº101 Tramo: Piñalito-Deseado, Sección: Empalme Ruta Provincial Nº19-Acceso a la Localidad de Caburé"/>
    <n v="51"/>
    <s v="Ruta Nacional Nº101 Tramo: Piñalito-Deseado, Sección: Empalme Ruta Provincial Nº19-Acceso a la Localidad de Caburé"/>
    <x v="3"/>
    <x v="3"/>
    <x v="17"/>
    <x v="4"/>
    <x v="5"/>
    <x v="5"/>
    <n v="23575975"/>
    <n v="51532"/>
    <n v="0"/>
    <n v="0"/>
    <m/>
    <m/>
    <m/>
    <x v="0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Variante Cañuelas, Ruta Nacional Nº 3 / 205: Au. Ezeiza Cañuelas – Ruta Nacional N° 3- Acceso a Cañuelas (Calle Pellegrini) (BID"/>
    <x v="7"/>
    <s v="Variante Cañuelas, Ruta Nacional Nº 3 / 205: Au. Ezeiza Cañuelas – Ruta Nacional N° 3- Acceso a Cañuelas (Calle Pellegrini) (BID"/>
    <n v="51"/>
    <s v="Variante Cañuelas, Ruta Nacional Nº 3 / 205: Au. Ezeiza Cañuelas – Ruta Nacional N° 3- Acceso a Cañuelas (Calle Pellegrini) (BID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5"/>
    <s v="Construcción de Rutas Nuevas y Obras de Pavimentación"/>
    <n v="10"/>
    <s v="Obras de Pavimentación - Plan Nacional Vial Fase 1"/>
    <n v="0"/>
    <s v="Variante Cañuelas, Ruta Nacional Nº 3 / 205: Au. Ezeiza Cañuelas – Ruta Nacional N° 3- Acceso a Cañuelas (Calle Pellegrini) (BID"/>
    <x v="7"/>
    <s v="Variante Cañuelas, Ruta Nacional Nº 3 / 205: Au. Ezeiza Cañuelas – Ruta Nacional N° 3- Acceso a Cañuelas (Calle Pellegrini) (BID"/>
    <n v="51"/>
    <s v="Variante Cañuelas, Ruta Nacional Nº 3 / 205: Au. Ezeiza Cañuelas – Ruta Nacional N° 3- Acceso a Cañuelas (Calle Pellegrini) (BID"/>
    <x v="3"/>
    <x v="3"/>
    <x v="17"/>
    <x v="2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0"/>
    <s v="Construcción y Puesta en Valor de Infraestructura de Apoyo y Soporte del Plan Nacional Vial"/>
    <n v="0"/>
    <s v="Construcción y Puesta en Valor de Infraestructura de Apoyo y Soporte del Plan Nacional Vial en Casa Central"/>
    <x v="2"/>
    <s v="Construcción y Puesta en Valor de Infraestructura de Apoyo y Soporte del Plan Nacional Vial en Casa Central"/>
    <n v="51"/>
    <s v="Construcción y Puesta en Valor de Infraestructura de Apoyo y Soporte del Plan Nacional Vial en Casa Central"/>
    <x v="3"/>
    <x v="3"/>
    <x v="17"/>
    <x v="0"/>
    <x v="0"/>
    <x v="0"/>
    <m/>
    <m/>
    <m/>
    <m/>
    <n v="0"/>
    <n v="62039662"/>
    <n v="62039660.549999997"/>
    <x v="1687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0"/>
    <s v="Construcción y Puesta en Valor de Infraestructura de Apoyo y Soporte del Plan Nacional Vial"/>
    <n v="0"/>
    <s v="Construcción y Puesta en Valor de Infraestructura de Apoyo y Soporte del Plan Nacional Vial en Casa Central"/>
    <x v="2"/>
    <s v="Construcción y Puesta en Valor de Infraestructura de Apoyo y Soporte del Plan Nacional Vial en Casa Central"/>
    <n v="51"/>
    <s v="Construcción y Puesta en Valor de Infraestructura de Apoyo y Soporte del Plan Nacional Vial en Casa Central"/>
    <x v="3"/>
    <x v="3"/>
    <x v="17"/>
    <x v="1"/>
    <x v="0"/>
    <x v="0"/>
    <m/>
    <m/>
    <m/>
    <m/>
    <n v="20932772"/>
    <n v="35056642"/>
    <n v="35056641.229999997"/>
    <x v="1688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0"/>
    <s v="Construcción y Puesta en Valor de Infraestructura de Apoyo y Soporte del Plan Nacional Vial"/>
    <n v="0"/>
    <s v="Construcción y Puesta en Valor de Infraestructura de Apoyo y Soporte del Plan Nacional Vial en Casa Central"/>
    <x v="2"/>
    <s v="Construcción y Puesta en Valor de Infraestructura de Apoyo y Soporte del Plan Nacional Vial en Casa Central"/>
    <n v="51"/>
    <s v="Construcción y Puesta en Valor de Infraestructura de Apoyo y Soporte del Plan Nacional Vial en Casa Central"/>
    <x v="3"/>
    <x v="3"/>
    <x v="17"/>
    <x v="4"/>
    <x v="0"/>
    <x v="0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1"/>
    <s v="Obras Edilicias en Distrito Buenos Aires"/>
    <n v="0"/>
    <s v="Campamentos Viales en Distrito Buenos Aires"/>
    <x v="3"/>
    <s v="Campamentos Viales en Distrito Buenos Aires"/>
    <n v="51"/>
    <s v="Campamentos Viales en Distrito Buenos Aires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1"/>
    <s v="Obras Edilicias en Distrito Buenos Aires"/>
    <n v="0"/>
    <s v="Campamentos Viales en Distrito Buenos Aires"/>
    <x v="3"/>
    <s v="Campamentos Viales en Distrito Buenos Aires"/>
    <n v="51"/>
    <s v="Campamentos Viales en Distrito Buenos Aires"/>
    <x v="3"/>
    <x v="3"/>
    <x v="17"/>
    <x v="0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1"/>
    <s v="Obras Edilicias en Distrito Buenos Aires"/>
    <n v="0"/>
    <s v="Campamentos Viales en Distrito Buenos Aires"/>
    <x v="3"/>
    <s v="Campamentos Viales en Distrito Buenos Aires"/>
    <n v="51"/>
    <s v="Campamentos Viales en Distrito Buenos Aires"/>
    <x v="3"/>
    <x v="3"/>
    <x v="17"/>
    <x v="1"/>
    <x v="3"/>
    <x v="3"/>
    <m/>
    <m/>
    <m/>
    <m/>
    <n v="13489957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1"/>
    <s v="Obras Edilicias en Distrito Buenos Aires"/>
    <n v="0"/>
    <s v="Campamentos Viales en Distrito Buenos Aires"/>
    <x v="3"/>
    <s v="Campamentos Viales en Distrito Buenos Aires"/>
    <n v="51"/>
    <s v="Campamentos Viales en Distrito Buenos Aires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1"/>
    <s v="Obras Edilicias en Distrito Buenos Aires"/>
    <n v="0"/>
    <s v="Obras Edilicias Generales en Distrito Buenos Aires"/>
    <x v="2"/>
    <s v="Obras Edilicias Generales en Distrito Buenos Aires"/>
    <n v="51"/>
    <s v="Obras Edilicias Generales en Distrito Buenos Aires"/>
    <x v="3"/>
    <x v="3"/>
    <x v="17"/>
    <x v="4"/>
    <x v="3"/>
    <x v="3"/>
    <n v="7882200"/>
    <n v="0"/>
    <n v="0"/>
    <n v="0"/>
    <m/>
    <m/>
    <m/>
    <x v="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2"/>
    <s v="Obras Edilicias en Distrito Córdoba"/>
    <n v="0"/>
    <s v="Campamentos Viales en Distrito Córdoba"/>
    <x v="3"/>
    <s v="Campamentos Viales en Distrito Córdoba"/>
    <n v="51"/>
    <s v="Campamentos Viales en Distrito Córdoba"/>
    <x v="3"/>
    <x v="3"/>
    <x v="17"/>
    <x v="4"/>
    <x v="8"/>
    <x v="8"/>
    <n v="2875952"/>
    <n v="0"/>
    <n v="0"/>
    <n v="0"/>
    <n v="0"/>
    <n v="305000"/>
    <n v="304636.92"/>
    <x v="1689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3"/>
    <s v="Obras Edilicias en Distrito Tucumán"/>
    <n v="0"/>
    <s v="Campamentos Viales en Distrito Tucumán"/>
    <x v="3"/>
    <s v="Campamentos Viales en Distrito Tucumán"/>
    <n v="51"/>
    <s v="Campamentos Viales en Distrito Tucumán"/>
    <x v="3"/>
    <x v="3"/>
    <x v="17"/>
    <x v="0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3"/>
    <s v="Obras Edilicias en Distrito Tucumán"/>
    <n v="0"/>
    <s v="Campamentos Viales en Distrito Tucumán"/>
    <x v="3"/>
    <s v="Campamentos Viales en Distrito Tucumán"/>
    <n v="51"/>
    <s v="Campamentos Viales en Distrito Tucumán"/>
    <x v="3"/>
    <x v="3"/>
    <x v="17"/>
    <x v="1"/>
    <x v="9"/>
    <x v="9"/>
    <m/>
    <m/>
    <m/>
    <m/>
    <n v="3073238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3"/>
    <s v="Obras Edilicias en Distrito Tucumán"/>
    <n v="0"/>
    <s v="Campamentos Viales en Distrito Tucumán"/>
    <x v="3"/>
    <s v="Campamentos Viales en Distrito Tucumán"/>
    <n v="51"/>
    <s v="Campamentos Viales en Distrito Tucumán"/>
    <x v="3"/>
    <x v="3"/>
    <x v="17"/>
    <x v="4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4"/>
    <s v="Obras Edilicias en Distrito Mendoza"/>
    <n v="0"/>
    <s v="Campamentos Viales en Distrito Mendoza"/>
    <x v="3"/>
    <s v="Campamentos Viales en Distrito Mendoza"/>
    <n v="51"/>
    <s v="Campamentos Viales en Distrito Mendoza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4"/>
    <s v="Obras Edilicias en Distrito Mendoza"/>
    <n v="0"/>
    <s v="Campamentos Viales en Distrito Mendoza"/>
    <x v="3"/>
    <s v="Campamentos Viales en Distrito Mendoza"/>
    <n v="51"/>
    <s v="Campamentos Viales en Distrito Mendoza"/>
    <x v="3"/>
    <x v="3"/>
    <x v="17"/>
    <x v="1"/>
    <x v="18"/>
    <x v="18"/>
    <m/>
    <m/>
    <m/>
    <m/>
    <n v="11490141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4"/>
    <s v="Obras Edilicias en Distrito Mendoza"/>
    <n v="0"/>
    <s v="Campamentos Viales en Distrito Mendoza"/>
    <x v="3"/>
    <s v="Campamentos Viales en Distrito Mendoza"/>
    <n v="51"/>
    <s v="Campamentos Viales en Distrito Mendoza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5"/>
    <s v="Obras Edilicias en Distrito Salta"/>
    <n v="0"/>
    <s v="Campamentos Viales en Distrito"/>
    <x v="3"/>
    <s v="Campamentos Viales en Distrito"/>
    <n v="51"/>
    <s v="Campamentos Viales en Distrito Salta"/>
    <x v="3"/>
    <x v="3"/>
    <x v="17"/>
    <x v="0"/>
    <x v="10"/>
    <x v="1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5"/>
    <s v="Obras Edilicias en Distrito Salta"/>
    <n v="0"/>
    <s v="Campamentos Viales en Distrito"/>
    <x v="3"/>
    <s v="Campamentos Viales en Distrito"/>
    <n v="51"/>
    <s v="Campamentos Viales en Distrito Salta"/>
    <x v="3"/>
    <x v="3"/>
    <x v="17"/>
    <x v="1"/>
    <x v="10"/>
    <x v="10"/>
    <n v="0"/>
    <n v="10314349"/>
    <n v="10314348.43"/>
    <n v="10314348.43"/>
    <m/>
    <m/>
    <m/>
    <x v="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5"/>
    <s v="Obras Edilicias en Distrito Salta"/>
    <n v="0"/>
    <s v="Campamentos Viales en Distrito"/>
    <x v="3"/>
    <s v="Campamentos Viales en Distrito"/>
    <n v="51"/>
    <s v="Campamentos Viales en Distrito Salta"/>
    <x v="3"/>
    <x v="3"/>
    <x v="17"/>
    <x v="4"/>
    <x v="10"/>
    <x v="10"/>
    <n v="0"/>
    <n v="19549967"/>
    <n v="19549966.329999998"/>
    <n v="19549966.329999998"/>
    <m/>
    <m/>
    <m/>
    <x v="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5"/>
    <s v="Obras Edilicias en Distrito Salta"/>
    <n v="0"/>
    <s v="Campamentos Viales en Distrito Salta"/>
    <x v="3"/>
    <s v="Campamentos Viales en Distrito Salta"/>
    <n v="51"/>
    <s v="Campamentos Viales en Distrito Salta"/>
    <x v="3"/>
    <x v="3"/>
    <x v="17"/>
    <x v="0"/>
    <x v="10"/>
    <x v="10"/>
    <m/>
    <m/>
    <m/>
    <m/>
    <n v="0"/>
    <n v="292682"/>
    <n v="292681.55"/>
    <x v="169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5"/>
    <s v="Obras Edilicias en Distrito Salta"/>
    <n v="0"/>
    <s v="Campamentos Viales en Distrito Salta"/>
    <x v="3"/>
    <s v="Campamentos Viales en Distrito Salta"/>
    <n v="51"/>
    <s v="Campamentos Viales en Distrito Salta"/>
    <x v="3"/>
    <x v="3"/>
    <x v="17"/>
    <x v="1"/>
    <x v="10"/>
    <x v="10"/>
    <m/>
    <m/>
    <m/>
    <m/>
    <n v="13957219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5"/>
    <s v="Obras Edilicias en Distrito Salta"/>
    <n v="0"/>
    <s v="Campamentos Viales en Distrito Salta"/>
    <x v="3"/>
    <s v="Campamentos Viales en Distrito Salta"/>
    <n v="51"/>
    <s v="Campamentos Viales en Distrito Salta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6"/>
    <s v="Obras edilicias en Distrito Jujuy"/>
    <n v="0"/>
    <s v="Obras edilicias generales en Distrito Jujuy"/>
    <x v="2"/>
    <s v="Obras edilicias generales en Distrito Jujuy"/>
    <n v="51"/>
    <s v="Obras edilicias generales en Distrito Jujuy"/>
    <x v="3"/>
    <x v="3"/>
    <x v="17"/>
    <x v="0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6"/>
    <s v="Obras edilicias en Distrito Jujuy"/>
    <n v="0"/>
    <s v="Obras edilicias generales en Distrito Jujuy"/>
    <x v="2"/>
    <s v="Obras edilicias generales en Distrito Jujuy"/>
    <n v="51"/>
    <s v="Obras edilicias generales en Distrito Jujuy"/>
    <x v="3"/>
    <x v="3"/>
    <x v="17"/>
    <x v="1"/>
    <x v="11"/>
    <x v="11"/>
    <m/>
    <m/>
    <m/>
    <m/>
    <n v="5355054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6"/>
    <s v="Obras edilicias en Distrito Jujuy"/>
    <n v="0"/>
    <s v="Obras edilicias generales en Distrito Jujuy"/>
    <x v="2"/>
    <s v="Obras edilicias generales en Distrito Jujuy"/>
    <n v="51"/>
    <s v="Obras edilicias generales en Distrito Jujuy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7"/>
    <s v="Obras edilicias en Distrito Santa Fe"/>
    <n v="0"/>
    <s v="Campamentos Viales en Distrito Santa Fe"/>
    <x v="3"/>
    <s v="Campamentos Viales en Distrito Santa Fe"/>
    <n v="52"/>
    <s v="Construcción Campamento La Guardia, R.N.N°68. Provincia: Santa Fe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7"/>
    <s v="Obras edilicias en Distrito Santa Fe"/>
    <n v="0"/>
    <s v="Campamentos Viales en Distrito Santa Fe"/>
    <x v="3"/>
    <s v="Campamentos Viales en Distrito Santa Fe"/>
    <n v="52"/>
    <s v="Construcción Campamento La Guardia, R.N.N°68. Provincia: Santa Fe"/>
    <x v="3"/>
    <x v="3"/>
    <x v="17"/>
    <x v="1"/>
    <x v="5"/>
    <x v="5"/>
    <m/>
    <m/>
    <m/>
    <m/>
    <n v="52303689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7"/>
    <s v="Obras edilicias en Distrito Santa Fe"/>
    <n v="0"/>
    <s v="Campamentos Viales en Distrito Santa Fe"/>
    <x v="3"/>
    <s v="Campamentos Viales en Distrito Santa Fe"/>
    <n v="52"/>
    <s v="Construcción Campamento La Guardia, R.N.N°68. Provincia: Santa F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9"/>
    <s v="Obras edilicias en Distrito San Juan"/>
    <n v="0"/>
    <s v="Campamentos Viales en Distrito San Juan"/>
    <x v="3"/>
    <s v="Campamentos Viales en Distrito San Juan"/>
    <n v="51"/>
    <s v="Campamentos Viales en Distrito San Juan"/>
    <x v="3"/>
    <x v="3"/>
    <x v="17"/>
    <x v="0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9"/>
    <s v="Obras edilicias en Distrito San Juan"/>
    <n v="0"/>
    <s v="Campamentos Viales en Distrito San Juan"/>
    <x v="3"/>
    <s v="Campamentos Viales en Distrito San Juan"/>
    <n v="51"/>
    <s v="Campamentos Viales en Distrito San Juan"/>
    <x v="3"/>
    <x v="3"/>
    <x v="17"/>
    <x v="1"/>
    <x v="4"/>
    <x v="4"/>
    <m/>
    <m/>
    <m/>
    <m/>
    <n v="14358749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29"/>
    <s v="Obras edilicias en Distrito San Juan"/>
    <n v="0"/>
    <s v="Campamentos Viales en Distrito San Juan"/>
    <x v="3"/>
    <s v="Campamentos Viales en Distrito San Juan"/>
    <n v="51"/>
    <s v="Campamentos Viales en Distrito San Juan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0"/>
    <s v="Obras Edilicias en Distrito Corrientes"/>
    <n v="0"/>
    <s v="Campamentos Viales en Distrito Corrientes"/>
    <x v="3"/>
    <s v="Campamentos Viales en Distrito Corrientes"/>
    <n v="51"/>
    <s v="Campamentos Viales en Distrito Corrientes"/>
    <x v="3"/>
    <x v="3"/>
    <x v="17"/>
    <x v="4"/>
    <x v="12"/>
    <x v="12"/>
    <n v="1"/>
    <n v="0"/>
    <n v="0"/>
    <n v="0"/>
    <m/>
    <m/>
    <m/>
    <x v="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1"/>
    <s v="Obras Edilicias en Distrito Catamarca"/>
    <n v="0"/>
    <s v="Campamentos Viales en Distrito Catamarca"/>
    <x v="3"/>
    <s v="Campamentos Viales en Distrito Catamarca"/>
    <n v="51"/>
    <s v="Campamentos Viales en Distrito Catamarca"/>
    <x v="3"/>
    <x v="3"/>
    <x v="17"/>
    <x v="0"/>
    <x v="13"/>
    <x v="13"/>
    <n v="0"/>
    <n v="2265518"/>
    <n v="2265517.4700000002"/>
    <n v="2265517.4700000002"/>
    <n v="0"/>
    <n v="2142247"/>
    <n v="2142246.36"/>
    <x v="1691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1"/>
    <s v="Obras Edilicias en Distrito Catamarca"/>
    <n v="0"/>
    <s v="Campamentos Viales en Distrito Catamarca"/>
    <x v="3"/>
    <s v="Campamentos Viales en Distrito Catamarca"/>
    <n v="51"/>
    <s v="Campamentos Viales en Distrito Catamarca"/>
    <x v="3"/>
    <x v="3"/>
    <x v="17"/>
    <x v="1"/>
    <x v="13"/>
    <x v="13"/>
    <n v="0"/>
    <n v="233415"/>
    <n v="233414.82"/>
    <n v="233414.82"/>
    <n v="36879239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1"/>
    <s v="Obras Edilicias en Distrito Catamarca"/>
    <n v="0"/>
    <s v="Campamentos Viales en Distrito Catamarca"/>
    <x v="3"/>
    <s v="Campamentos Viales en Distrito Catamarca"/>
    <n v="51"/>
    <s v="Campamentos Viales en Distrito Catamarca"/>
    <x v="3"/>
    <x v="3"/>
    <x v="17"/>
    <x v="3"/>
    <x v="13"/>
    <x v="13"/>
    <n v="0"/>
    <n v="2265518"/>
    <n v="0"/>
    <n v="0"/>
    <m/>
    <m/>
    <m/>
    <x v="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1"/>
    <s v="Obras Edilicias en Distrito Catamarca"/>
    <n v="0"/>
    <s v="Campamentos Viales en Distrito Catamarca"/>
    <x v="3"/>
    <s v="Campamentos Viales en Distrito Catamarca"/>
    <n v="51"/>
    <s v="Campamentos Viales en Distrito Catamarca"/>
    <x v="3"/>
    <x v="3"/>
    <x v="17"/>
    <x v="4"/>
    <x v="13"/>
    <x v="13"/>
    <n v="1176827"/>
    <n v="2766111"/>
    <n v="2766110.44"/>
    <n v="2766110.44"/>
    <n v="0"/>
    <n v="1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1"/>
    <s v="Obras Edilicias en Distrito Catamarca"/>
    <n v="0"/>
    <s v="Campamentos Viales en Distrito Catamarca"/>
    <x v="3"/>
    <s v="Campamentos Viales en Distrito Catamarca"/>
    <n v="52"/>
    <s v="Puesta en Valor de las Instalaciones del Campamento La Viñita, Km. 576"/>
    <x v="3"/>
    <x v="3"/>
    <x v="17"/>
    <x v="1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3"/>
    <s v="Obras Edilicias en Distrito Chubut"/>
    <n v="0"/>
    <s v="Campamentos Viales en Distrito Chubut"/>
    <x v="3"/>
    <s v="Campamentos Viales en Distrito Chubut"/>
    <n v="51"/>
    <s v="Campamentos Viales en Distrito Chubut"/>
    <x v="3"/>
    <x v="3"/>
    <x v="17"/>
    <x v="0"/>
    <x v="14"/>
    <x v="14"/>
    <m/>
    <m/>
    <m/>
    <m/>
    <n v="0"/>
    <n v="10501992"/>
    <n v="8651880.9199999999"/>
    <x v="169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3"/>
    <s v="Obras Edilicias en Distrito Chubut"/>
    <n v="0"/>
    <s v="Campamentos Viales en Distrito Chubut"/>
    <x v="3"/>
    <s v="Campamentos Viales en Distrito Chubut"/>
    <n v="51"/>
    <s v="Campamentos Viales en Distrito Chubut"/>
    <x v="3"/>
    <x v="3"/>
    <x v="17"/>
    <x v="1"/>
    <x v="14"/>
    <x v="14"/>
    <m/>
    <m/>
    <m/>
    <m/>
    <n v="40115084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3"/>
    <s v="Obras Edilicias en Distrito Chubut"/>
    <n v="0"/>
    <s v="Campamentos Viales en Distrito Chubut"/>
    <x v="3"/>
    <s v="Campamentos Viales en Distrito Chubut"/>
    <n v="51"/>
    <s v="Campamentos Viales en Distrito Chubut"/>
    <x v="3"/>
    <x v="3"/>
    <x v="17"/>
    <x v="4"/>
    <x v="14"/>
    <x v="14"/>
    <m/>
    <m/>
    <m/>
    <m/>
    <n v="0"/>
    <n v="1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4"/>
    <s v="Obras Edilicias en Distrito San Luis"/>
    <n v="0"/>
    <s v="Campamento Viales en Distrito San Luis"/>
    <x v="3"/>
    <s v="Campamento Viales en Distrito San Luis"/>
    <n v="51"/>
    <s v="Campamento Viales en Distrito San Luis"/>
    <x v="3"/>
    <x v="3"/>
    <x v="17"/>
    <x v="0"/>
    <x v="22"/>
    <x v="22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4"/>
    <s v="Obras Edilicias en Distrito San Luis"/>
    <n v="0"/>
    <s v="Campamento Viales en Distrito San Luis"/>
    <x v="3"/>
    <s v="Campamento Viales en Distrito San Luis"/>
    <n v="51"/>
    <s v="Campamento Viales en Distrito San Luis"/>
    <x v="3"/>
    <x v="3"/>
    <x v="17"/>
    <x v="1"/>
    <x v="22"/>
    <x v="22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6"/>
    <s v="Obras Edilicias en Distrito Santiago del Estero"/>
    <n v="0"/>
    <s v="Campamentos Viales en Distrito Santiago del Estero"/>
    <x v="3"/>
    <s v="Campamentos Viales en Distrito Santiago del Estero"/>
    <n v="51"/>
    <s v="Campamentos Viales en Distrito Santiago del Estero"/>
    <x v="3"/>
    <x v="3"/>
    <x v="17"/>
    <x v="0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6"/>
    <s v="Obras Edilicias en Distrito Santiago del Estero"/>
    <n v="0"/>
    <s v="Campamentos Viales en Distrito Santiago del Estero"/>
    <x v="3"/>
    <s v="Campamentos Viales en Distrito Santiago del Estero"/>
    <n v="51"/>
    <s v="Campamentos Viales en Distrito Santiago del Estero"/>
    <x v="3"/>
    <x v="3"/>
    <x v="17"/>
    <x v="1"/>
    <x v="23"/>
    <x v="23"/>
    <m/>
    <m/>
    <m/>
    <m/>
    <n v="38904434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6"/>
    <s v="Obras Edilicias en Distrito Santiago del Estero"/>
    <n v="0"/>
    <s v="Campamentos Viales en Distrito Santiago del Estero"/>
    <x v="3"/>
    <s v="Campamentos Viales en Distrito Santiago del Estero"/>
    <n v="51"/>
    <s v="Campamentos Viales en Distrito Santiago del Estero"/>
    <x v="3"/>
    <x v="3"/>
    <x v="17"/>
    <x v="4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7"/>
    <s v="Obras Edilicias en Distrito Entre Ríos"/>
    <n v="0"/>
    <s v="Campamentos Viales en Distrito Entre Ríos"/>
    <x v="2"/>
    <s v="Campamentos Viales en Distrito Entre Ríos"/>
    <n v="51"/>
    <s v="Campamentos Viales en Distrito Entre Ríos"/>
    <x v="3"/>
    <x v="3"/>
    <x v="17"/>
    <x v="0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7"/>
    <s v="Obras Edilicias en Distrito Entre Ríos"/>
    <n v="0"/>
    <s v="Campamentos Viales en Distrito Entre Ríos"/>
    <x v="2"/>
    <s v="Campamentos Viales en Distrito Entre Ríos"/>
    <n v="51"/>
    <s v="Campamentos Viales en Distrito Entre Ríos"/>
    <x v="3"/>
    <x v="3"/>
    <x v="17"/>
    <x v="1"/>
    <x v="6"/>
    <x v="6"/>
    <m/>
    <m/>
    <m/>
    <m/>
    <n v="37722151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7"/>
    <s v="Obras Edilicias en Distrito Entre Ríos"/>
    <n v="0"/>
    <s v="Campamentos Viales en Distrito Entre Ríos"/>
    <x v="2"/>
    <s v="Campamentos Viales en Distrito Entre Ríos"/>
    <n v="51"/>
    <s v="Campamentos Viales en Distrito Entre Ríos"/>
    <x v="3"/>
    <x v="3"/>
    <x v="17"/>
    <x v="4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8"/>
    <s v="Obras Edilicias en Distrito Chaco"/>
    <n v="0"/>
    <s v="Campamentos Viales en Distrito Chaco"/>
    <x v="3"/>
    <s v="Campamentos Viales en Distrito Chaco"/>
    <n v="51"/>
    <s v="Campamentos Viales en Distrito Chaco"/>
    <x v="3"/>
    <x v="3"/>
    <x v="17"/>
    <x v="4"/>
    <x v="7"/>
    <x v="7"/>
    <n v="6887488"/>
    <n v="1064969"/>
    <n v="1064968.54"/>
    <n v="1064968.54"/>
    <m/>
    <m/>
    <m/>
    <x v="0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9"/>
    <s v="Obras Edilicias en Distrito Bahía Blanca"/>
    <n v="0"/>
    <s v="Campamentos Viales en Distrito Bahía Blanca"/>
    <x v="3"/>
    <s v="Campamentos Viales en Distrito Bahía Blanca"/>
    <n v="51"/>
    <s v="Campamentos Viales en Distrito Bahía Blanca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9"/>
    <s v="Obras Edilicias en Distrito Bahía Blanca"/>
    <n v="0"/>
    <s v="Campamentos Viales en Distrito Bahía Blanca"/>
    <x v="3"/>
    <s v="Campamentos Viales en Distrito Bahía Blanca"/>
    <n v="51"/>
    <s v="Campamentos Viales en Distrito Bahía Blanca"/>
    <x v="3"/>
    <x v="3"/>
    <x v="17"/>
    <x v="1"/>
    <x v="3"/>
    <x v="3"/>
    <m/>
    <m/>
    <m/>
    <m/>
    <n v="42029929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39"/>
    <s v="Obras Edilicias en Distrito Bahía Blanca"/>
    <n v="0"/>
    <s v="Campamentos Viales en Distrito Bahía Blanca"/>
    <x v="3"/>
    <s v="Campamentos Viales en Distrito Bahía Blanca"/>
    <n v="51"/>
    <s v="Campamentos Viales en Distrito Bahía Blanca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0"/>
    <s v="Obras Edilicias en Distrito Río Negro"/>
    <n v="0"/>
    <s v="Campamentos Viales en Distrito Río Negro"/>
    <x v="3"/>
    <s v="Campamentos Viales en Distrito Río Negro"/>
    <n v="51"/>
    <s v="Campamentos Viales en Distrito Río Negro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0"/>
    <s v="Obras Edilicias en Distrito Río Negro"/>
    <n v="0"/>
    <s v="Campamentos Viales en Distrito Río Negro"/>
    <x v="3"/>
    <s v="Campamentos Viales en Distrito Río Negro"/>
    <n v="51"/>
    <s v="Campamentos Viales en Distrito Río Negro"/>
    <x v="3"/>
    <x v="3"/>
    <x v="17"/>
    <x v="1"/>
    <x v="21"/>
    <x v="21"/>
    <m/>
    <m/>
    <m/>
    <m/>
    <n v="26627333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0"/>
    <s v="Obras Edilicias en Distrito Río Negro"/>
    <n v="0"/>
    <s v="Campamentos Viales en Distrito Río Negro"/>
    <x v="3"/>
    <s v="Campamentos Viales en Distrito Río Negro"/>
    <n v="51"/>
    <s v="Campamentos Viales en Distrito Río Negro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1"/>
    <s v="Obras Edilicias en Distrito La Pampa"/>
    <n v="0"/>
    <s v="Campamentos Viales en Distrito La Pampa"/>
    <x v="3"/>
    <s v="Campamentos Viales en Distrito La Pampa"/>
    <n v="51"/>
    <s v="Campamentos Viales en Distrito La Pampa"/>
    <x v="3"/>
    <x v="3"/>
    <x v="17"/>
    <x v="0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1"/>
    <s v="Obras Edilicias en Distrito La Pampa"/>
    <n v="0"/>
    <s v="Campamentos Viales en Distrito La Pampa"/>
    <x v="3"/>
    <s v="Campamentos Viales en Distrito La Pampa"/>
    <n v="51"/>
    <s v="Campamentos Viales en Distrito La Pampa"/>
    <x v="3"/>
    <x v="3"/>
    <x v="17"/>
    <x v="1"/>
    <x v="16"/>
    <x v="16"/>
    <m/>
    <m/>
    <m/>
    <m/>
    <n v="6745538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1"/>
    <s v="Obras Edilicias en Distrito La Pampa"/>
    <n v="0"/>
    <s v="Campamentos Viales en Distrito La Pampa"/>
    <x v="3"/>
    <s v="Campamentos Viales en Distrito La Pampa"/>
    <n v="51"/>
    <s v="Campamentos Viales en Distrito La Pampa"/>
    <x v="3"/>
    <x v="3"/>
    <x v="17"/>
    <x v="4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3"/>
    <s v="Obras Edilicias en Distrito Santa Cruz"/>
    <n v="0"/>
    <s v="Campamentos Viales en Distrito Santa Cruz"/>
    <x v="3"/>
    <s v="Campamentos Viales en Distrito Santa Cruz"/>
    <n v="51"/>
    <s v="Campamentos Viales en Distrito Santa Cruz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3"/>
    <s v="Obras Edilicias en Distrito Santa Cruz"/>
    <n v="0"/>
    <s v="Campamentos Viales en Distrito Santa Cruz"/>
    <x v="3"/>
    <s v="Campamentos Viales en Distrito Santa Cruz"/>
    <n v="51"/>
    <s v="Campamentos Viales en Distrito Santa Cruz"/>
    <x v="3"/>
    <x v="3"/>
    <x v="17"/>
    <x v="1"/>
    <x v="26"/>
    <x v="26"/>
    <m/>
    <m/>
    <m/>
    <m/>
    <n v="20744357"/>
    <n v="0"/>
    <n v="0"/>
    <x v="2"/>
  </r>
  <r>
    <x v="1"/>
    <s v="Organismos Descentralizados"/>
    <x v="15"/>
    <x v="15"/>
    <n v="604"/>
    <s v="Dirección Nacional de Vialidad"/>
    <n v="47"/>
    <s v="Construcción y Puesta en Valor de Infraestructura de Apoyo y Soporte al Plan Vial Nacional"/>
    <n v="43"/>
    <s v="Obras Edilicias en Distrito Santa Cruz"/>
    <n v="0"/>
    <s v="Campamentos Viales en Distrito Santa Cruz"/>
    <x v="3"/>
    <s v="Campamentos Viales en Distrito Santa Cruz"/>
    <n v="51"/>
    <s v="Campamentos Viales en Distrito Santa Cruz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1"/>
    <s v="Obras de Seguridad en Distrito Buenos Aires"/>
    <n v="0"/>
    <s v="Obras de Seguridad en Distrito Buenos Aires"/>
    <x v="2"/>
    <s v="Obras de Seguridad en Distrito Buenos Aires"/>
    <n v="51"/>
    <s v="Obras de Seguridad en Distrito Buenos Aires"/>
    <x v="3"/>
    <x v="3"/>
    <x v="17"/>
    <x v="0"/>
    <x v="3"/>
    <x v="3"/>
    <m/>
    <m/>
    <m/>
    <m/>
    <n v="0"/>
    <n v="228760896"/>
    <n v="228760892.44"/>
    <x v="1693"/>
  </r>
  <r>
    <x v="1"/>
    <s v="Organismos Descentralizados"/>
    <x v="15"/>
    <x v="15"/>
    <n v="604"/>
    <s v="Dirección Nacional de Vialidad"/>
    <n v="48"/>
    <s v="Ejecución Obras de Seguridad en Rutas Nacionales"/>
    <n v="21"/>
    <s v="Obras de Seguridad en Distrito Buenos Aires"/>
    <n v="0"/>
    <s v="Obras de Seguridad en Distrito Buenos Aires"/>
    <x v="2"/>
    <s v="Obras de Seguridad en Distrito Buenos Aires"/>
    <n v="51"/>
    <s v="Obras de Seguridad en Distrito Buenos Aires"/>
    <x v="3"/>
    <x v="3"/>
    <x v="17"/>
    <x v="1"/>
    <x v="3"/>
    <x v="3"/>
    <m/>
    <m/>
    <m/>
    <m/>
    <n v="233550003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1"/>
    <s v="Obras de Seguridad en Distrito Buenos Aires"/>
    <n v="0"/>
    <s v="Obras de Seguridad en Distrito Buenos Aires"/>
    <x v="2"/>
    <s v="Obras de Seguridad en Distrito Buenos Aires"/>
    <n v="51"/>
    <s v="Obras de Seguridad en Distrito Buenos Aires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21"/>
    <s v="Obras de Seguridad en Distrito Buenos Aires"/>
    <n v="0"/>
    <s v="Obras de Seguridad en Distrito Buenos Aires"/>
    <x v="2"/>
    <s v="Obras de Seguridad en Distrito Buenos Aires"/>
    <n v="51"/>
    <s v="Obras de Seguridad en Distrito Buenos Aires"/>
    <x v="3"/>
    <x v="3"/>
    <x v="17"/>
    <x v="4"/>
    <x v="3"/>
    <x v="3"/>
    <n v="96978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1"/>
    <s v="Obras de Seguridad en Distrito Buenos Aires"/>
    <n v="0"/>
    <s v="Ruta Nacional Nº 226, Mejora de Intersección Acceso a Sierras Bayas"/>
    <x v="3"/>
    <s v="Ruta Nacional Nº 226, Mejora de Intersección Acceso a Sierras Bayas"/>
    <n v="51"/>
    <s v="Ruta Nacional Nº 226, Mejora de Intersección Acceso a Sierras Bayas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1"/>
    <s v="Obras de Seguridad en Distrito Buenos Aires"/>
    <n v="0"/>
    <s v="Travesía Urbana, Ruta Nacional N° 5; Tramo: Travesía Mercedes"/>
    <x v="14"/>
    <s v="Travesía Urbana, Ruta Nacional N° 5; Tramo: Travesía Mercedes"/>
    <n v="51"/>
    <s v="Travesía Urbana, Ruta Nacional N° 5; Tramo: Travesía Mercedes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2"/>
    <s v="Obras de Seguridad en Distrito Córdoba"/>
    <n v="51"/>
    <s v="Obras de Seguridad en Distrito Córdoba"/>
    <x v="3"/>
    <x v="3"/>
    <x v="17"/>
    <x v="1"/>
    <x v="3"/>
    <x v="3"/>
    <n v="0"/>
    <n v="110332"/>
    <n v="110331.63"/>
    <n v="110331.63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2"/>
    <s v="Obras de Seguridad en Distrito Córdoba"/>
    <n v="51"/>
    <s v="Obras de Seguridad en Distrito Córdoba"/>
    <x v="3"/>
    <x v="3"/>
    <x v="17"/>
    <x v="1"/>
    <x v="8"/>
    <x v="8"/>
    <n v="0"/>
    <n v="12346149"/>
    <n v="12346148.310000001"/>
    <n v="12346148.310000001"/>
    <n v="21376243"/>
    <n v="8491562"/>
    <n v="8491561.0099999998"/>
    <x v="1694"/>
  </r>
  <r>
    <x v="1"/>
    <s v="Organismos Descentralizados"/>
    <x v="15"/>
    <x v="15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2"/>
    <s v="Obras de Seguridad en Distrito Córdoba"/>
    <n v="51"/>
    <s v="Obras de Seguridad en Distrito Córdoba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2"/>
    <s v="Obras de Seguridad en Distrito Córdoba"/>
    <n v="51"/>
    <s v="Obras de Seguridad en Distrito Córdoba"/>
    <x v="3"/>
    <x v="3"/>
    <x v="17"/>
    <x v="4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2"/>
    <s v="Obras de Seguridad en Distrito Córdoba"/>
    <n v="51"/>
    <s v="Obras de Seguridad en Distrito Córdoba"/>
    <x v="3"/>
    <x v="3"/>
    <x v="17"/>
    <x v="4"/>
    <x v="8"/>
    <x v="8"/>
    <n v="1"/>
    <n v="0"/>
    <n v="0"/>
    <n v="0"/>
    <n v="0"/>
    <n v="3003690"/>
    <n v="3003689.1"/>
    <x v="1695"/>
  </r>
  <r>
    <x v="1"/>
    <s v="Organismos Descentralizados"/>
    <x v="15"/>
    <x v="15"/>
    <n v="604"/>
    <s v="Dirección Nacional de Vialidad"/>
    <n v="48"/>
    <s v="Ejecución Obras de Seguridad en Rutas Nacionales"/>
    <n v="22"/>
    <s v="Obras de Seguridad en Distrito Córdoba"/>
    <n v="0"/>
    <s v="Obras de Seguridad en Distrito Córdoba"/>
    <x v="2"/>
    <s v="Obras de Seguridad en Distrito Córdoba"/>
    <n v="51"/>
    <s v="Obras de Seguridad en Distrito Córdoba"/>
    <x v="3"/>
    <x v="3"/>
    <x v="17"/>
    <x v="4"/>
    <x v="1"/>
    <x v="1"/>
    <m/>
    <m/>
    <m/>
    <m/>
    <n v="0"/>
    <n v="13356"/>
    <n v="13356.57"/>
    <x v="1696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Acceso a León Rouges, Ruta Nacional Nº 0038, Tramo: León Rouges Km.753, Sección: León Rouges Km.753, Provincia de Tucumán"/>
    <x v="14"/>
    <s v="Acceso a León Rouges, Ruta Nacional Nº 0038, Tramo: León Rouges Km.753, Sección: León Rouges Km.753, Provincia de Tucumán"/>
    <n v="51"/>
    <s v="Acceso a León Rouges, Ruta Nacional Nº 0038, Tramo: León Rouges Km.753, Sección: León Rouges Km.753, Provincia de Tucumán"/>
    <x v="3"/>
    <x v="3"/>
    <x v="17"/>
    <x v="0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Acceso a León Rouges, Ruta Nacional Nº 0038, Tramo: León Rouges Km.753, Sección: León Rouges Km.753, Provincia de Tucumán"/>
    <x v="14"/>
    <s v="Acceso a León Rouges, Ruta Nacional Nº 0038, Tramo: León Rouges Km.753, Sección: León Rouges Km.753, Provincia de Tucumán"/>
    <n v="51"/>
    <s v="Acceso a León Rouges, Ruta Nacional Nº 0038, Tramo: León Rouges Km.753, Sección: León Rouges Km.753, Provincia de Tucumán"/>
    <x v="3"/>
    <x v="3"/>
    <x v="17"/>
    <x v="1"/>
    <x v="9"/>
    <x v="9"/>
    <m/>
    <m/>
    <m/>
    <m/>
    <n v="9606395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Acceso a León Rouges, Ruta Nacional Nº 0038, Tramo: León Rouges Km.753, Sección: León Rouges Km.753, Provincia de Tucumán"/>
    <x v="14"/>
    <s v="Acceso a León Rouges, Ruta Nacional Nº 0038, Tramo: León Rouges Km.753, Sección: León Rouges Km.753, Provincia de Tucumán"/>
    <n v="51"/>
    <s v="Acceso a León Rouges, Ruta Nacional Nº 0038, Tramo: León Rouges Km.753, Sección: León Rouges Km.753, Provincia de Tucumán"/>
    <x v="3"/>
    <x v="3"/>
    <x v="17"/>
    <x v="4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Construcción de Alto Nivel en Acceso a Trancas - Ruta Nacional N° 9 - Tramo: Int. R.P.N° 347 (El Cadillal) - Límite Tucumán / Sa"/>
    <x v="3"/>
    <s v="Construcción de Alto Nivel en Acceso a Trancas - Ruta Nacional N° 9 - Tramo: Int. R.P.N° 347 (El Cadillal) - Límite Tucumán / Sa"/>
    <n v="51"/>
    <s v="Construcción de Alto Nivel en Acceso a Trancas - Ruta Nacional N° 9 - Tramo: Int. R.P.N° 347 (El Cadillal) - Límite Tucumán / Sa"/>
    <x v="3"/>
    <x v="3"/>
    <x v="17"/>
    <x v="0"/>
    <x v="9"/>
    <x v="9"/>
    <m/>
    <m/>
    <m/>
    <m/>
    <n v="0"/>
    <n v="9397693"/>
    <n v="9397692.9900000002"/>
    <x v="1697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Construcción de Alto Nivel en Acceso a Trancas - Ruta Nacional N° 9 - Tramo: Int. R.P.N° 347 (El Cadillal) - Límite Tucumán / Sa"/>
    <x v="3"/>
    <s v="Construcción de Alto Nivel en Acceso a Trancas - Ruta Nacional N° 9 - Tramo: Int. R.P.N° 347 (El Cadillal) - Límite Tucumán / Sa"/>
    <n v="51"/>
    <s v="Construcción de Alto Nivel en Acceso a Trancas - Ruta Nacional N° 9 - Tramo: Int. R.P.N° 347 (El Cadillal) - Límite Tucumán / Sa"/>
    <x v="3"/>
    <x v="3"/>
    <x v="17"/>
    <x v="6"/>
    <x v="9"/>
    <x v="9"/>
    <m/>
    <m/>
    <m/>
    <m/>
    <n v="0"/>
    <n v="4288647"/>
    <n v="4288646.16"/>
    <x v="1698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Construcción de Alto Nivel en Acceso a Trancas - Ruta Nacional N° 9 - Tramo: Int. R.P.N° 347 (El Cadillal) - Límite Tucumán / Sa"/>
    <x v="3"/>
    <s v="Construcción de Alto Nivel en Acceso a Trancas - Ruta Nacional N° 9 - Tramo: Int. R.P.N° 347 (El Cadillal) - Límite Tucumán / Sa"/>
    <n v="51"/>
    <s v="Construcción de Alto Nivel en Acceso a Trancas - Ruta Nacional N° 9 - Tramo: Int. R.P.N° 347 (El Cadillal) - Límite Tucumán / Sa"/>
    <x v="3"/>
    <x v="3"/>
    <x v="17"/>
    <x v="1"/>
    <x v="9"/>
    <x v="9"/>
    <m/>
    <m/>
    <m/>
    <m/>
    <n v="24822725"/>
    <n v="3581961"/>
    <n v="3581961"/>
    <x v="1699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Construcción de Alto Nivel en Acceso a Trancas - Ruta Nacional N° 9 - Tramo: Int. R.P.N° 347 (El Cadillal) - Límite Tucumán / Sa"/>
    <x v="3"/>
    <s v="Construcción de Alto Nivel en Acceso a Trancas - Ruta Nacional N° 9 - Tramo: Int. R.P.N° 347 (El Cadillal) - Límite Tucumán / Sa"/>
    <n v="51"/>
    <s v="Construcción de Alto Nivel en Acceso a Trancas - Ruta Nacional N° 9 - Tramo: Int. R.P.N° 347 (El Cadillal) - Límite Tucumán / Sa"/>
    <x v="3"/>
    <x v="3"/>
    <x v="17"/>
    <x v="4"/>
    <x v="9"/>
    <x v="9"/>
    <m/>
    <m/>
    <m/>
    <m/>
    <n v="0"/>
    <n v="39533967"/>
    <n v="39533965.549999997"/>
    <x v="1700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Obras de Seguridad en Distrito Tucumán"/>
    <x v="2"/>
    <s v="Obras de Seguridad en Distrito Tucumán"/>
    <n v="51"/>
    <s v="Obras de Seguridad en Distrito Tucumán"/>
    <x v="3"/>
    <x v="3"/>
    <x v="17"/>
    <x v="0"/>
    <x v="9"/>
    <x v="9"/>
    <m/>
    <m/>
    <m/>
    <m/>
    <n v="0"/>
    <n v="2008670"/>
    <n v="2008669.25"/>
    <x v="1701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Obras de Seguridad en Distrito Tucumán"/>
    <x v="2"/>
    <s v="Obras de Seguridad en Distrito Tucumán"/>
    <n v="51"/>
    <s v="Obras de Seguridad en Distrito Tucumán"/>
    <x v="3"/>
    <x v="3"/>
    <x v="17"/>
    <x v="1"/>
    <x v="9"/>
    <x v="9"/>
    <n v="0"/>
    <n v="0"/>
    <n v="0"/>
    <n v="0"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Obras de Seguridad en Distrito Tucumán"/>
    <x v="2"/>
    <s v="Obras de Seguridad en Distrito Tucumán"/>
    <n v="51"/>
    <s v="Obras de Seguridad en Distrito Tucumán"/>
    <x v="3"/>
    <x v="3"/>
    <x v="17"/>
    <x v="3"/>
    <x v="9"/>
    <x v="9"/>
    <n v="0"/>
    <n v="3455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23"/>
    <s v="Obras de Seguridad en Distrito Tucumán"/>
    <n v="0"/>
    <s v="Obras de Seguridad en Distrito Tucumán"/>
    <x v="2"/>
    <s v="Obras de Seguridad en Distrito Tucumán"/>
    <n v="51"/>
    <s v="Obras de Seguridad en Distrito Tucumán"/>
    <x v="3"/>
    <x v="3"/>
    <x v="17"/>
    <x v="4"/>
    <x v="9"/>
    <x v="9"/>
    <n v="34550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4"/>
    <s v="Obras de Seguridad en Distrito Mendoza"/>
    <n v="0"/>
    <s v="Obras de Seguridad en Distrito Mendoza"/>
    <x v="2"/>
    <s v="Obras de Seguridad en Distrito Mendoza"/>
    <n v="51"/>
    <s v="Obras de Seguridad en Distrito Mendoza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4"/>
    <s v="Obras de Seguridad en Distrito Mendoza"/>
    <n v="0"/>
    <s v="Obras de Seguridad en Distrito Mendoza"/>
    <x v="2"/>
    <s v="Obras de Seguridad en Distrito Mendoza"/>
    <n v="51"/>
    <s v="Obras de Seguridad en Distrito Mendoza"/>
    <x v="3"/>
    <x v="3"/>
    <x v="17"/>
    <x v="1"/>
    <x v="18"/>
    <x v="18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4"/>
    <s v="Obras de Seguridad en Distrito Mendoza"/>
    <n v="0"/>
    <s v="Obras de Seguridad en Distrito Mendoza"/>
    <x v="2"/>
    <s v="Obras de Seguridad en Distrito Mendoza"/>
    <n v="51"/>
    <s v="Obras de Seguridad en Distrito Mendoza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5"/>
    <s v="Obras de Seguridad en Distrito Salta"/>
    <n v="0"/>
    <s v="Obras de Seguridad en Distrito Salta"/>
    <x v="2"/>
    <s v="Obras de Seguridad en Distrito Salta"/>
    <n v="51"/>
    <s v="Obras de Seguridad en Distrito Salta"/>
    <x v="3"/>
    <x v="3"/>
    <x v="17"/>
    <x v="0"/>
    <x v="10"/>
    <x v="10"/>
    <m/>
    <m/>
    <m/>
    <m/>
    <n v="0"/>
    <n v="4069030"/>
    <n v="4069029.54"/>
    <x v="1702"/>
  </r>
  <r>
    <x v="1"/>
    <s v="Organismos Descentralizados"/>
    <x v="15"/>
    <x v="15"/>
    <n v="604"/>
    <s v="Dirección Nacional de Vialidad"/>
    <n v="48"/>
    <s v="Ejecución Obras de Seguridad en Rutas Nacionales"/>
    <n v="25"/>
    <s v="Obras de Seguridad en Distrito Salta"/>
    <n v="0"/>
    <s v="Obras de Seguridad en Distrito Salta"/>
    <x v="2"/>
    <s v="Obras de Seguridad en Distrito Salta"/>
    <n v="51"/>
    <s v="Obras de Seguridad en Distrito Salta"/>
    <x v="3"/>
    <x v="3"/>
    <x v="17"/>
    <x v="1"/>
    <x v="10"/>
    <x v="10"/>
    <n v="0"/>
    <n v="0"/>
    <n v="0"/>
    <n v="0"/>
    <n v="26143518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5"/>
    <s v="Obras de Seguridad en Distrito Salta"/>
    <n v="0"/>
    <s v="Obras de Seguridad en Distrito Salta"/>
    <x v="2"/>
    <s v="Obras de Seguridad en Distrito Salta"/>
    <n v="51"/>
    <s v="Obras de Seguridad en Distrito Salta"/>
    <x v="3"/>
    <x v="3"/>
    <x v="17"/>
    <x v="4"/>
    <x v="10"/>
    <x v="10"/>
    <n v="0"/>
    <n v="44145652"/>
    <n v="44145651.07"/>
    <n v="44145651.07"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6"/>
    <s v="Obras de Seguridad en Distrito Jujuy"/>
    <n v="0"/>
    <s v="Obras de Seguridad en Distrito Jujuy"/>
    <x v="2"/>
    <s v="Obras de Seguridad en Distrito Jujuy"/>
    <n v="51"/>
    <s v="Obras de Seguridad en Distrito Jujuy"/>
    <x v="3"/>
    <x v="3"/>
    <x v="17"/>
    <x v="0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6"/>
    <s v="Obras de Seguridad en Distrito Jujuy"/>
    <n v="0"/>
    <s v="Obras de Seguridad en Distrito Jujuy"/>
    <x v="2"/>
    <s v="Obras de Seguridad en Distrito Jujuy"/>
    <n v="51"/>
    <s v="Obras de Seguridad en Distrito Jujuy"/>
    <x v="3"/>
    <x v="3"/>
    <x v="17"/>
    <x v="1"/>
    <x v="11"/>
    <x v="11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6"/>
    <s v="Obras de Seguridad en Distrito Jujuy"/>
    <n v="0"/>
    <s v="Obras de Seguridad en Distrito Jujuy"/>
    <x v="2"/>
    <s v="Obras de Seguridad en Distrito Jujuy"/>
    <n v="51"/>
    <s v="Obras de Seguridad en Distrito Jujuy"/>
    <x v="3"/>
    <x v="3"/>
    <x v="17"/>
    <x v="4"/>
    <x v="11"/>
    <x v="11"/>
    <m/>
    <m/>
    <m/>
    <m/>
    <n v="0"/>
    <n v="2117997"/>
    <n v="2117996.87"/>
    <x v="1703"/>
  </r>
  <r>
    <x v="1"/>
    <s v="Organismos Descentralizados"/>
    <x v="15"/>
    <x v="15"/>
    <n v="604"/>
    <s v="Dirección Nacional de Vialidad"/>
    <n v="48"/>
    <s v="Ejecución Obras de Seguridad en Rutas Nacionales"/>
    <n v="27"/>
    <s v="Obras de Seguridad en Distrito Santa Fe"/>
    <n v="0"/>
    <s v="Distribuidor Ruta Nacional N° A012 y Ruta Nacional N° 9 (Alvear)"/>
    <x v="3"/>
    <s v="Distribuidor Ruta Nacional N° A012 y Ruta Nacional N° 9 (Alvear)"/>
    <n v="51"/>
    <s v="Distribuidor Ruta Nacional N° A012 y Ruta Nacional N° 9 (Alvear)"/>
    <x v="3"/>
    <x v="3"/>
    <x v="17"/>
    <x v="3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7"/>
    <s v="Obras de Seguridad en Distrito Santa Fe"/>
    <n v="0"/>
    <s v="Obras de Seguridad en Distrito Santa Fe"/>
    <x v="2"/>
    <s v="Obras de Seguridad en Distrito Santa Fe"/>
    <n v="51"/>
    <s v="Obras de Seguridad en Distrito Santa Fe"/>
    <x v="3"/>
    <x v="3"/>
    <x v="17"/>
    <x v="0"/>
    <x v="5"/>
    <x v="5"/>
    <m/>
    <m/>
    <m/>
    <m/>
    <n v="0"/>
    <n v="3506872"/>
    <n v="3506871.25"/>
    <x v="1704"/>
  </r>
  <r>
    <x v="1"/>
    <s v="Organismos Descentralizados"/>
    <x v="15"/>
    <x v="15"/>
    <n v="604"/>
    <s v="Dirección Nacional de Vialidad"/>
    <n v="48"/>
    <s v="Ejecución Obras de Seguridad en Rutas Nacionales"/>
    <n v="27"/>
    <s v="Obras de Seguridad en Distrito Santa Fe"/>
    <n v="0"/>
    <s v="Obras de Seguridad en Distrito Santa Fe"/>
    <x v="2"/>
    <s v="Obras de Seguridad en Distrito Santa Fe"/>
    <n v="51"/>
    <s v="Obras de Seguridad en Distrito Santa Fe"/>
    <x v="3"/>
    <x v="3"/>
    <x v="17"/>
    <x v="1"/>
    <x v="5"/>
    <x v="5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7"/>
    <s v="Obras de Seguridad en Distrito Santa Fe"/>
    <n v="0"/>
    <s v="Obras de Seguridad en Distrito Santa Fe"/>
    <x v="2"/>
    <s v="Obras de Seguridad en Distrito Santa Fe"/>
    <n v="51"/>
    <s v="Obras de Seguridad en Distrito Santa F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8"/>
    <s v="Obras de Seguridad en Distrito La Rioja"/>
    <n v="0"/>
    <s v="Obras de Seguridad en Distrito La Rioja"/>
    <x v="2"/>
    <s v="Obras de Seguridad en Distrito La Rioja"/>
    <n v="51"/>
    <s v="Obras de Seguridad en Distrito La Rioja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8"/>
    <s v="Obras de Seguridad en Distrito La Rioja"/>
    <n v="0"/>
    <s v="Obras de Seguridad en Distrito La Rioja"/>
    <x v="2"/>
    <s v="Obras de Seguridad en Distrito La Rioja"/>
    <n v="51"/>
    <s v="Obras de Seguridad en Distrito La Rioja"/>
    <x v="3"/>
    <x v="3"/>
    <x v="17"/>
    <x v="1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8"/>
    <s v="Obras de Seguridad en Distrito La Rioja"/>
    <n v="0"/>
    <s v="Obras de Seguridad en Distrito La Rioja"/>
    <x v="2"/>
    <s v="Obras de Seguridad en Distrito La Rioja"/>
    <n v="51"/>
    <s v="Obras de Seguridad en Distrito La Rioja"/>
    <x v="3"/>
    <x v="3"/>
    <x v="17"/>
    <x v="1"/>
    <x v="17"/>
    <x v="17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8"/>
    <s v="Obras de Seguridad en Distrito La Rioja"/>
    <n v="0"/>
    <s v="Obras de Seguridad en Distrito La Rioja"/>
    <x v="2"/>
    <s v="Obras de Seguridad en Distrito La Rioja"/>
    <n v="51"/>
    <s v="Obras de Seguridad en Distrito La Rioja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8"/>
    <s v="Obras de Seguridad en Distrito La Rioja"/>
    <n v="0"/>
    <s v="Protecciones de ladera Cuesta de Miranda"/>
    <x v="3"/>
    <s v="Protecciones de ladera Cuesta de Miranda"/>
    <n v="51"/>
    <s v="Protecciones de ladera Cuesta de Miranda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8"/>
    <s v="Obras de Seguridad en Distrito La Rioja"/>
    <n v="0"/>
    <s v="Protecciones de ladera Cuesta de Miranda"/>
    <x v="3"/>
    <s v="Protecciones de ladera Cuesta de Miranda"/>
    <n v="51"/>
    <s v="Protecciones de ladera Cuesta de Miranda"/>
    <x v="3"/>
    <x v="3"/>
    <x v="17"/>
    <x v="1"/>
    <x v="17"/>
    <x v="17"/>
    <m/>
    <m/>
    <m/>
    <m/>
    <n v="11738826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8"/>
    <s v="Obras de Seguridad en Distrito La Rioja"/>
    <n v="0"/>
    <s v="Protecciones de ladera Cuesta de Miranda"/>
    <x v="3"/>
    <s v="Protecciones de ladera Cuesta de Miranda"/>
    <n v="51"/>
    <s v="Protecciones de ladera Cuesta de Miranda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9"/>
    <s v="Obras de Seguridad en Distrito San Juan"/>
    <n v="0"/>
    <s v="Obras de Seguridad en Distrito San Juan"/>
    <x v="2"/>
    <s v="Obras de Seguridad en Distrito San Juan"/>
    <n v="51"/>
    <s v="Obras de Seguridad en Distrito San Juan"/>
    <x v="3"/>
    <x v="3"/>
    <x v="17"/>
    <x v="0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9"/>
    <s v="Obras de Seguridad en Distrito San Juan"/>
    <n v="0"/>
    <s v="Obras de Seguridad en Distrito San Juan"/>
    <x v="2"/>
    <s v="Obras de Seguridad en Distrito San Juan"/>
    <n v="51"/>
    <s v="Obras de Seguridad en Distrito San Juan"/>
    <x v="3"/>
    <x v="3"/>
    <x v="17"/>
    <x v="1"/>
    <x v="4"/>
    <x v="4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29"/>
    <s v="Obras de Seguridad en Distrito San Juan"/>
    <n v="0"/>
    <s v="Obras de Seguridad en Distrito San Juan"/>
    <x v="2"/>
    <s v="Obras de Seguridad en Distrito San Juan"/>
    <n v="51"/>
    <s v="Obras de Seguridad en Distrito San Juan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0"/>
    <s v="Obras de Seguridad en Distrito Corrientes"/>
    <n v="0"/>
    <s v="Obras de Seguridad en Distrito Corrientes"/>
    <x v="2"/>
    <s v="Obras de Seguridad en Distrito Corrientes"/>
    <n v="51"/>
    <s v="Obras de Seguridad en Distrito Corrientes"/>
    <x v="3"/>
    <x v="3"/>
    <x v="17"/>
    <x v="0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0"/>
    <s v="Obras de Seguridad en Distrito Corrientes"/>
    <n v="0"/>
    <s v="Obras de Seguridad en Distrito Corrientes"/>
    <x v="2"/>
    <s v="Obras de Seguridad en Distrito Corrientes"/>
    <n v="51"/>
    <s v="Obras de Seguridad en Distrito Corrientes"/>
    <x v="3"/>
    <x v="3"/>
    <x v="17"/>
    <x v="1"/>
    <x v="12"/>
    <x v="12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0"/>
    <s v="Obras de Seguridad en Distrito Corrientes"/>
    <n v="0"/>
    <s v="Obras de Seguridad en Distrito Corrientes"/>
    <x v="2"/>
    <s v="Obras de Seguridad en Distrito Corrientes"/>
    <n v="51"/>
    <s v="Obras de Seguridad en Distrito Corrientes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1"/>
    <s v="Obras de Seguridad en Distrito Catamarca"/>
    <n v="0"/>
    <s v="Obras de Seguridad en Distrito Catamarca"/>
    <x v="2"/>
    <s v="Obras de Seguridad en Distrito Catamarca"/>
    <n v="51"/>
    <s v="Obras de Seguridad en Distrito Catamarca"/>
    <x v="3"/>
    <x v="3"/>
    <x v="17"/>
    <x v="0"/>
    <x v="13"/>
    <x v="13"/>
    <m/>
    <m/>
    <m/>
    <m/>
    <n v="0"/>
    <n v="3767155"/>
    <n v="3767154.18"/>
    <x v="1705"/>
  </r>
  <r>
    <x v="1"/>
    <s v="Organismos Descentralizados"/>
    <x v="15"/>
    <x v="15"/>
    <n v="604"/>
    <s v="Dirección Nacional de Vialidad"/>
    <n v="48"/>
    <s v="Ejecución Obras de Seguridad en Rutas Nacionales"/>
    <n v="31"/>
    <s v="Obras de Seguridad en Distrito Catamarca"/>
    <n v="0"/>
    <s v="Obras de Seguridad en Distrito Catamarca"/>
    <x v="2"/>
    <s v="Obras de Seguridad en Distrito Catamarca"/>
    <n v="51"/>
    <s v="Obras de Seguridad en Distrito Catamarca"/>
    <x v="3"/>
    <x v="3"/>
    <x v="17"/>
    <x v="1"/>
    <x v="13"/>
    <x v="13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1"/>
    <s v="Obras de Seguridad en Distrito Catamarca"/>
    <n v="0"/>
    <s v="Obras de Seguridad en Distrito Catamarca"/>
    <x v="2"/>
    <s v="Obras de Seguridad en Distrito Catamarca"/>
    <n v="51"/>
    <s v="Obras de Seguridad en Distrito Catamarca"/>
    <x v="3"/>
    <x v="3"/>
    <x v="17"/>
    <x v="3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31"/>
    <s v="Obras de Seguridad en Distrito Catamarca"/>
    <n v="0"/>
    <s v="Obras de Seguridad en Distrito Catamarca"/>
    <x v="2"/>
    <s v="Obras de Seguridad en Distrito Catamarca"/>
    <n v="51"/>
    <s v="Obras de Seguridad en Distrito Catamarca"/>
    <x v="3"/>
    <x v="3"/>
    <x v="17"/>
    <x v="4"/>
    <x v="13"/>
    <x v="13"/>
    <n v="18692512"/>
    <n v="5409942"/>
    <n v="5409941.9199999999"/>
    <n v="5409941.9199999999"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1"/>
    <s v="Obras de Seguridad en Distrito Catamarca"/>
    <n v="0"/>
    <s v="Obras de Seguridad en Distrito Catamarca"/>
    <x v="2"/>
    <s v="Obras de Seguridad en Distrito Catamarca"/>
    <n v="51"/>
    <s v="Obras de Seguridad en Distrito Catamarca"/>
    <x v="3"/>
    <x v="3"/>
    <x v="17"/>
    <x v="4"/>
    <x v="5"/>
    <x v="5"/>
    <n v="54509"/>
    <n v="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32"/>
    <s v="Obras de Seguridad en Distrito Neuquén"/>
    <n v="0"/>
    <s v="Obras de Seguridad en Distrito Neuquén"/>
    <x v="2"/>
    <s v="Obras de Seguridad en Distrito Neuquén"/>
    <n v="51"/>
    <s v="Obras de Seguridad en Distrito Neuquén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2"/>
    <s v="Obras de Seguridad en Distrito Neuquén"/>
    <n v="0"/>
    <s v="Obras de Seguridad en Distrito Neuquén"/>
    <x v="2"/>
    <s v="Obras de Seguridad en Distrito Neuquén"/>
    <n v="51"/>
    <s v="Obras de Seguridad en Distrito Neuquén"/>
    <x v="3"/>
    <x v="3"/>
    <x v="17"/>
    <x v="1"/>
    <x v="20"/>
    <x v="20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2"/>
    <s v="Obras de Seguridad en Distrito Neuquén"/>
    <n v="0"/>
    <s v="Obras de Seguridad en Distrito Neuquén"/>
    <x v="2"/>
    <s v="Obras de Seguridad en Distrito Neuquén"/>
    <n v="51"/>
    <s v="Obras de Seguridad en Distrito Neuquén"/>
    <x v="3"/>
    <x v="3"/>
    <x v="17"/>
    <x v="4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3"/>
    <s v="Obras de Seguridad en Distrito Chubut"/>
    <n v="0"/>
    <s v="Obras de Seguridad en Distrito Chubut"/>
    <x v="2"/>
    <s v="Obras de Seguridad en Distrito Chubut"/>
    <n v="51"/>
    <s v="Obras de Seguridad en Distrito Chubut"/>
    <x v="3"/>
    <x v="3"/>
    <x v="17"/>
    <x v="0"/>
    <x v="14"/>
    <x v="14"/>
    <m/>
    <m/>
    <m/>
    <m/>
    <n v="0"/>
    <n v="201394671"/>
    <n v="201394670.31"/>
    <x v="1706"/>
  </r>
  <r>
    <x v="1"/>
    <s v="Organismos Descentralizados"/>
    <x v="15"/>
    <x v="15"/>
    <n v="604"/>
    <s v="Dirección Nacional de Vialidad"/>
    <n v="48"/>
    <s v="Ejecución Obras de Seguridad en Rutas Nacionales"/>
    <n v="33"/>
    <s v="Obras de Seguridad en Distrito Chubut"/>
    <n v="0"/>
    <s v="Obras de Seguridad en Distrito Chubut"/>
    <x v="2"/>
    <s v="Obras de Seguridad en Distrito Chubut"/>
    <n v="51"/>
    <s v="Obras de Seguridad en Distrito Chubut"/>
    <x v="3"/>
    <x v="3"/>
    <x v="17"/>
    <x v="1"/>
    <x v="14"/>
    <x v="14"/>
    <n v="0"/>
    <n v="0"/>
    <n v="0"/>
    <n v="0"/>
    <n v="71828354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3"/>
    <s v="Obras de Seguridad en Distrito Chubut"/>
    <n v="0"/>
    <s v="Obras de Seguridad en Distrito Chubut"/>
    <x v="2"/>
    <s v="Obras de Seguridad en Distrito Chubut"/>
    <n v="51"/>
    <s v="Obras de Seguridad en Distrito Chubut"/>
    <x v="3"/>
    <x v="3"/>
    <x v="17"/>
    <x v="4"/>
    <x v="14"/>
    <x v="14"/>
    <m/>
    <m/>
    <m/>
    <m/>
    <n v="0"/>
    <n v="101855735"/>
    <n v="101855733.06999999"/>
    <x v="1707"/>
  </r>
  <r>
    <x v="1"/>
    <s v="Organismos Descentralizados"/>
    <x v="15"/>
    <x v="15"/>
    <n v="604"/>
    <s v="Dirección Nacional de Vialidad"/>
    <n v="48"/>
    <s v="Ejecución Obras de Seguridad en Rutas Nacionales"/>
    <n v="34"/>
    <s v="Obras de Seguridad en Distrito San Luis"/>
    <n v="0"/>
    <s v="Obras de Seguridad en Distrito San Luis"/>
    <x v="2"/>
    <s v="Obras de Seguridad en Distrito San Luis"/>
    <n v="51"/>
    <s v="Obras de Seguridad en Distrito San Luis"/>
    <x v="3"/>
    <x v="3"/>
    <x v="17"/>
    <x v="0"/>
    <x v="22"/>
    <x v="22"/>
    <m/>
    <m/>
    <m/>
    <m/>
    <n v="0"/>
    <n v="41500016"/>
    <n v="41500014.960000001"/>
    <x v="1708"/>
  </r>
  <r>
    <x v="1"/>
    <s v="Organismos Descentralizados"/>
    <x v="15"/>
    <x v="15"/>
    <n v="604"/>
    <s v="Dirección Nacional de Vialidad"/>
    <n v="48"/>
    <s v="Ejecución Obras de Seguridad en Rutas Nacionales"/>
    <n v="34"/>
    <s v="Obras de Seguridad en Distrito San Luis"/>
    <n v="0"/>
    <s v="Obras de Seguridad en Distrito San Luis"/>
    <x v="2"/>
    <s v="Obras de Seguridad en Distrito San Luis"/>
    <n v="51"/>
    <s v="Obras de Seguridad en Distrito San Luis"/>
    <x v="3"/>
    <x v="3"/>
    <x v="17"/>
    <x v="1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4"/>
    <s v="Obras de Seguridad en Distrito San Luis"/>
    <n v="0"/>
    <s v="Obras de Seguridad en Distrito San Luis"/>
    <x v="2"/>
    <s v="Obras de Seguridad en Distrito San Luis"/>
    <n v="51"/>
    <s v="Obras de Seguridad en Distrito San Luis"/>
    <x v="3"/>
    <x v="3"/>
    <x v="17"/>
    <x v="1"/>
    <x v="22"/>
    <x v="22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4"/>
    <s v="Obras de Seguridad en Distrito San Luis"/>
    <n v="0"/>
    <s v="Obras de Seguridad en Distrito San Luis"/>
    <x v="2"/>
    <s v="Obras de Seguridad en Distrito San Luis"/>
    <n v="51"/>
    <s v="Obras de Seguridad en Distrito San Luis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4"/>
    <s v="Obras de Seguridad en Distrito San Luis"/>
    <n v="0"/>
    <s v="Obras de Seguridad en Distrito San Luis"/>
    <x v="2"/>
    <s v="Obras de Seguridad en Distrito San Luis"/>
    <n v="51"/>
    <s v="Obras de Seguridad en Distrito San Luis"/>
    <x v="3"/>
    <x v="3"/>
    <x v="17"/>
    <x v="4"/>
    <x v="22"/>
    <x v="22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5"/>
    <s v="Obras de Seguridad en Distrito Misiones"/>
    <n v="0"/>
    <s v="Obras de Seguridad en Distrito Misiones"/>
    <x v="2"/>
    <s v="Obras de Seguridad en Distrito Misiones"/>
    <n v="51"/>
    <s v="Obras de Seguridad en Distrito Misiones"/>
    <x v="3"/>
    <x v="3"/>
    <x v="17"/>
    <x v="0"/>
    <x v="19"/>
    <x v="19"/>
    <m/>
    <m/>
    <m/>
    <m/>
    <n v="0"/>
    <n v="4403011"/>
    <n v="4403009.49"/>
    <x v="1709"/>
  </r>
  <r>
    <x v="1"/>
    <s v="Organismos Descentralizados"/>
    <x v="15"/>
    <x v="15"/>
    <n v="604"/>
    <s v="Dirección Nacional de Vialidad"/>
    <n v="48"/>
    <s v="Ejecución Obras de Seguridad en Rutas Nacionales"/>
    <n v="35"/>
    <s v="Obras de Seguridad en Distrito Misiones"/>
    <n v="0"/>
    <s v="Obras de Seguridad en Distrito Misiones"/>
    <x v="2"/>
    <s v="Obras de Seguridad en Distrito Misiones"/>
    <n v="51"/>
    <s v="Obras de Seguridad en Distrito Misiones"/>
    <x v="3"/>
    <x v="3"/>
    <x v="17"/>
    <x v="1"/>
    <x v="19"/>
    <x v="19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5"/>
    <s v="Obras de Seguridad en Distrito Misiones"/>
    <n v="0"/>
    <s v="Obras de Seguridad en Distrito Misiones"/>
    <x v="2"/>
    <s v="Obras de Seguridad en Distrito Misiones"/>
    <n v="51"/>
    <s v="Obras de Seguridad en Distrito Misiones"/>
    <x v="3"/>
    <x v="3"/>
    <x v="17"/>
    <x v="4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6"/>
    <s v="Obras de Seguridad en Distrito Santiago del Estero"/>
    <n v="0"/>
    <s v="Obras de Seguridad en Distrito Santiago del Estero"/>
    <x v="2"/>
    <s v="Obras de Seguridad en Distrito Santiago del Estero"/>
    <n v="51"/>
    <s v="Obras de Seguridad en Distrito Santiago del Estero"/>
    <x v="3"/>
    <x v="3"/>
    <x v="17"/>
    <x v="0"/>
    <x v="23"/>
    <x v="23"/>
    <m/>
    <m/>
    <m/>
    <m/>
    <n v="0"/>
    <n v="164509"/>
    <n v="164508.42000000001"/>
    <x v="1710"/>
  </r>
  <r>
    <x v="1"/>
    <s v="Organismos Descentralizados"/>
    <x v="15"/>
    <x v="15"/>
    <n v="604"/>
    <s v="Dirección Nacional de Vialidad"/>
    <n v="48"/>
    <s v="Ejecución Obras de Seguridad en Rutas Nacionales"/>
    <n v="36"/>
    <s v="Obras de Seguridad en Distrito Santiago del Estero"/>
    <n v="0"/>
    <s v="Obras de Seguridad en Distrito Santiago del Estero"/>
    <x v="2"/>
    <s v="Obras de Seguridad en Distrito Santiago del Estero"/>
    <n v="51"/>
    <s v="Obras de Seguridad en Distrito Santiago del Estero"/>
    <x v="3"/>
    <x v="3"/>
    <x v="17"/>
    <x v="1"/>
    <x v="23"/>
    <x v="23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6"/>
    <s v="Obras de Seguridad en Distrito Santiago del Estero"/>
    <n v="0"/>
    <s v="Obras de Seguridad en Distrito Santiago del Estero"/>
    <x v="2"/>
    <s v="Obras de Seguridad en Distrito Santiago del Estero"/>
    <n v="51"/>
    <s v="Obras de Seguridad en Distrito Santiago del Estero"/>
    <x v="3"/>
    <x v="3"/>
    <x v="17"/>
    <x v="4"/>
    <x v="23"/>
    <x v="23"/>
    <n v="0"/>
    <n v="158339"/>
    <n v="158338.97"/>
    <n v="158338.97"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7"/>
    <s v="Obras de Seguridad en Distrito Entre Ríos"/>
    <n v="0"/>
    <s v="Obras de Seguridad en Distrito Entre Ríos"/>
    <x v="2"/>
    <s v="Obras de Seguridad en Distrito Entre Ríos"/>
    <n v="51"/>
    <s v="Obras de Seguridad en Distrito Entre Ríos"/>
    <x v="3"/>
    <x v="3"/>
    <x v="17"/>
    <x v="0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7"/>
    <s v="Obras de Seguridad en Distrito Entre Ríos"/>
    <n v="0"/>
    <s v="Obras de Seguridad en Distrito Entre Ríos"/>
    <x v="2"/>
    <s v="Obras de Seguridad en Distrito Entre Ríos"/>
    <n v="51"/>
    <s v="Obras de Seguridad en Distrito Entre Ríos"/>
    <x v="3"/>
    <x v="3"/>
    <x v="17"/>
    <x v="1"/>
    <x v="6"/>
    <x v="6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7"/>
    <s v="Obras de Seguridad en Distrito Entre Ríos"/>
    <n v="0"/>
    <s v="Obras de Seguridad en Distrito Entre Ríos"/>
    <x v="2"/>
    <s v="Obras de Seguridad en Distrito Entre Ríos"/>
    <n v="51"/>
    <s v="Obras de Seguridad en Distrito Entre Ríos"/>
    <x v="3"/>
    <x v="3"/>
    <x v="17"/>
    <x v="4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8"/>
    <s v="Obras de Seguridad en Distrito Chaco"/>
    <n v="0"/>
    <s v="Obras de Seguridad en Distrito Chaco"/>
    <x v="2"/>
    <s v="Obras de Seguridad en Distrito Chaco"/>
    <n v="51"/>
    <s v="Obras de Seguridad en Distrito Chaco"/>
    <x v="3"/>
    <x v="3"/>
    <x v="17"/>
    <x v="0"/>
    <x v="7"/>
    <x v="7"/>
    <n v="0"/>
    <n v="34186725"/>
    <n v="34186724.649999999"/>
    <n v="34186724.649999999"/>
    <n v="0"/>
    <n v="188024059"/>
    <n v="188024058.56"/>
    <x v="1711"/>
  </r>
  <r>
    <x v="1"/>
    <s v="Organismos Descentralizados"/>
    <x v="15"/>
    <x v="15"/>
    <n v="604"/>
    <s v="Dirección Nacional de Vialidad"/>
    <n v="48"/>
    <s v="Ejecución Obras de Seguridad en Rutas Nacionales"/>
    <n v="38"/>
    <s v="Obras de Seguridad en Distrito Chaco"/>
    <n v="0"/>
    <s v="Obras de Seguridad en Distrito Chaco"/>
    <x v="2"/>
    <s v="Obras de Seguridad en Distrito Chaco"/>
    <n v="51"/>
    <s v="Obras de Seguridad en Distrito Chaco"/>
    <x v="3"/>
    <x v="3"/>
    <x v="17"/>
    <x v="1"/>
    <x v="7"/>
    <x v="7"/>
    <n v="0"/>
    <n v="42392009"/>
    <n v="42346660.5"/>
    <n v="42346660.5"/>
    <n v="33149275"/>
    <n v="3348825"/>
    <n v="3348824.02"/>
    <x v="1712"/>
  </r>
  <r>
    <x v="1"/>
    <s v="Organismos Descentralizados"/>
    <x v="15"/>
    <x v="15"/>
    <n v="604"/>
    <s v="Dirección Nacional de Vialidad"/>
    <n v="48"/>
    <s v="Ejecución Obras de Seguridad en Rutas Nacionales"/>
    <n v="38"/>
    <s v="Obras de Seguridad en Distrito Chaco"/>
    <n v="0"/>
    <s v="Obras de Seguridad en Distrito Chaco"/>
    <x v="2"/>
    <s v="Obras de Seguridad en Distrito Chaco"/>
    <n v="51"/>
    <s v="Obras de Seguridad en Distrito Chaco"/>
    <x v="3"/>
    <x v="3"/>
    <x v="17"/>
    <x v="3"/>
    <x v="7"/>
    <x v="7"/>
    <n v="6906727"/>
    <n v="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38"/>
    <s v="Obras de Seguridad en Distrito Chaco"/>
    <n v="0"/>
    <s v="Obras de Seguridad en Distrito Chaco"/>
    <x v="2"/>
    <s v="Obras de Seguridad en Distrito Chaco"/>
    <n v="51"/>
    <s v="Obras de Seguridad en Distrito Chaco"/>
    <x v="3"/>
    <x v="3"/>
    <x v="17"/>
    <x v="4"/>
    <x v="7"/>
    <x v="7"/>
    <n v="83233529"/>
    <n v="50250017"/>
    <n v="50250016.969999999"/>
    <n v="50250016.969999999"/>
    <n v="0"/>
    <n v="17185509"/>
    <n v="17185508.620000001"/>
    <x v="1713"/>
  </r>
  <r>
    <x v="1"/>
    <s v="Organismos Descentralizados"/>
    <x v="15"/>
    <x v="15"/>
    <n v="604"/>
    <s v="Dirección Nacional de Vialidad"/>
    <n v="48"/>
    <s v="Ejecución Obras de Seguridad en Rutas Nacionales"/>
    <n v="39"/>
    <s v="Obras de Seguridad en Distrito Bahía Blanca"/>
    <n v="0"/>
    <s v="Obras de Seguridad en Distrito Bahía Blanca"/>
    <x v="2"/>
    <s v="Obras de Seguridad en Distrito Bahía Blanca"/>
    <n v="51"/>
    <s v="Obras de Seguridad en Distrito Bahía Blanca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9"/>
    <s v="Obras de Seguridad en Distrito Bahía Blanca"/>
    <n v="0"/>
    <s v="Obras de Seguridad en Distrito Bahía Blanca"/>
    <x v="2"/>
    <s v="Obras de Seguridad en Distrito Bahía Blanca"/>
    <n v="51"/>
    <s v="Obras de Seguridad en Distrito Bahía Blanca"/>
    <x v="3"/>
    <x v="3"/>
    <x v="17"/>
    <x v="1"/>
    <x v="3"/>
    <x v="3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39"/>
    <s v="Obras de Seguridad en Distrito Bahía Blanca"/>
    <n v="0"/>
    <s v="Obras de Seguridad en Distrito Bahía Blanca"/>
    <x v="2"/>
    <s v="Obras de Seguridad en Distrito Bahía Blanca"/>
    <n v="51"/>
    <s v="Obras de Seguridad en Distrito Bahía Blanca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0"/>
    <s v="Obras de Seguridad en Distrito Río Negro"/>
    <n v="0"/>
    <s v="Obras de Seguridad en Distrito Río Negro"/>
    <x v="2"/>
    <s v="Obras de Seguridad en Distrito Río Negro"/>
    <n v="51"/>
    <s v="Obras de Seguridad en Distrito Río Negro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0"/>
    <s v="Obras de Seguridad en Distrito Río Negro"/>
    <n v="0"/>
    <s v="Obras de Seguridad en Distrito Río Negro"/>
    <x v="2"/>
    <s v="Obras de Seguridad en Distrito Río Negro"/>
    <n v="51"/>
    <s v="Obras de Seguridad en Distrito Río Negro"/>
    <x v="3"/>
    <x v="3"/>
    <x v="17"/>
    <x v="1"/>
    <x v="21"/>
    <x v="21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0"/>
    <s v="Obras de Seguridad en Distrito Río Negro"/>
    <n v="0"/>
    <s v="Obras de Seguridad en Distrito Río Negro"/>
    <x v="2"/>
    <s v="Obras de Seguridad en Distrito Río Negro"/>
    <n v="51"/>
    <s v="Obras de Seguridad en Distrito Río Negro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0"/>
    <s v="Obras de Seguridad en Distrito Río Negro"/>
    <n v="0"/>
    <s v="Ruta Nacional Nº 0022, Rotonda Acceso Barrio Las Bardas de Choele Choel y Travesía Urbana a Choele Choel"/>
    <x v="3"/>
    <s v="Ruta Nacional Nº 0022, Rotonda Acceso Barrio Las Bardas de Choele Choel y Travesía Urbana a Choele Choel"/>
    <n v="51"/>
    <s v="Ruta Nacional Nº 0022, Rotonda Acceso Barrio Las Bardas de Choele Choel y Travesía Urbana a Choele Choel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0"/>
    <s v="Obras de Seguridad en Distrito Río Negro"/>
    <n v="0"/>
    <s v="Ruta Nacional Nº 0022, Rotonda Acceso Barrio Las Bardas de Choele Choel y Travesía Urbana a Choele Choel"/>
    <x v="3"/>
    <s v="Ruta Nacional Nº 0022, Rotonda Acceso Barrio Las Bardas de Choele Choel y Travesía Urbana a Choele Choel"/>
    <n v="51"/>
    <s v="Ruta Nacional Nº 0022, Rotonda Acceso Barrio Las Bardas de Choele Choel y Travesía Urbana a Choele Choel"/>
    <x v="3"/>
    <x v="3"/>
    <x v="17"/>
    <x v="1"/>
    <x v="21"/>
    <x v="21"/>
    <m/>
    <m/>
    <m/>
    <m/>
    <n v="25000000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0"/>
    <s v="Obras de Seguridad en Distrito Río Negro"/>
    <n v="0"/>
    <s v="Ruta Nacional Nº 0022, Rotonda Acceso Barrio Las Bardas de Choele Choel y Travesía Urbana a Choele Choel"/>
    <x v="3"/>
    <s v="Ruta Nacional Nº 0022, Rotonda Acceso Barrio Las Bardas de Choele Choel y Travesía Urbana a Choele Choel"/>
    <n v="51"/>
    <s v="Ruta Nacional Nº 0022, Rotonda Acceso Barrio Las Bardas de Choele Choel y Travesía Urbana a Choele Choel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1"/>
    <s v="Obras de Seguridad en Distrito La Pampa"/>
    <n v="0"/>
    <s v="Obras de Seguridad en Distrito La Pampa"/>
    <x v="2"/>
    <s v="Obras de Seguridad en Distrito La Pampa"/>
    <n v="51"/>
    <s v="Obras de Seguridad en Distrito La Pampa"/>
    <x v="3"/>
    <x v="3"/>
    <x v="17"/>
    <x v="0"/>
    <x v="16"/>
    <x v="16"/>
    <n v="0"/>
    <n v="47141"/>
    <n v="47141"/>
    <n v="47141"/>
    <n v="0"/>
    <n v="37259235"/>
    <n v="37259234.659999996"/>
    <x v="1714"/>
  </r>
  <r>
    <x v="1"/>
    <s v="Organismos Descentralizados"/>
    <x v="15"/>
    <x v="15"/>
    <n v="604"/>
    <s v="Dirección Nacional de Vialidad"/>
    <n v="48"/>
    <s v="Ejecución Obras de Seguridad en Rutas Nacionales"/>
    <n v="41"/>
    <s v="Obras de Seguridad en Distrito La Pampa"/>
    <n v="0"/>
    <s v="Obras de Seguridad en Distrito La Pampa"/>
    <x v="2"/>
    <s v="Obras de Seguridad en Distrito La Pampa"/>
    <n v="51"/>
    <s v="Obras de Seguridad en Distrito La Pampa"/>
    <x v="3"/>
    <x v="3"/>
    <x v="17"/>
    <x v="1"/>
    <x v="16"/>
    <x v="16"/>
    <n v="0"/>
    <n v="120292767"/>
    <n v="120292766.13"/>
    <n v="120292766.13"/>
    <n v="37401485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1"/>
    <s v="Obras de Seguridad en Distrito La Pampa"/>
    <n v="0"/>
    <s v="Obras de Seguridad en Distrito La Pampa"/>
    <x v="2"/>
    <s v="Obras de Seguridad en Distrito La Pampa"/>
    <n v="51"/>
    <s v="Obras de Seguridad en Distrito La Pampa"/>
    <x v="3"/>
    <x v="3"/>
    <x v="17"/>
    <x v="3"/>
    <x v="16"/>
    <x v="16"/>
    <n v="83490083"/>
    <n v="0"/>
    <n v="0"/>
    <n v="0"/>
    <m/>
    <m/>
    <m/>
    <x v="0"/>
  </r>
  <r>
    <x v="1"/>
    <s v="Organismos Descentralizados"/>
    <x v="15"/>
    <x v="15"/>
    <n v="604"/>
    <s v="Dirección Nacional de Vialidad"/>
    <n v="48"/>
    <s v="Ejecución Obras de Seguridad en Rutas Nacionales"/>
    <n v="41"/>
    <s v="Obras de Seguridad en Distrito La Pampa"/>
    <n v="0"/>
    <s v="Obras de Seguridad en Distrito La Pampa"/>
    <x v="2"/>
    <s v="Obras de Seguridad en Distrito La Pampa"/>
    <n v="51"/>
    <s v="Obras de Seguridad en Distrito La Pampa"/>
    <x v="3"/>
    <x v="3"/>
    <x v="17"/>
    <x v="4"/>
    <x v="16"/>
    <x v="16"/>
    <n v="51812665"/>
    <n v="17376950"/>
    <n v="14457221.289999999"/>
    <n v="14457221.289999999"/>
    <n v="0"/>
    <n v="39292213"/>
    <n v="39292211.649999999"/>
    <x v="1715"/>
  </r>
  <r>
    <x v="1"/>
    <s v="Organismos Descentralizados"/>
    <x v="15"/>
    <x v="15"/>
    <n v="604"/>
    <s v="Dirección Nacional de Vialidad"/>
    <n v="48"/>
    <s v="Ejecución Obras de Seguridad en Rutas Nacionales"/>
    <n v="41"/>
    <s v="Obras de Seguridad en Distrito La Pampa"/>
    <n v="0"/>
    <s v="Obras de Seguridad sobre Ruta Nacional Nº 152. Provincia de La Pampa"/>
    <x v="3"/>
    <s v="Obras de Seguridad sobre Ruta Nacional Nº 152. Provincia de La Pampa"/>
    <n v="51"/>
    <s v="Obras de Seguridad sobre Ruta Nacional Nº 152. Provincia de La Pampa"/>
    <x v="3"/>
    <x v="3"/>
    <x v="17"/>
    <x v="3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2"/>
    <s v="Obras de Seguridad en Distrito Formosa"/>
    <n v="0"/>
    <s v="Obras de Seguridad en Distrito Formosa"/>
    <x v="2"/>
    <s v="Obras de Seguridad en Distrito Formosa"/>
    <n v="51"/>
    <s v="Obras de Seguridad en Distrito Formosa"/>
    <x v="3"/>
    <x v="3"/>
    <x v="17"/>
    <x v="0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2"/>
    <s v="Obras de Seguridad en Distrito Formosa"/>
    <n v="0"/>
    <s v="Obras de Seguridad en Distrito Formosa"/>
    <x v="2"/>
    <s v="Obras de Seguridad en Distrito Formosa"/>
    <n v="51"/>
    <s v="Obras de Seguridad en Distrito Formosa"/>
    <x v="3"/>
    <x v="3"/>
    <x v="17"/>
    <x v="1"/>
    <x v="15"/>
    <x v="15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2"/>
    <s v="Obras de Seguridad en Distrito Formosa"/>
    <n v="0"/>
    <s v="Obras de Seguridad en Distrito Formosa"/>
    <x v="2"/>
    <s v="Obras de Seguridad en Distrito Formosa"/>
    <n v="51"/>
    <s v="Obras de Seguridad en Distrito Formosa"/>
    <x v="3"/>
    <x v="3"/>
    <x v="17"/>
    <x v="4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3"/>
    <s v="Obras de Seguridad en Distrito Santa Cruz"/>
    <n v="0"/>
    <s v="Obras de Seguridad en Distrito Santa Cruz"/>
    <x v="2"/>
    <s v="Obras de Seguridad en Distrito Santa Cruz"/>
    <n v="51"/>
    <s v="Obras de Seguridad en Distrito Santa Cruz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3"/>
    <s v="Obras de Seguridad en Distrito Santa Cruz"/>
    <n v="0"/>
    <s v="Obras de Seguridad en Distrito Santa Cruz"/>
    <x v="2"/>
    <s v="Obras de Seguridad en Distrito Santa Cruz"/>
    <n v="51"/>
    <s v="Obras de Seguridad en Distrito Santa Cruz"/>
    <x v="3"/>
    <x v="3"/>
    <x v="17"/>
    <x v="1"/>
    <x v="26"/>
    <x v="26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3"/>
    <s v="Obras de Seguridad en Distrito Santa Cruz"/>
    <n v="0"/>
    <s v="Obras de Seguridad en Distrito Santa Cruz"/>
    <x v="2"/>
    <s v="Obras de Seguridad en Distrito Santa Cruz"/>
    <n v="51"/>
    <s v="Obras de Seguridad en Distrito Santa Cruz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4"/>
    <s v="Obras de Seguridad en Distrito Tierra del Fuego"/>
    <n v="0"/>
    <s v="Obras de Seguridad en Distrito Tierra del Fuego"/>
    <x v="2"/>
    <s v="Obras de Seguridad en Distrito Tierra del Fuego"/>
    <n v="51"/>
    <s v="Obras de Seguridad en Distrito Tierra del Fuego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4"/>
    <s v="Obras de Seguridad en Distrito Tierra del Fuego"/>
    <n v="0"/>
    <s v="Obras de Seguridad en Distrito Tierra del Fuego"/>
    <x v="2"/>
    <s v="Obras de Seguridad en Distrito Tierra del Fuego"/>
    <n v="51"/>
    <s v="Obras de Seguridad en Distrito Tierra del Fuego"/>
    <x v="3"/>
    <x v="3"/>
    <x v="17"/>
    <x v="1"/>
    <x v="24"/>
    <x v="24"/>
    <m/>
    <m/>
    <m/>
    <m/>
    <n v="17119121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4"/>
    <s v="Obras de Seguridad en Distrito Tierra del Fuego"/>
    <n v="0"/>
    <s v="Obras de Seguridad en Distrito Tierra del Fuego"/>
    <x v="2"/>
    <s v="Obras de Seguridad en Distrito Tierra del Fuego"/>
    <n v="51"/>
    <s v="Obras de Seguridad en Distrito Tierra del Fuego"/>
    <x v="3"/>
    <x v="3"/>
    <x v="17"/>
    <x v="4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4"/>
    <s v="Obras de Seguridad en Distrito Tierra del Fuego"/>
    <n v="0"/>
    <s v="Protecciones de laderas Paso Garibaldi"/>
    <x v="3"/>
    <s v="Protecciones de laderas Paso Garibaldi"/>
    <n v="51"/>
    <s v="Protecciones de laderas Paso Garibaldi"/>
    <x v="3"/>
    <x v="3"/>
    <x v="17"/>
    <x v="0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4"/>
    <s v="Obras de Seguridad en Distrito Tierra del Fuego"/>
    <n v="0"/>
    <s v="Protecciones de laderas Paso Garibaldi"/>
    <x v="3"/>
    <s v="Protecciones de laderas Paso Garibaldi"/>
    <n v="51"/>
    <s v="Protecciones de laderas Paso Garibaldi"/>
    <x v="3"/>
    <x v="3"/>
    <x v="17"/>
    <x v="1"/>
    <x v="24"/>
    <x v="24"/>
    <m/>
    <m/>
    <m/>
    <m/>
    <n v="7703604"/>
    <n v="0"/>
    <n v="0"/>
    <x v="2"/>
  </r>
  <r>
    <x v="1"/>
    <s v="Organismos Descentralizados"/>
    <x v="15"/>
    <x v="15"/>
    <n v="604"/>
    <s v="Dirección Nacional de Vialidad"/>
    <n v="48"/>
    <s v="Ejecución Obras de Seguridad en Rutas Nacionales"/>
    <n v="44"/>
    <s v="Obras de Seguridad en Distrito Tierra del Fuego"/>
    <n v="0"/>
    <s v="Protecciones de laderas Paso Garibaldi"/>
    <x v="3"/>
    <s v="Protecciones de laderas Paso Garibaldi"/>
    <n v="51"/>
    <s v="Protecciones de laderas Paso Garibaldi"/>
    <x v="3"/>
    <x v="3"/>
    <x v="17"/>
    <x v="4"/>
    <x v="24"/>
    <x v="24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1"/>
    <s v="Reparación de Puentes"/>
    <n v="0"/>
    <s v="Mantenimiento de Puentes Ruta Nacional Nº 40 - Provincia de Chubut"/>
    <x v="25"/>
    <s v="Mantenimiento de Puentes Ruta Nacional Nº 40 - Provincia de Chubut"/>
    <n v="51"/>
    <s v="Mantenimiento de Puentes Ruta Nacional Nº 40 - Provincia de Chubut"/>
    <x v="3"/>
    <x v="3"/>
    <x v="17"/>
    <x v="0"/>
    <x v="14"/>
    <x v="14"/>
    <n v="0"/>
    <n v="6712715"/>
    <n v="6712714.1299999999"/>
    <n v="6712714.1299999999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1"/>
    <s v="Reparación de Puentes"/>
    <n v="0"/>
    <s v="Mantenimiento de Puentes Ruta Nacional Nº 40 - Provincia de Chubut"/>
    <x v="25"/>
    <s v="Mantenimiento de Puentes Ruta Nacional Nº 40 - Provincia de Chubut"/>
    <n v="51"/>
    <s v="Mantenimiento de Puentes Ruta Nacional Nº 40 - Provincia de Chubut"/>
    <x v="3"/>
    <x v="3"/>
    <x v="17"/>
    <x v="3"/>
    <x v="14"/>
    <x v="14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1"/>
    <s v="Reparación de Puentes"/>
    <n v="0"/>
    <s v="Mantenimiento de Puentes Ruta Nacional Nº 40 - Provincia de Chubut"/>
    <x v="25"/>
    <s v="Mantenimiento de Puentes Ruta Nacional Nº 40 - Provincia de Chubut"/>
    <n v="51"/>
    <s v="Mantenimiento de Puentes Ruta Nacional Nº 40 - Provincia de Chubut"/>
    <x v="3"/>
    <x v="3"/>
    <x v="17"/>
    <x v="3"/>
    <x v="5"/>
    <x v="5"/>
    <n v="0"/>
    <n v="7311719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1"/>
    <s v="Reparación de Puentes"/>
    <n v="0"/>
    <s v="Mantenimiento de Puentes Ruta Nacional Nº 40 - Provincia de Chubut"/>
    <x v="25"/>
    <s v="Mantenimiento de Puentes Ruta Nacional Nº 40 - Provincia de Chubut"/>
    <n v="51"/>
    <s v="Mantenimiento de Puentes Ruta Nacional Nº 40 - Provincia de Chubut"/>
    <x v="3"/>
    <x v="3"/>
    <x v="17"/>
    <x v="4"/>
    <x v="14"/>
    <x v="14"/>
    <n v="0"/>
    <n v="0"/>
    <n v="3020033.8"/>
    <n v="3020033.8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1"/>
    <s v="Reparación de Puentes"/>
    <n v="0"/>
    <s v="Mantenimiento de Puentes Ruta Nacional Nº 40 - Provincia de Chubut"/>
    <x v="25"/>
    <s v="Mantenimiento de Puentes Ruta Nacional Nº 40 - Provincia de Chubut"/>
    <n v="51"/>
    <s v="Mantenimiento de Puentes Ruta Nacional Nº 40 - Provincia de Chubut"/>
    <x v="3"/>
    <x v="3"/>
    <x v="17"/>
    <x v="4"/>
    <x v="5"/>
    <x v="5"/>
    <n v="17428276"/>
    <n v="3020034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1"/>
    <s v="Reparación de Puentes"/>
    <n v="0"/>
    <s v="Puente sobre Río Albigasta - Provincia de Catamarca"/>
    <x v="21"/>
    <s v="Puente sobre Río Albigasta - Provincia de Catamarca"/>
    <n v="51"/>
    <s v="Puente sobre Río Albigasta - Provincia de Catamarca"/>
    <x v="3"/>
    <x v="3"/>
    <x v="17"/>
    <x v="3"/>
    <x v="13"/>
    <x v="13"/>
    <n v="0"/>
    <n v="527225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1"/>
    <s v="Reparación de Puentes"/>
    <n v="0"/>
    <s v="Puente sobre Río Albigasta - Provincia de Catamarca"/>
    <x v="21"/>
    <s v="Puente sobre Río Albigasta - Provincia de Catamarca"/>
    <n v="51"/>
    <s v="Puente sobre Río Albigasta - Provincia de Catamarca"/>
    <x v="3"/>
    <x v="3"/>
    <x v="17"/>
    <x v="4"/>
    <x v="13"/>
    <x v="13"/>
    <n v="5413150"/>
    <n v="527225"/>
    <n v="527224.25"/>
    <n v="527224.25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4 Puentes en Colectora de la Ruta Nacional Nº 12 sobre A° Zaiman, Tramo Limite con Corrientes - A° Zaiman. Provi"/>
    <x v="87"/>
    <s v="Construcción de 4 Puentes en Colectora de la Ruta Nacional Nº 12 sobre A° Zaiman, Tramo Limite con Corrientes - A° Zaiman. Provi"/>
    <n v="51"/>
    <s v="Construcción de 4 Puentes en Colectora de la Ruta Nacional Nº 12 sobre A° Zaiman, Tramo Limite con Corrientes - A° Zaiman. Provi"/>
    <x v="3"/>
    <x v="3"/>
    <x v="17"/>
    <x v="4"/>
    <x v="19"/>
    <x v="19"/>
    <m/>
    <m/>
    <m/>
    <m/>
    <n v="0"/>
    <n v="1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rroyo Iribu Cua"/>
    <x v="3"/>
    <x v="3"/>
    <x v="17"/>
    <x v="0"/>
    <x v="12"/>
    <x v="12"/>
    <n v="0"/>
    <n v="8301895"/>
    <n v="8301894.5800000001"/>
    <n v="8301894.5800000001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rroyo Iribu Cua"/>
    <x v="3"/>
    <x v="3"/>
    <x v="17"/>
    <x v="1"/>
    <x v="12"/>
    <x v="12"/>
    <n v="0"/>
    <n v="12463992"/>
    <n v="12463990.869999999"/>
    <n v="12463990.869999999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rroyo Iribu Cua"/>
    <x v="3"/>
    <x v="3"/>
    <x v="17"/>
    <x v="1"/>
    <x v="20"/>
    <x v="20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rroyo Iribu Cua"/>
    <x v="3"/>
    <x v="3"/>
    <x v="17"/>
    <x v="3"/>
    <x v="12"/>
    <x v="12"/>
    <n v="13886507"/>
    <n v="13886507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rroyo Iribu Cua"/>
    <x v="3"/>
    <x v="3"/>
    <x v="17"/>
    <x v="4"/>
    <x v="12"/>
    <x v="12"/>
    <n v="27861358"/>
    <n v="16412006"/>
    <n v="16412005.52"/>
    <n v="16412005.52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° Iribu Cua"/>
    <x v="3"/>
    <x v="3"/>
    <x v="17"/>
    <x v="0"/>
    <x v="12"/>
    <x v="12"/>
    <m/>
    <m/>
    <m/>
    <m/>
    <n v="0"/>
    <n v="31136"/>
    <n v="31135.9"/>
    <x v="1716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° Iribu Cua"/>
    <x v="3"/>
    <x v="3"/>
    <x v="17"/>
    <x v="1"/>
    <x v="12"/>
    <x v="12"/>
    <m/>
    <m/>
    <m/>
    <m/>
    <n v="1720588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Iribu Cua"/>
    <x v="13"/>
    <s v="Construcción de Puente sobre Arroyo Iribu Cua"/>
    <n v="51"/>
    <s v="Construcción de puente sobre A° Iribu Cua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Construcción de Puente sobre Arroyo Santa María"/>
    <x v="0"/>
    <s v="Construcción de Puente sobre Arroyo Santa María"/>
    <n v="51"/>
    <s v="Construcción de Puente sobre Arroyo Santa María"/>
    <x v="3"/>
    <x v="3"/>
    <x v="17"/>
    <x v="4"/>
    <x v="12"/>
    <x v="12"/>
    <n v="1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Obra Construcción Puente Ruta Nacional Nº12-Tramo Esquina-Sección Puente sobre Arroyo Guazú (Km.712,71)"/>
    <x v="32"/>
    <s v="Obra Construcción Puente Ruta Nacional Nº12-Tramo Esquina-Sección Puente sobre Arroyo Guazú (Km.712,71)"/>
    <n v="51"/>
    <s v="Obra Construcción Puente Ruta Nacional Nº12-Tramo Esquina-Sección Puente sobre Arroyo Guazú (Km.712,71)"/>
    <x v="3"/>
    <x v="3"/>
    <x v="17"/>
    <x v="0"/>
    <x v="12"/>
    <x v="12"/>
    <n v="0"/>
    <n v="1354784"/>
    <n v="1354783.17"/>
    <n v="1354783.17"/>
    <n v="0"/>
    <n v="80637477"/>
    <n v="80637476.719999999"/>
    <x v="1717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Obra Construcción Puente Ruta Nacional Nº12-Tramo Esquina-Sección Puente sobre Arroyo Guazú (Km.712,71)"/>
    <x v="32"/>
    <s v="Obra Construcción Puente Ruta Nacional Nº12-Tramo Esquina-Sección Puente sobre Arroyo Guazú (Km.712,71)"/>
    <n v="51"/>
    <s v="Obra Construcción Puente Ruta Nacional Nº12-Tramo Esquina-Sección Puente sobre Arroyo Guazú (Km.712,71)"/>
    <x v="3"/>
    <x v="3"/>
    <x v="17"/>
    <x v="1"/>
    <x v="12"/>
    <x v="12"/>
    <n v="0"/>
    <n v="20282860"/>
    <n v="20282859.43"/>
    <n v="20282859.43"/>
    <n v="14901773"/>
    <n v="1130431"/>
    <n v="1130430.83"/>
    <x v="1718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Obra Construcción Puente Ruta Nacional Nº12-Tramo Esquina-Sección Puente sobre Arroyo Guazú (Km.712,71)"/>
    <x v="32"/>
    <s v="Obra Construcción Puente Ruta Nacional Nº12-Tramo Esquina-Sección Puente sobre Arroyo Guazú (Km.712,71)"/>
    <n v="51"/>
    <s v="Obra Construcción Puente Ruta Nacional Nº12-Tramo Esquina-Sección Puente sobre Arroyo Guazú (Km.712,71)"/>
    <x v="3"/>
    <x v="3"/>
    <x v="17"/>
    <x v="3"/>
    <x v="12"/>
    <x v="12"/>
    <n v="27489470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Obra Construcción Puente Ruta Nacional Nº12-Tramo Esquina-Sección Puente sobre Arroyo Guazú (Km.712,71)"/>
    <x v="32"/>
    <s v="Obra Construcción Puente Ruta Nacional Nº12-Tramo Esquina-Sección Puente sobre Arroyo Guazú (Km.712,71)"/>
    <n v="51"/>
    <s v="Obra Construcción Puente Ruta Nacional Nº12-Tramo Esquina-Sección Puente sobre Arroyo Guazú (Km.712,71)"/>
    <x v="3"/>
    <x v="3"/>
    <x v="17"/>
    <x v="4"/>
    <x v="12"/>
    <x v="12"/>
    <n v="39777482"/>
    <n v="14608611"/>
    <n v="14608610.460000001"/>
    <n v="14608610.460000001"/>
    <n v="0"/>
    <n v="50291818"/>
    <n v="1948715.17"/>
    <x v="1719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.N.12 Esquina - Goya"/>
    <x v="36"/>
    <s v="Puente R.N.12 Esquina - Goya"/>
    <n v="51"/>
    <s v="Puente R.N.12 Esquina - Goya - Sección: Puente sobre aliviador N° 1 del Rio Corrientes"/>
    <x v="3"/>
    <x v="3"/>
    <x v="17"/>
    <x v="0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.N.12 Esquina - Goya"/>
    <x v="36"/>
    <s v="Puente R.N.12 Esquina - Goya"/>
    <n v="51"/>
    <s v="Puente R.N.12 Esquina - Goya - Sección: Puente sobre aliviador N° 1 del Rio Corrientes"/>
    <x v="3"/>
    <x v="3"/>
    <x v="17"/>
    <x v="1"/>
    <x v="12"/>
    <x v="12"/>
    <m/>
    <m/>
    <m/>
    <m/>
    <n v="1782362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.N.12 Esquina - Goya"/>
    <x v="36"/>
    <s v="Puente R.N.12 Esquina - Goya"/>
    <n v="51"/>
    <s v="Puente R.N.12 Esquina - Goya - Sección: Puente sobre aliviador N° 1 del Rio Corrientes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° 40 - Tramo: Barrancas El Sosneado - Sección: Puente sobre Arroyo Loncoche - Puente sobre Río Malargue"/>
    <x v="99"/>
    <s v="Puente Ruta Nacional N° 40 - Tramo: Barrancas El Sosneado - Sección: Puente sobre Arroyo Loncoche - Puente sobre Río Malargue"/>
    <n v="51"/>
    <s v="Puente Ruta Nacional N° 40 - Tramo: Barrancas El Sosneado - Sección: Puente sobre Arroyo Loncoche - Puente sobre Río Malargue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° 40 - Tramo: Barrancas El Sosneado - Sección: Puente sobre Arroyo Loncoche - Puente sobre Río Malargue"/>
    <x v="99"/>
    <s v="Puente Ruta Nacional N° 40 - Tramo: Barrancas El Sosneado - Sección: Puente sobre Arroyo Loncoche - Puente sobre Río Malargue"/>
    <n v="51"/>
    <s v="Puente Ruta Nacional N° 40 - Tramo: Barrancas El Sosneado - Sección: Puente sobre Arroyo Loncoche - Puente sobre Río Malargue"/>
    <x v="3"/>
    <x v="3"/>
    <x v="17"/>
    <x v="1"/>
    <x v="18"/>
    <x v="18"/>
    <m/>
    <m/>
    <m/>
    <m/>
    <n v="7336766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° 40 - Tramo: Barrancas El Sosneado - Sección: Puente sobre Arroyo Loncoche - Puente sobre Río Malargue"/>
    <x v="99"/>
    <s v="Puente Ruta Nacional N° 40 - Tramo: Barrancas El Sosneado - Sección: Puente sobre Arroyo Loncoche - Puente sobre Río Malargue"/>
    <n v="51"/>
    <s v="Puente Ruta Nacional N° 40 - Tramo: Barrancas El Sosneado - Sección: Puente sobre Arroyo Loncoche - Puente sobre Río Malargue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°64 - Provincia de Catamarca"/>
    <x v="25"/>
    <s v="Puente Ruta Nacional N°64 - Provincia de Catamarca"/>
    <n v="51"/>
    <s v="Puente Ruta Nacional N°64 - Provincia de Catamarca"/>
    <x v="3"/>
    <x v="3"/>
    <x v="17"/>
    <x v="4"/>
    <x v="13"/>
    <x v="13"/>
    <m/>
    <m/>
    <m/>
    <m/>
    <n v="0"/>
    <n v="1394044"/>
    <n v="1394043.34"/>
    <x v="172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0003 - Provincia de Chubut"/>
    <x v="4"/>
    <s v="Puente Ruta Nacional Nº 0003 - Provincia de Chubut"/>
    <n v="51"/>
    <s v="Puente Ruta Nacional Nº 0003 - Provincia de Chubut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0003 - Provincia de Chubut"/>
    <x v="4"/>
    <s v="Puente Ruta Nacional Nº 0003 - Provincia de Chubut"/>
    <n v="51"/>
    <s v="Puente Ruta Nacional Nº 0003 - Provincia de Chubut"/>
    <x v="3"/>
    <x v="3"/>
    <x v="17"/>
    <x v="1"/>
    <x v="14"/>
    <x v="14"/>
    <m/>
    <m/>
    <m/>
    <m/>
    <n v="33032393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0003 - Provincia de Chubut"/>
    <x v="4"/>
    <s v="Puente Ruta Nacional Nº 0003 - Provincia de Chubut"/>
    <n v="51"/>
    <s v="Puente Ruta Nacional Nº 0003 - Provincia de Chubut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0007 Mendoza"/>
    <x v="10"/>
    <s v="Puente Ruta Nacional Nº 0007 Mendoza"/>
    <n v="51"/>
    <s v="Puente Ruta Nacional Nº 0007 Mendoza"/>
    <x v="3"/>
    <x v="3"/>
    <x v="17"/>
    <x v="0"/>
    <x v="18"/>
    <x v="18"/>
    <m/>
    <m/>
    <m/>
    <m/>
    <n v="0"/>
    <n v="924496"/>
    <n v="924495.61"/>
    <x v="1721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0007 Mendoza"/>
    <x v="10"/>
    <s v="Puente Ruta Nacional Nº 0007 Mendoza"/>
    <n v="51"/>
    <s v="Puente Ruta Nacional Nº 0007 Mendoza"/>
    <x v="3"/>
    <x v="3"/>
    <x v="17"/>
    <x v="1"/>
    <x v="18"/>
    <x v="18"/>
    <n v="0"/>
    <n v="10220"/>
    <n v="10219.14"/>
    <n v="10219.14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0020 Río Quines"/>
    <x v="67"/>
    <s v="Puente Ruta Nacional Nº 0020 Río Quines"/>
    <n v="51"/>
    <s v="Puente Ruta Nacional Nº 0020 Río Quines"/>
    <x v="3"/>
    <x v="3"/>
    <x v="17"/>
    <x v="3"/>
    <x v="22"/>
    <x v="22"/>
    <n v="1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0020 Río Quines"/>
    <x v="67"/>
    <s v="Puente Ruta Nacional Nº 0020 Río Quines"/>
    <n v="51"/>
    <s v="Puente Ruta Nacional Nº 0020 Río Quines"/>
    <x v="3"/>
    <x v="3"/>
    <x v="17"/>
    <x v="4"/>
    <x v="22"/>
    <x v="22"/>
    <n v="2544760"/>
    <n v="877727"/>
    <n v="877726.32"/>
    <n v="877726.32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64 - Provincia de Catamarca"/>
    <x v="25"/>
    <s v="Puente Ruta Nacional Nº 64 - Provincia de Catamarca"/>
    <n v="51"/>
    <s v="Puente Ruta Nacional Nº 64 - Provincia de Catamarca"/>
    <x v="3"/>
    <x v="3"/>
    <x v="17"/>
    <x v="1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64 - Provincia de Catamarca"/>
    <x v="25"/>
    <s v="Puente Ruta Nacional Nº 64 - Provincia de Catamarca"/>
    <n v="51"/>
    <s v="Puente Ruta Nacional Nº 64 - Provincia de Catamarca"/>
    <x v="3"/>
    <x v="3"/>
    <x v="17"/>
    <x v="3"/>
    <x v="13"/>
    <x v="1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64 - Provincia de Catamarca"/>
    <x v="25"/>
    <s v="Puente Ruta Nacional Nº 64 - Provincia de Catamarca"/>
    <n v="51"/>
    <s v="Puente Ruta Nacional Nº 64 - Provincia de Catamarca"/>
    <x v="3"/>
    <x v="3"/>
    <x v="17"/>
    <x v="4"/>
    <x v="13"/>
    <x v="13"/>
    <n v="8717541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76 - Puente sobre Río El Medano (Km.68,30) - La Rioja"/>
    <x v="11"/>
    <s v="Puente Ruta Nacional Nº 76 - Puente sobre Río El Medano (Km.68,30) - La Rioja"/>
    <n v="51"/>
    <s v="Puente Ruta Nacional Nº 76 - Puente sobre Río El Medano (Km.68,30) - La Rioja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76 - Puente sobre Río El Medano (Km.68,30) - La Rioja"/>
    <x v="11"/>
    <s v="Puente Ruta Nacional Nº 76 - Puente sobre Río El Medano (Km.68,30) - La Rioja"/>
    <n v="51"/>
    <s v="Puente Ruta Nacional Nº 76 - Puente sobre Río El Medano (Km.68,30) - La Rioja"/>
    <x v="3"/>
    <x v="3"/>
    <x v="17"/>
    <x v="1"/>
    <x v="17"/>
    <x v="17"/>
    <m/>
    <m/>
    <m/>
    <m/>
    <n v="5818319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 76 - Puente sobre Río El Medano (Km.68,30) - La Rioja"/>
    <x v="11"/>
    <s v="Puente Ruta Nacional Nº 76 - Puente sobre Río El Medano (Km.68,30) - La Rioja"/>
    <n v="51"/>
    <s v="Puente Ruta Nacional Nº 76 - Puente sobre Río El Medano (Km.68,30) - La Rioja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76 - Puente sobre Río Talampaya (Km.64,33) - La Rioja"/>
    <x v="15"/>
    <s v="Puente Ruta Nacional Nº76 - Puente sobre Río Talampaya (Km.64,33) - La Rioja"/>
    <n v="51"/>
    <s v="Puente Ruta Nacional Nº76 - Puente sobre Río Talampaya (Km.64,33) - La Rioja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76 - Puente sobre Río Talampaya (Km.64,33) - La Rioja"/>
    <x v="15"/>
    <s v="Puente Ruta Nacional Nº76 - Puente sobre Río Talampaya (Km.64,33) - La Rioja"/>
    <n v="51"/>
    <s v="Puente Ruta Nacional Nº76 - Puente sobre Río Talampaya (Km.64,33) - La Rioja"/>
    <x v="3"/>
    <x v="3"/>
    <x v="17"/>
    <x v="1"/>
    <x v="17"/>
    <x v="17"/>
    <m/>
    <m/>
    <m/>
    <m/>
    <n v="717019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Ruta Nacional Nº76 - Puente sobre Río Talampaya (Km.64,33) - La Rioja"/>
    <x v="15"/>
    <s v="Puente Ruta Nacional Nº76 - Puente sobre Río Talampaya (Km.64,33) - La Rioja"/>
    <n v="51"/>
    <s v="Puente Ruta Nacional Nº76 - Puente sobre Río Talampaya (Km.64,33) - La Rioja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de la Rinconada sobre Río Collón Curá"/>
    <x v="8"/>
    <s v="Puente de la Rinconada sobre Río Collón Curá"/>
    <n v="51"/>
    <s v="Puente de la Rinconada sobre Río Collón Curá"/>
    <x v="3"/>
    <x v="3"/>
    <x v="17"/>
    <x v="0"/>
    <x v="20"/>
    <x v="20"/>
    <n v="0"/>
    <n v="15399651"/>
    <n v="15399650.199999999"/>
    <n v="15399650.130000001"/>
    <n v="0"/>
    <n v="108095597"/>
    <n v="108095596.55"/>
    <x v="172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de la Rinconada sobre Río Collón Curá"/>
    <x v="8"/>
    <s v="Puente de la Rinconada sobre Río Collón Curá"/>
    <n v="51"/>
    <s v="Puente de la Rinconada sobre Río Collón Curá"/>
    <x v="3"/>
    <x v="3"/>
    <x v="17"/>
    <x v="1"/>
    <x v="20"/>
    <x v="20"/>
    <n v="0"/>
    <n v="5189622"/>
    <n v="5189620.67"/>
    <n v="5189620.67"/>
    <n v="86475633"/>
    <n v="7639888"/>
    <n v="7639887.4299999997"/>
    <x v="1723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de la Rinconada sobre Río Collón Curá"/>
    <x v="8"/>
    <s v="Puente de la Rinconada sobre Río Collón Curá"/>
    <n v="51"/>
    <s v="Puente de la Rinconada sobre Río Collón Curá"/>
    <x v="3"/>
    <x v="3"/>
    <x v="17"/>
    <x v="4"/>
    <x v="20"/>
    <x v="20"/>
    <n v="0"/>
    <n v="53517584"/>
    <n v="53517583.689999998"/>
    <n v="53517583.689999998"/>
    <n v="0"/>
    <n v="20330165"/>
    <n v="20330164.5"/>
    <x v="1724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sobre Río Jesús María Ruta Nacional Nº 9 - Provincia de Córdoba"/>
    <x v="6"/>
    <s v="Puente sobre Río Jesús María Ruta Nacional Nº 9 - Provincia de Córdoba"/>
    <n v="51"/>
    <s v="Puente sobre Río Jesús María Ruta Nacional Nº 9 - Provincia de Córdoba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sobre Río Jesús María Ruta Nacional Nº 9 - Provincia de Córdoba"/>
    <x v="6"/>
    <s v="Puente sobre Río Jesús María Ruta Nacional Nº 9 - Provincia de Córdoba"/>
    <n v="51"/>
    <s v="Puente sobre Río Jesús María Ruta Nacional Nº 9 - Provincia de Córdoba"/>
    <x v="3"/>
    <x v="3"/>
    <x v="17"/>
    <x v="1"/>
    <x v="8"/>
    <x v="8"/>
    <m/>
    <m/>
    <m/>
    <m/>
    <n v="13916375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sobre Río Jesús María Ruta Nacional Nº 9 - Provincia de Córdoba"/>
    <x v="6"/>
    <s v="Puente sobre Río Jesús María Ruta Nacional Nº 9 - Provincia de Córdoba"/>
    <n v="51"/>
    <s v="Puente sobre Río Jesús María Ruta Nacional Nº 9 - Provincia de Córdoba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Puente sobre Río Los Místoles Ruta Nacional Nº 9 - Provincia de Córdoba"/>
    <x v="16"/>
    <s v="Puente sobre Río Los Místoles Ruta Nacional Nº 9 - Provincia de Córdoba"/>
    <n v="51"/>
    <s v="Puente sobre Río Los Místoles Ruta Nacional Nº 9 - Provincia de Córdoba"/>
    <x v="3"/>
    <x v="3"/>
    <x v="17"/>
    <x v="4"/>
    <x v="8"/>
    <x v="8"/>
    <n v="674465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Ruta Nacional N° 34 Obra Puente Río Caraparí Km. 1480"/>
    <x v="31"/>
    <s v="Ruta Nacional N° 34 Obra Puente Río Caraparí Km. 1480"/>
    <n v="51"/>
    <s v="Ruta Nacional N° 34 Obra Puente Río Caraparí Km. 1480"/>
    <x v="3"/>
    <x v="3"/>
    <x v="17"/>
    <x v="4"/>
    <x v="10"/>
    <x v="10"/>
    <m/>
    <m/>
    <m/>
    <m/>
    <n v="0"/>
    <n v="609320"/>
    <n v="609319.75"/>
    <x v="1725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Ruta Nacional N° 9 Tilcara - Humahuaca - Construcción 3 puentes y acceso sobre Rio Yacoirate"/>
    <x v="30"/>
    <s v="Ruta Nacional N° 9 Tilcara - Humahuaca - Construcción 3 puentes y acceso sobre Rio Yacoirate"/>
    <n v="51"/>
    <s v="Ruta Nacional N° 9 Tilcara - Humahuaca - Construcción 3 puentes y acceso sobre Rio Yacoirate"/>
    <x v="3"/>
    <x v="3"/>
    <x v="17"/>
    <x v="1"/>
    <x v="11"/>
    <x v="11"/>
    <n v="0"/>
    <n v="1186352"/>
    <n v="1186351.52"/>
    <n v="1186351.52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Ruta Nacional N° 9 Tilcara - Humahuaca - Construcción 3 puentes y acceso sobre Rio Yacoirate"/>
    <x v="30"/>
    <s v="Ruta Nacional N° 9 Tilcara - Humahuaca - Construcción 3 puentes y acceso sobre Rio Yacoirate"/>
    <n v="51"/>
    <s v="Ruta Nacional N° 9 Tilcara - Humahuaca - Construcción 3 puentes y acceso sobre Rio Yacoirate"/>
    <x v="3"/>
    <x v="3"/>
    <x v="17"/>
    <x v="4"/>
    <x v="11"/>
    <x v="1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Ruta Nacional Nº34 Obra Puente Río Caraparí-km. 1480"/>
    <x v="31"/>
    <s v="Ruta Nacional Nº34 Obra Puente Río Caraparí-km. 1480"/>
    <n v="51"/>
    <s v="Ruta Nacional Nº34 Obra Puente Río Caraparí-km. 1480"/>
    <x v="3"/>
    <x v="3"/>
    <x v="17"/>
    <x v="0"/>
    <x v="10"/>
    <x v="10"/>
    <n v="1447722"/>
    <n v="6760600"/>
    <n v="6760599.2000000002"/>
    <n v="6760599.2000000002"/>
    <m/>
    <m/>
    <m/>
    <x v="0"/>
  </r>
  <r>
    <x v="1"/>
    <s v="Organismos Descentralizados"/>
    <x v="15"/>
    <x v="15"/>
    <n v="604"/>
    <s v="Dirección Nacional de Vialidad"/>
    <n v="49"/>
    <s v="Reparación y Construcción de Puentes y Alcantarillas"/>
    <n v="2"/>
    <s v="Construcción de Puentes Menores"/>
    <n v="0"/>
    <s v="Ruta Nacional Nº34 Obra Puente Río Caraparí-km. 1480"/>
    <x v="31"/>
    <s v="Ruta Nacional Nº34 Obra Puente Río Caraparí-km. 1480"/>
    <n v="51"/>
    <s v="Ruta Nacional Nº34 Obra Puente Río Caraparí-km. 1480"/>
    <x v="3"/>
    <x v="3"/>
    <x v="17"/>
    <x v="3"/>
    <x v="10"/>
    <x v="10"/>
    <n v="0"/>
    <n v="7034178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 de Refuerzo de Infraestructura en Ruta Nacional Nº16 (Corredor Vial VI)"/>
    <x v="30"/>
    <s v="Obra de Refuerzo de Infraestructura en Ruta Nacional Nº16 (Corredor Vial VI)"/>
    <n v="51"/>
    <s v="Obra de Refuerzo de Infraestructura en Ruta Nacional Nº16 (Corredor Vial VI)"/>
    <x v="3"/>
    <x v="3"/>
    <x v="17"/>
    <x v="4"/>
    <x v="7"/>
    <x v="7"/>
    <n v="22519071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 de Refuerzo de Infraestructura en Ruta Nacional Nº16 (Corredor Vial VI)"/>
    <x v="30"/>
    <s v="Obra de Refuerzo de Infraestructura en Ruta Nacional Nº16 (Corredor Vial VI)"/>
    <n v="51"/>
    <s v="Obra de Refuerzo de Infraestructura en Ruta Nacional Nº16 (Corredor Vial VI)"/>
    <x v="3"/>
    <x v="3"/>
    <x v="17"/>
    <x v="4"/>
    <x v="5"/>
    <x v="5"/>
    <n v="3765682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 de Refuerzo de infraestructura en Ruta Nacional N° 16 (Corredor Vial VI)"/>
    <x v="30"/>
    <s v="Obra de Refuerzo de infraestructura en Ruta Nacional N° 16 (Corredor Vial VI)"/>
    <n v="51"/>
    <s v="Obra de Refuerzo de infraestructura en Ruta Nacional N° 16 (Corredor Vial VI)"/>
    <x v="3"/>
    <x v="3"/>
    <x v="17"/>
    <x v="0"/>
    <x v="7"/>
    <x v="7"/>
    <m/>
    <m/>
    <m/>
    <m/>
    <n v="0"/>
    <n v="17084144"/>
    <n v="17084143.879999999"/>
    <x v="1726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 8 (Corredor Vial VIII)-Repavimentación R.N.Nº8 y 36"/>
    <x v="16"/>
    <s v="Obras de Refuerzo de Infraestructura en Ruta Nacional Nº 8 (Corredor Vial VIII)-Repavimentación R.N.Nº8 y 36"/>
    <n v="51"/>
    <s v="Obras de Refuerzo de Infraestructura en Ruta Nacional Nº 8 (Corredor Vial VIII)-Repavimentación R.N.Nº8 y 36"/>
    <x v="3"/>
    <x v="3"/>
    <x v="17"/>
    <x v="3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 8 (Corredor Vial VIII)-Repavimentación R.N.Nº8 y 36"/>
    <x v="16"/>
    <s v="Obras de Refuerzo de Infraestructura en Ruta Nacional Nº 8 (Corredor Vial VIII)-Repavimentación R.N.Nº8 y 36"/>
    <n v="51"/>
    <s v="Obras de Refuerzo de Infraestructura en Ruta Nacional Nº 8 (Corredor Vial VIII)-Repavimentación R.N.Nº8 y 36"/>
    <x v="3"/>
    <x v="3"/>
    <x v="17"/>
    <x v="4"/>
    <x v="8"/>
    <x v="8"/>
    <n v="4649690"/>
    <n v="4649688"/>
    <n v="4649687.4000000004"/>
    <n v="4649687.4000000004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 8 (Corredor Vial VIII)-Repavimentación R.N.Nº8 y 36"/>
    <x v="16"/>
    <s v="Obras de Refuerzo de Infraestructura en Ruta Nacional Nº 8 (Corredor Vial VIII)-Repavimentación R.N.Nº8 y 36"/>
    <n v="51"/>
    <s v="Repavimentación Corredor 8 (Rutas Nacionales Nº 8 y 36) - Córdoba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 8 (Corredor Vial VIII)-Repavimentación R.N.Nº8 y 36"/>
    <x v="16"/>
    <s v="Obras de Refuerzo de Infraestructura en Ruta Nacional Nº 8 (Corredor Vial VIII)-Repavimentación R.N.Nº8 y 36"/>
    <n v="51"/>
    <s v="Repavimentación Corredor 8 (Rutas Nacionales Nº 8 y 36) - Córdoba"/>
    <x v="3"/>
    <x v="3"/>
    <x v="17"/>
    <x v="1"/>
    <x v="8"/>
    <x v="8"/>
    <m/>
    <m/>
    <m/>
    <m/>
    <n v="21578411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 8 (Corredor Vial VIII)-Repavimentación R.N.Nº8 y 36"/>
    <x v="16"/>
    <s v="Obras de Refuerzo de Infraestructura en Ruta Nacional Nº 8 (Corredor Vial VIII)-Repavimentación R.N.Nº8 y 36"/>
    <n v="51"/>
    <s v="Repavimentación Corredor 8 (Rutas Nacionales Nº 8 y 36) - Córdoba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67"/>
    <s v="Obras de Refuerzo de Infraestructura en Ruta Nacional Nº33 (Corredor Vial VIII)"/>
    <n v="51"/>
    <s v="Obras de Refuerzo de Infraestructura en Ruta Nacional Nº33 (Corredor Vial VIII)"/>
    <x v="3"/>
    <x v="3"/>
    <x v="17"/>
    <x v="1"/>
    <x v="5"/>
    <x v="5"/>
    <n v="0"/>
    <n v="148417"/>
    <n v="148416.18"/>
    <n v="148416.18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67"/>
    <s v="Obras de Refuerzo de Infraestructura en Ruta Nacional Nº33 (Corredor Vial VIII)"/>
    <n v="51"/>
    <s v="Obras de Refuerzo de Infraestructura en Ruta Nacional Nº33 (Corredor Vial VIII)"/>
    <x v="3"/>
    <x v="3"/>
    <x v="17"/>
    <x v="3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67"/>
    <s v="Obras de Refuerzo de Infraestructura en Ruta Nacional Nº33 (Corredor Vial VIII)"/>
    <n v="51"/>
    <s v="Obras de Refuerzo de Infraestructura en Ruta Nacional Nº33 (Corredor Vial VIII)"/>
    <x v="3"/>
    <x v="3"/>
    <x v="17"/>
    <x v="4"/>
    <x v="5"/>
    <x v="5"/>
    <n v="2553094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67"/>
    <s v="Obras de Refuerzo de Infraestructura en Ruta Nacional Nº33 (Corredor Vial VIII)"/>
    <n v="51"/>
    <s v="Obras de Refuerzo de Infraestructura en Ruta Nacional Nº33 (Corredor Vial VIII)"/>
    <x v="3"/>
    <x v="3"/>
    <x v="17"/>
    <x v="2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67"/>
    <s v="Obras de Refuerzo de Infraestructura en Ruta Nacional Nº33 (Corredor Vial VIII)"/>
    <n v="51"/>
    <s v="Repavimentación Corredor 8 (Ruta Nacional Nº 8) - Santa Fe"/>
    <x v="3"/>
    <x v="3"/>
    <x v="17"/>
    <x v="0"/>
    <x v="5"/>
    <x v="5"/>
    <m/>
    <m/>
    <m/>
    <m/>
    <n v="0"/>
    <n v="202407164"/>
    <n v="202407163.06999999"/>
    <x v="1727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67"/>
    <s v="Obras de Refuerzo de Infraestructura en Ruta Nacional Nº33 (Corredor Vial VIII)"/>
    <n v="51"/>
    <s v="Repavimentación Corredor 8 (Ruta Nacional Nº 8) - Santa Fe"/>
    <x v="3"/>
    <x v="3"/>
    <x v="17"/>
    <x v="1"/>
    <x v="5"/>
    <x v="5"/>
    <m/>
    <m/>
    <m/>
    <m/>
    <n v="123155637"/>
    <n v="2885514"/>
    <n v="2885513.31"/>
    <x v="1728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fuerzo de Infraestructura en Ruta Nacional Nº33 (Corredor Vial VIII)"/>
    <x v="67"/>
    <s v="Obras de Refuerzo de Infraestructura en Ruta Nacional Nº33 (Corredor Vial VIII)"/>
    <n v="51"/>
    <s v="Repavimentación Corredor 8 (Ruta Nacional Nº 8) - Santa Fe"/>
    <x v="3"/>
    <x v="3"/>
    <x v="17"/>
    <x v="4"/>
    <x v="5"/>
    <x v="5"/>
    <m/>
    <m/>
    <m/>
    <m/>
    <n v="0"/>
    <n v="192255269"/>
    <n v="192255268.09"/>
    <x v="1729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pavimentación, Ruta Nacional N° 33; Tramo: General Villegas- Rufino"/>
    <x v="69"/>
    <s v="Obras de Repavimentación, Ruta Nacional N° 33; Tramo: General Villegas- Rufino"/>
    <n v="51"/>
    <s v="Obras de Repavimentación, Ruta Nacional N° 33; Tramo: General Villegas- Rufino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pavimentación, Ruta Nacional N° 33; Tramo: General Villegas- Rufino"/>
    <x v="69"/>
    <s v="Obras de Repavimentación, Ruta Nacional N° 33; Tramo: General Villegas- Rufino"/>
    <n v="51"/>
    <s v="Obras de Repavimentación, Ruta Nacional N° 33; Tramo: General Villegas- Rufino"/>
    <x v="3"/>
    <x v="3"/>
    <x v="17"/>
    <x v="3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pavimentación, Ruta Nacional N° 5, Tramo: Trenque Lauquén-Pellegrini"/>
    <x v="65"/>
    <s v="Obras de Repavimentación, Ruta Nacional N° 5, Tramo: Trenque Lauquén-Pellegrini"/>
    <n v="51"/>
    <s v="Obras de Repavimentación, Ruta Nacional N° 5, Tramo: Trenque Lauquén-Pellegrini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pavimentación, Ruta Nacional N°7, Tramo: Junín - Límite San Luis, Sección Km. 343 - km. 380"/>
    <x v="57"/>
    <s v="Obras de Repavimentación, Ruta Nacional N°7, Tramo: Junín - Límite San Luis, Sección Km. 343 - km. 380"/>
    <n v="51"/>
    <s v="Obras de Repavimentación, Ruta Nacional N°7, Tramo: Junín - Límite San Luis, Sección Km. 343 - km. 380, Provincia de Buenos Aire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Obras de Repavimentación, Ruta Nacional Nº3/205, Tramo: Au. Ezeiza - Cañuelas"/>
    <x v="56"/>
    <s v="Obras de Repavimentación, Ruta Nacional Nº3/205, Tramo: Au. Ezeiza - Cañuelas"/>
    <n v="51"/>
    <s v="Obras de Repavimentación, Ruta Nacional Nº3/205, Tramo: Au. Ezeiza - Cañuelas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construcción de Calzada Descendente, Au Ezeiza - Cañuelas: Tramo: Puente Pérgola y la Rotonda de Cañuelas"/>
    <x v="50"/>
    <s v="Reconstrucción de Calzada Descendente, Au Ezeiza - Cañuelas: Tramo: Puente Pérgola y la Rotonda de Cañuelas"/>
    <n v="51"/>
    <s v="Reconstrucción de Calzada Descendente, Au Ezeiza - Cañuelas: Tramo: Puente Pérgola y la Rotonda de Cañuelas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habilitación Ruta Nacional Nº 188"/>
    <x v="13"/>
    <s v="Rehabilitación Ruta Nacional Nº 188"/>
    <n v="51"/>
    <s v="Rehabilitación Ruta Nacional Nº 188"/>
    <x v="3"/>
    <x v="3"/>
    <x v="17"/>
    <x v="0"/>
    <x v="3"/>
    <x v="3"/>
    <m/>
    <m/>
    <m/>
    <m/>
    <n v="0"/>
    <n v="436154574"/>
    <n v="436154573.76999998"/>
    <x v="173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habilitación Ruta Nacional Nº 188"/>
    <x v="13"/>
    <s v="Rehabilitación Ruta Nacional Nº 188"/>
    <n v="51"/>
    <s v="Rehabilitación Ruta Nacional Nº 188"/>
    <x v="3"/>
    <x v="3"/>
    <x v="17"/>
    <x v="1"/>
    <x v="3"/>
    <x v="3"/>
    <m/>
    <m/>
    <m/>
    <m/>
    <n v="54342453"/>
    <n v="41161782"/>
    <n v="41161781.18"/>
    <x v="1731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habilitación Ruta Nacional Nº 188"/>
    <x v="13"/>
    <s v="Rehabilitación Ruta Nacional Nº 188"/>
    <n v="51"/>
    <s v="Rehabilitación Ruta Nacional Nº 188"/>
    <x v="3"/>
    <x v="3"/>
    <x v="17"/>
    <x v="4"/>
    <x v="3"/>
    <x v="3"/>
    <m/>
    <m/>
    <m/>
    <m/>
    <n v="0"/>
    <n v="77523413"/>
    <n v="77523412.109999999"/>
    <x v="173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AU 7 - San Luis"/>
    <x v="3"/>
    <s v="Repavimentación AU 7 - San Luis"/>
    <n v="51"/>
    <s v="Repavimentación AU 7 - San Luis"/>
    <x v="3"/>
    <x v="3"/>
    <x v="17"/>
    <x v="0"/>
    <x v="22"/>
    <x v="22"/>
    <n v="0"/>
    <n v="31613366"/>
    <n v="31613366"/>
    <n v="31613366"/>
    <n v="995647"/>
    <n v="1543019"/>
    <n v="1543018.56"/>
    <x v="1733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AU 7 - San Luis"/>
    <x v="3"/>
    <s v="Repavimentación AU 7 - San Luis"/>
    <n v="51"/>
    <s v="Repavimentación AU 7 - San Luis"/>
    <x v="3"/>
    <x v="3"/>
    <x v="17"/>
    <x v="1"/>
    <x v="22"/>
    <x v="22"/>
    <n v="0"/>
    <n v="0"/>
    <n v="0"/>
    <n v="0"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AU 7 - San Luis"/>
    <x v="3"/>
    <s v="Repavimentación AU 7 - San Luis"/>
    <n v="51"/>
    <s v="Repavimentación AU 7 - San Luis"/>
    <x v="3"/>
    <x v="3"/>
    <x v="17"/>
    <x v="3"/>
    <x v="22"/>
    <x v="22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AU 7 - San Luis"/>
    <x v="3"/>
    <s v="Repavimentación AU 7 - San Luis"/>
    <n v="51"/>
    <s v="Repavimentación AU 7 - San Luis"/>
    <x v="3"/>
    <x v="3"/>
    <x v="17"/>
    <x v="4"/>
    <x v="4"/>
    <x v="4"/>
    <n v="0"/>
    <n v="2805764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AU 7 - San Luis"/>
    <x v="3"/>
    <s v="Repavimentación AU 7 - San Luis"/>
    <n v="51"/>
    <s v="Repavimentación AU 7 - San Luis"/>
    <x v="3"/>
    <x v="3"/>
    <x v="17"/>
    <x v="4"/>
    <x v="22"/>
    <x v="22"/>
    <n v="685191"/>
    <n v="34650691"/>
    <n v="37456454.950000003"/>
    <n v="37456454.950000003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alzada Descendente en Ruta Nacional N° 9, Km 106 a Km 147"/>
    <x v="91"/>
    <s v="Repavimentación Calzada Descendente en Ruta Nacional N° 9, Km 106 a Km 147"/>
    <n v="51"/>
    <s v="Repavimentación Calzada Descendente en Ruta Nacional N° 9, Km 106 a Km 147"/>
    <x v="3"/>
    <x v="3"/>
    <x v="17"/>
    <x v="3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14"/>
    <s v="Repavimentación Corredor 1 (Rutas Nacionales Nº 3, 205, 226) - Buenos Aires"/>
    <n v="51"/>
    <s v="Rehabilitación Ruta Nacional Nº 226 - Buenos Aires"/>
    <x v="3"/>
    <x v="3"/>
    <x v="17"/>
    <x v="0"/>
    <x v="3"/>
    <x v="3"/>
    <m/>
    <m/>
    <m/>
    <m/>
    <n v="0"/>
    <n v="171129792"/>
    <n v="171129791.15000001"/>
    <x v="1734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14"/>
    <s v="Repavimentación Corredor 1 (Rutas Nacionales Nº 3, 205, 226) - Buenos Aires"/>
    <n v="51"/>
    <s v="Rehabilitación Ruta Nacional Nº 226 - Buenos Aires"/>
    <x v="3"/>
    <x v="3"/>
    <x v="17"/>
    <x v="1"/>
    <x v="3"/>
    <x v="3"/>
    <m/>
    <m/>
    <m/>
    <m/>
    <n v="163939290"/>
    <n v="33953712"/>
    <n v="33953711.439999998"/>
    <x v="1735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14"/>
    <s v="Repavimentación Corredor 1 (Rutas Nacionales Nº 3, 205, 226) - Buenos Aires"/>
    <n v="51"/>
    <s v="Rehabilitación Ruta Nacional Nº 226 - Buenos Aires"/>
    <x v="3"/>
    <x v="3"/>
    <x v="17"/>
    <x v="4"/>
    <x v="3"/>
    <x v="3"/>
    <m/>
    <m/>
    <m/>
    <m/>
    <n v="0"/>
    <n v="56735507"/>
    <n v="56735506.880000003"/>
    <x v="1736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14"/>
    <s v="Repavimentación Corredor 1 (Rutas Nacionales Nº 3, 205, 226) - Buenos Aires"/>
    <n v="51"/>
    <s v="Repavimentación Corredor 1 (Rutas Nacionales Nº 3, 205, 226) - Buenos Aires"/>
    <x v="3"/>
    <x v="3"/>
    <x v="17"/>
    <x v="3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14"/>
    <s v="Repavimentación Corredor 1 (Rutas Nacionales Nº 3, 205, 226) - Buenos Aires"/>
    <n v="51"/>
    <s v="Repavimentación Corredor 1 (Rutas Nacionales Nº 3, 205, 226) - Buenos Aires"/>
    <x v="3"/>
    <x v="3"/>
    <x v="17"/>
    <x v="4"/>
    <x v="3"/>
    <x v="3"/>
    <n v="180121422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1 (Rutas Nacionales Nº 3, 205, 226) - Buenos Aires"/>
    <x v="14"/>
    <s v="Repavimentación Corredor 1 (Rutas Nacionales Nº 3, 205, 226) - Buenos Aires"/>
    <n v="51"/>
    <s v="Repavimentación Corredor 1 (Rutas Nacionales Nº 3, 205, 226) - Buenos Aires"/>
    <x v="3"/>
    <x v="3"/>
    <x v="17"/>
    <x v="2"/>
    <x v="3"/>
    <x v="3"/>
    <n v="500000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2 (Rutas Nacionales N° 5 - 188) Buenos Aires"/>
    <x v="13"/>
    <s v="Repavimentación Corredor 2 (Rutas Nacionales N° 5 - 188) Buenos Aires"/>
    <n v="51"/>
    <s v="Repavimentación Corredor 2 (Rutas Nacionales N° 5 - 188) Buenos Aires"/>
    <x v="3"/>
    <x v="3"/>
    <x v="17"/>
    <x v="0"/>
    <x v="3"/>
    <x v="3"/>
    <n v="0"/>
    <n v="78850223"/>
    <n v="78850222.920000002"/>
    <n v="78850222.92000000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2 (Rutas Nacionales N° 5 - 188) Buenos Aires"/>
    <x v="13"/>
    <s v="Repavimentación Corredor 2 (Rutas Nacionales N° 5 - 188) Buenos Aires"/>
    <n v="51"/>
    <s v="Repavimentación Corredor 2 (Rutas Nacionales N° 5 - 188) Buenos Aires"/>
    <x v="3"/>
    <x v="3"/>
    <x v="17"/>
    <x v="1"/>
    <x v="3"/>
    <x v="3"/>
    <n v="0"/>
    <n v="92298437"/>
    <n v="92298436.310000002"/>
    <n v="92298436.31000000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2 (Rutas Nacionales N° 5 - 188) Buenos Aires"/>
    <x v="13"/>
    <s v="Repavimentación Corredor 2 (Rutas Nacionales N° 5 - 188) Buenos Aires"/>
    <n v="51"/>
    <s v="Repavimentación Corredor 2 (Rutas Nacionales N° 5 - 188) Buenos Aires"/>
    <x v="3"/>
    <x v="3"/>
    <x v="17"/>
    <x v="4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2 (Rutas Nacionales N° 5 - 188) Buenos Aires"/>
    <x v="13"/>
    <s v="Repavimentación Corredor 2 (Rutas Nacionales N° 5 - 188) Buenos Aires"/>
    <n v="51"/>
    <s v="Repavimentación Corredor 2 (Rutas Nacionales N° 5 - 188) Buenos Aires"/>
    <x v="3"/>
    <x v="3"/>
    <x v="17"/>
    <x v="2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habilitación Ruta Nacional Nº 7 - Santa Fe"/>
    <x v="3"/>
    <x v="3"/>
    <x v="17"/>
    <x v="0"/>
    <x v="8"/>
    <x v="8"/>
    <m/>
    <m/>
    <m/>
    <m/>
    <n v="0"/>
    <n v="631123931"/>
    <n v="539982020.41999996"/>
    <x v="1737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habilitación Ruta Nacional Nº 7 - Santa Fe"/>
    <x v="3"/>
    <x v="3"/>
    <x v="17"/>
    <x v="0"/>
    <x v="5"/>
    <x v="5"/>
    <m/>
    <m/>
    <m/>
    <m/>
    <n v="0"/>
    <n v="30138243"/>
    <n v="121280152.59"/>
    <x v="1738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habilitación Ruta Nacional Nº 7 - Santa Fe"/>
    <x v="3"/>
    <x v="3"/>
    <x v="17"/>
    <x v="1"/>
    <x v="8"/>
    <x v="8"/>
    <m/>
    <m/>
    <m/>
    <m/>
    <n v="0"/>
    <n v="0"/>
    <n v="35854069.640000001"/>
    <x v="1739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habilitación Ruta Nacional Nº 7 - Santa Fe"/>
    <x v="3"/>
    <x v="3"/>
    <x v="17"/>
    <x v="1"/>
    <x v="5"/>
    <x v="5"/>
    <m/>
    <m/>
    <m/>
    <m/>
    <n v="75683004"/>
    <n v="3585407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habilitación Ruta Nacional Nº 7 - Santa Fe"/>
    <x v="3"/>
    <x v="3"/>
    <x v="17"/>
    <x v="4"/>
    <x v="8"/>
    <x v="8"/>
    <m/>
    <m/>
    <m/>
    <m/>
    <n v="0"/>
    <n v="121718998"/>
    <n v="115515732.33"/>
    <x v="174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habilitación Ruta Nacional Nº 7 - Santa Fe"/>
    <x v="3"/>
    <x v="3"/>
    <x v="17"/>
    <x v="4"/>
    <x v="5"/>
    <x v="5"/>
    <m/>
    <m/>
    <m/>
    <m/>
    <n v="0"/>
    <n v="75199668"/>
    <n v="61629291.609999999"/>
    <x v="1741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pavimentación Corredor 3 (Ruta Nacional Nº 7) - Santa Fe"/>
    <x v="3"/>
    <x v="3"/>
    <x v="17"/>
    <x v="1"/>
    <x v="8"/>
    <x v="8"/>
    <n v="0"/>
    <n v="12153572"/>
    <n v="12153571.77"/>
    <n v="12153571.77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pavimentación Corredor 3 (Ruta Nacional Nº 7) - Santa Fe"/>
    <x v="3"/>
    <x v="3"/>
    <x v="17"/>
    <x v="3"/>
    <x v="8"/>
    <x v="8"/>
    <n v="4011159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pavimentación Corredor 3 (Ruta Nacional Nº 7) - Santa Fe"/>
    <x v="3"/>
    <x v="3"/>
    <x v="17"/>
    <x v="4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3 (Ruta Nacional Nº 7) - Santa Fe"/>
    <x v="11"/>
    <s v="Repavimentación Corredor 3 (Ruta Nacional Nº 7) - Santa Fe"/>
    <n v="51"/>
    <s v="Repavimentación Corredor 3 (Ruta Nacional Nº 7) - Santa Fe"/>
    <x v="3"/>
    <x v="3"/>
    <x v="17"/>
    <x v="4"/>
    <x v="5"/>
    <x v="5"/>
    <n v="370733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"/>
    <x v="5"/>
    <s v="Repavimentación Corredor 4 (Rutas Nacionales Nº 18, 19, 34) - Santa Fe, Córdoba y Entre Ríos"/>
    <n v="51"/>
    <s v="Repavimentación Corredor 4 (Rutas Nacionales Nº 18, 19, 34) - Santa Fe, Córdoba y Entre Ríos"/>
    <x v="3"/>
    <x v="3"/>
    <x v="17"/>
    <x v="0"/>
    <x v="6"/>
    <x v="6"/>
    <m/>
    <m/>
    <m/>
    <m/>
    <n v="0"/>
    <n v="588964445"/>
    <n v="588964444.05999994"/>
    <x v="174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"/>
    <x v="5"/>
    <s v="Repavimentación Corredor 4 (Rutas Nacionales Nº 18, 19, 34) - Santa Fe, Córdoba y Entre Ríos"/>
    <n v="51"/>
    <s v="Repavimentación Corredor 4 (Rutas Nacionales Nº 18, 19, 34) - Santa Fe, Córdoba y Entre Ríos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"/>
    <x v="5"/>
    <s v="Repavimentación Corredor 4 (Rutas Nacionales Nº 18, 19, 34) - Santa Fe, Córdoba y Entre Ríos"/>
    <n v="51"/>
    <s v="Repavimentación Corredor 4 (Rutas Nacionales Nº 18, 19, 34) - Santa Fe, Córdoba y Entre Ríos"/>
    <x v="3"/>
    <x v="3"/>
    <x v="17"/>
    <x v="1"/>
    <x v="25"/>
    <x v="25"/>
    <m/>
    <m/>
    <m/>
    <m/>
    <n v="483112636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"/>
    <x v="5"/>
    <s v="Repavimentación Corredor 4 (Rutas Nacionales Nº 18, 19, 34) - Santa Fe, Córdoba y Entre Ríos"/>
    <n v="51"/>
    <s v="Repavimentación Corredor 4 (Rutas Nacionales Nº 18, 19, 34) - Santa Fe, Córdoba y Entre Ríos"/>
    <x v="3"/>
    <x v="3"/>
    <x v="17"/>
    <x v="4"/>
    <x v="6"/>
    <x v="6"/>
    <m/>
    <m/>
    <m/>
    <m/>
    <n v="0"/>
    <n v="50690285"/>
    <n v="82863057.439999998"/>
    <x v="1743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"/>
    <x v="5"/>
    <s v="Repavimentación Corredor 4 (Rutas Nacionales Nº 18, 19, 34) - Santa Fe, Córdoba y Entre Ríos"/>
    <n v="51"/>
    <s v="Repavimentación Corredor 4 (Rutas Nacionales Nº 18, 19, 34) - Santa Fe, Córdoba y Entre Ríos"/>
    <x v="3"/>
    <x v="3"/>
    <x v="17"/>
    <x v="4"/>
    <x v="25"/>
    <x v="25"/>
    <m/>
    <m/>
    <m/>
    <m/>
    <n v="0"/>
    <n v="32172774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1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1"/>
    <x v="6"/>
    <x v="6"/>
    <n v="0"/>
    <n v="0"/>
    <n v="73138670.810000002"/>
    <n v="73138670.81000000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1"/>
    <x v="5"/>
    <x v="5"/>
    <n v="0"/>
    <n v="73138671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3"/>
    <x v="5"/>
    <x v="5"/>
    <n v="3510000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3"/>
    <x v="25"/>
    <x v="25"/>
    <n v="624017543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4"/>
    <x v="8"/>
    <x v="8"/>
    <n v="96510916"/>
    <n v="16510403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4"/>
    <x v="6"/>
    <x v="6"/>
    <n v="28816530"/>
    <n v="522653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4"/>
    <x v="5"/>
    <x v="5"/>
    <n v="0"/>
    <n v="0"/>
    <n v="21736932.559999999"/>
    <n v="21736932.559999999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2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4 (Rutas Nacionales Nº 18, 19, 34) - Santa Fe, Córdoba y Entre Ríos (FONPLATA ARG-44/2019)"/>
    <x v="5"/>
    <s v="Repavimentación Corredor 4 (Rutas Nacionales Nº 18, 19, 34) - Santa Fe, Córdoba y Entre Ríos (FONPLATA ARG-44/2019)"/>
    <n v="51"/>
    <s v="Repavimentación Corredor 4 (Rutas Nacionales Nº 18, 19, 34) - Santa Fe, Córdoba y Entre Ríos (FONPLATA ARG-44/2019)"/>
    <x v="3"/>
    <x v="3"/>
    <x v="17"/>
    <x v="2"/>
    <x v="6"/>
    <x v="6"/>
    <n v="58846507"/>
    <n v="328647882"/>
    <n v="328647880.35000002"/>
    <n v="328647880.3500000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Buenos Aires"/>
    <x v="4"/>
    <s v="Repavimentación Corredor 5 (Rutas Nacionales Nº 9, 11, A012, 193) - Buenos Aires"/>
    <n v="51"/>
    <s v="Repavimentación Corredor 5 (Rutas Nacionales Nº 9, 11, A012, 193) - Buenos Aires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Buenos Aires"/>
    <x v="4"/>
    <s v="Repavimentación Corredor 5 (Rutas Nacionales Nº 9, 11, A012, 193) - Buenos Aires"/>
    <n v="51"/>
    <s v="Repavimentación Corredor 5 (Rutas Nacionales Nº 9, 11, A012, 193) - Buenos Aires"/>
    <x v="3"/>
    <x v="3"/>
    <x v="17"/>
    <x v="3"/>
    <x v="3"/>
    <x v="3"/>
    <n v="58346727"/>
    <n v="837905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Buenos Aires"/>
    <x v="4"/>
    <s v="Repavimentación Corredor 5 (Rutas Nacionales Nº 9, 11, A012, 193) - Buenos Aires"/>
    <n v="51"/>
    <s v="Repavimentación Corredor 5 (Rutas Nacionales Nº 9, 11, A012, 193) - Buenos Aires"/>
    <x v="3"/>
    <x v="3"/>
    <x v="17"/>
    <x v="4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habilitación RN 1V9 - SFE (FONPLATA ARG-44/2019)"/>
    <x v="3"/>
    <x v="3"/>
    <x v="17"/>
    <x v="0"/>
    <x v="5"/>
    <x v="5"/>
    <m/>
    <m/>
    <m/>
    <m/>
    <n v="0"/>
    <n v="542605370"/>
    <n v="520784548.5"/>
    <x v="1744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habilitación RN 1V9 - SFE (FONPLATA ARG-44/2019)"/>
    <x v="3"/>
    <x v="3"/>
    <x v="17"/>
    <x v="1"/>
    <x v="5"/>
    <x v="5"/>
    <m/>
    <m/>
    <m/>
    <m/>
    <n v="211642017"/>
    <n v="196552625"/>
    <n v="196552624.30000001"/>
    <x v="1745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habilitación RN 1V9 - SFE (FONPLATA ARG-44/2019)"/>
    <x v="3"/>
    <x v="3"/>
    <x v="17"/>
    <x v="4"/>
    <x v="5"/>
    <x v="5"/>
    <m/>
    <m/>
    <m/>
    <m/>
    <n v="0"/>
    <n v="57811021"/>
    <n v="57811020.600000001"/>
    <x v="1746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habilitación RN 1V9 - SFE (FONPLATA ARG-44/2019)"/>
    <x v="3"/>
    <x v="3"/>
    <x v="17"/>
    <x v="2"/>
    <x v="5"/>
    <x v="5"/>
    <m/>
    <m/>
    <m/>
    <m/>
    <n v="300000"/>
    <n v="30000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pavimentación Corredor 5 (Rutas Nacionales Nº 9, 11, A012, 193) - Santa Fe (FONPLATA ARG-44/2019)"/>
    <x v="3"/>
    <x v="3"/>
    <x v="17"/>
    <x v="0"/>
    <x v="5"/>
    <x v="5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pavimentación Corredor 5 (Rutas Nacionales Nº 9, 11, A012, 193) - Santa Fe (FONPLATA ARG-44/2019)"/>
    <x v="3"/>
    <x v="3"/>
    <x v="17"/>
    <x v="1"/>
    <x v="5"/>
    <x v="5"/>
    <n v="0"/>
    <n v="79266010"/>
    <n v="79266009.859999999"/>
    <n v="79266009.859999999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pavimentación Corredor 5 (Rutas Nacionales Nº 9, 11, A012, 193) - Santa Fe (FONPLATA ARG-44/2019)"/>
    <x v="3"/>
    <x v="3"/>
    <x v="17"/>
    <x v="3"/>
    <x v="3"/>
    <x v="3"/>
    <n v="35861722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pavimentación Corredor 5 (Rutas Nacionales Nº 9, 11, A012, 193) - Santa Fe (FONPLATA ARG-44/2019)"/>
    <x v="3"/>
    <x v="3"/>
    <x v="17"/>
    <x v="3"/>
    <x v="5"/>
    <x v="5"/>
    <n v="114948260"/>
    <n v="3494826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pavimentación Corredor 5 (Rutas Nacionales Nº 9, 11, A012, 193) - Santa Fe (FONPLATA ARG-44/2019)"/>
    <x v="3"/>
    <x v="3"/>
    <x v="17"/>
    <x v="4"/>
    <x v="5"/>
    <x v="5"/>
    <n v="155849935"/>
    <n v="317258034"/>
    <n v="317258033.63"/>
    <n v="317258033.63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5 (Rutas Nacionales Nº 9, 11, A012, 193) - Santa Fe (FONPLATA ARG-44/2019)"/>
    <x v="10"/>
    <s v="Repavimentación Corredor 5 (Rutas Nacionales Nº 9, 11, A012, 193) - Santa Fe (FONPLATA ARG-44/2019)"/>
    <n v="51"/>
    <s v="Repavimentación Corredor 5 (Rutas Nacionales Nº 9, 11, A012, 193) - Santa Fe (FONPLATA ARG-44/2019)"/>
    <x v="3"/>
    <x v="3"/>
    <x v="17"/>
    <x v="2"/>
    <x v="5"/>
    <x v="5"/>
    <n v="169076630"/>
    <n v="259589751"/>
    <n v="259589750.16"/>
    <n v="259589750.16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6"/>
    <s v="Repavimentación Corredor 6 (Rutas Nacionales Nº 12, 16) - Corrientes"/>
    <n v="51"/>
    <s v="Rehabilitación Ruta Nacional Nº 12 - Corrientes"/>
    <x v="3"/>
    <x v="3"/>
    <x v="17"/>
    <x v="0"/>
    <x v="12"/>
    <x v="12"/>
    <m/>
    <m/>
    <m/>
    <m/>
    <n v="0"/>
    <n v="293920275"/>
    <n v="293920274.5"/>
    <x v="1747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6"/>
    <s v="Repavimentación Corredor 6 (Rutas Nacionales Nº 12, 16) - Corrientes"/>
    <n v="51"/>
    <s v="Rehabilitación Ruta Nacional Nº 12 - Corrientes"/>
    <x v="3"/>
    <x v="3"/>
    <x v="17"/>
    <x v="1"/>
    <x v="12"/>
    <x v="12"/>
    <m/>
    <m/>
    <m/>
    <m/>
    <n v="22851383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6"/>
    <s v="Repavimentación Corredor 6 (Rutas Nacionales Nº 12, 16) - Corrientes"/>
    <n v="51"/>
    <s v="Rehabilitación Ruta Nacional Nº 12 - Corrientes"/>
    <x v="3"/>
    <x v="3"/>
    <x v="17"/>
    <x v="4"/>
    <x v="12"/>
    <x v="12"/>
    <m/>
    <m/>
    <m/>
    <m/>
    <n v="0"/>
    <n v="62184869"/>
    <n v="62184868.159999996"/>
    <x v="1748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6"/>
    <s v="Repavimentación Corredor 6 (Rutas Nacionales Nº 12, 16) - Corrientes"/>
    <n v="51"/>
    <s v="Repavimentación Corredor 6 (Rutas Nacionales Nº 12, 16) - Corrientes"/>
    <x v="3"/>
    <x v="3"/>
    <x v="17"/>
    <x v="0"/>
    <x v="12"/>
    <x v="12"/>
    <n v="0"/>
    <n v="1536346"/>
    <n v="1536345.7"/>
    <n v="1536345.7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6"/>
    <s v="Repavimentación Corredor 6 (Rutas Nacionales Nº 12, 16) - Corrientes"/>
    <n v="51"/>
    <s v="Repavimentación Corredor 6 (Rutas Nacionales Nº 12, 16) - Corrientes"/>
    <x v="3"/>
    <x v="3"/>
    <x v="17"/>
    <x v="1"/>
    <x v="12"/>
    <x v="12"/>
    <n v="0"/>
    <n v="2375150"/>
    <n v="2375149.1800000002"/>
    <n v="2375149.180000000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6"/>
    <s v="Repavimentación Corredor 6 (Rutas Nacionales Nº 12, 16) - Corrientes"/>
    <n v="51"/>
    <s v="Repavimentación Corredor 6 (Rutas Nacionales Nº 12, 16) - Corrientes"/>
    <x v="3"/>
    <x v="3"/>
    <x v="17"/>
    <x v="3"/>
    <x v="12"/>
    <x v="12"/>
    <n v="0"/>
    <n v="2910836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6 (Rutas Nacionales Nº 12, 16) - Corrientes"/>
    <x v="6"/>
    <s v="Repavimentación Corredor 6 (Rutas Nacionales Nº 12, 16) - Corrientes"/>
    <n v="51"/>
    <s v="Repavimentación Corredor 6 (Rutas Nacionales Nº 12, 16) - Corrientes"/>
    <x v="3"/>
    <x v="3"/>
    <x v="17"/>
    <x v="4"/>
    <x v="12"/>
    <x v="12"/>
    <n v="38543189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° 8) - Córdoba y San Luis"/>
    <x v="40"/>
    <s v="Repavimentación Corredor 8 (Ruta Nacional N° 8) - Córdoba y San Luis"/>
    <n v="51"/>
    <s v="Repavimentación Corredor 8 (Ruta Nacional N° 8) - Córdoba y San Luis"/>
    <x v="3"/>
    <x v="3"/>
    <x v="17"/>
    <x v="2"/>
    <x v="8"/>
    <x v="8"/>
    <n v="0"/>
    <n v="112824874"/>
    <n v="112824873.59999999"/>
    <n v="112824873.4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.N.Nº8) Santa Fe y Córdoba"/>
    <x v="12"/>
    <s v="Repavimentación Corredor 8 (R.N.Nº8) Santa Fe y Córdoba"/>
    <n v="51"/>
    <s v="Repavimentación Corredor 8 (R.N.Nº8) Santa Fe y Córdoba"/>
    <x v="3"/>
    <x v="3"/>
    <x v="17"/>
    <x v="3"/>
    <x v="5"/>
    <x v="5"/>
    <n v="545134"/>
    <n v="545134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.N.Nº8) Santa Fe y Córdoba"/>
    <x v="12"/>
    <s v="Repavimentación Corredor 8 (R.N.Nº8) Santa Fe y Córdoba"/>
    <n v="51"/>
    <s v="Repavimentación Corredor 8 (R.N.Nº8) Santa Fe y Córdoba"/>
    <x v="3"/>
    <x v="3"/>
    <x v="17"/>
    <x v="2"/>
    <x v="5"/>
    <x v="5"/>
    <n v="0"/>
    <n v="3940630"/>
    <n v="3940629.75"/>
    <n v="3940629.75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° 8) - Córdoba y San Luis"/>
    <x v="40"/>
    <s v="Repavimentación Corredor 8 (Ruta Nacional N° 8) - Córdoba y San Luis"/>
    <n v="51"/>
    <s v="Repavimentación Corredor 8 (Ruta Nacional N° 8) - Córdoba y San Luis"/>
    <x v="3"/>
    <x v="3"/>
    <x v="17"/>
    <x v="0"/>
    <x v="8"/>
    <x v="8"/>
    <m/>
    <m/>
    <m/>
    <m/>
    <n v="0"/>
    <n v="90289342"/>
    <n v="90289341.629999995"/>
    <x v="1749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° 8) - Córdoba y San Luis"/>
    <x v="40"/>
    <s v="Repavimentación Corredor 8 (Ruta Nacional N° 8) - Córdoba y San Luis"/>
    <n v="51"/>
    <s v="Repavimentación Corredor 8 (Ruta Nacional N° 8) - Córdoba y San Luis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° 8) - Córdoba y San Luis"/>
    <x v="40"/>
    <s v="Repavimentación Corredor 8 (Ruta Nacional N° 8) - Córdoba y San Luis"/>
    <n v="51"/>
    <s v="Repavimentación Corredor 8 (Ruta Nacional N° 8) - Córdoba y San Luis"/>
    <x v="3"/>
    <x v="3"/>
    <x v="17"/>
    <x v="1"/>
    <x v="8"/>
    <x v="8"/>
    <m/>
    <m/>
    <m/>
    <m/>
    <n v="0"/>
    <n v="35062819"/>
    <n v="35062818.090000004"/>
    <x v="175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° 8) - Córdoba y San Luis"/>
    <x v="40"/>
    <s v="Repavimentación Corredor 8 (Ruta Nacional N° 8) - Córdoba y San Luis"/>
    <n v="51"/>
    <s v="Repavimentación Corredor 8 (Ruta Nacional N° 8) - Córdoba y San Luis"/>
    <x v="3"/>
    <x v="3"/>
    <x v="17"/>
    <x v="1"/>
    <x v="25"/>
    <x v="25"/>
    <m/>
    <m/>
    <m/>
    <m/>
    <n v="18854389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° 8) - Córdoba y San Luis"/>
    <x v="40"/>
    <s v="Repavimentación Corredor 8 (Ruta Nacional N° 8) - Córdoba y San Luis"/>
    <n v="51"/>
    <s v="Repavimentación Corredor 8 (Ruta Nacional N° 8) - Córdoba y San Luis"/>
    <x v="3"/>
    <x v="3"/>
    <x v="17"/>
    <x v="4"/>
    <x v="8"/>
    <x v="8"/>
    <m/>
    <m/>
    <m/>
    <m/>
    <n v="0"/>
    <n v="69623323"/>
    <n v="69623322.640000001"/>
    <x v="1751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° 8) - Córdoba y San Luis"/>
    <x v="40"/>
    <s v="Repavimentación Corredor 8 (Ruta Nacional N° 8) - Córdoba y San Luis"/>
    <n v="51"/>
    <s v="Repavimentación Corredor 8 (Ruta Nacional N° 8) - Córdoba y San Luis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0"/>
    <x v="3"/>
    <x v="3"/>
    <m/>
    <m/>
    <m/>
    <m/>
    <n v="0"/>
    <n v="365834662"/>
    <n v="398070640.60000002"/>
    <x v="175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0"/>
    <x v="25"/>
    <x v="25"/>
    <m/>
    <m/>
    <m/>
    <m/>
    <n v="0"/>
    <n v="32235979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6"/>
    <x v="3"/>
    <x v="3"/>
    <m/>
    <m/>
    <m/>
    <m/>
    <n v="0"/>
    <n v="44870269"/>
    <n v="44870269"/>
    <x v="1753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1"/>
    <x v="3"/>
    <x v="3"/>
    <m/>
    <m/>
    <m/>
    <m/>
    <n v="0"/>
    <n v="0"/>
    <n v="826158.21"/>
    <x v="1754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1"/>
    <x v="25"/>
    <x v="25"/>
    <m/>
    <m/>
    <m/>
    <m/>
    <n v="139930295"/>
    <n v="826159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4"/>
    <x v="3"/>
    <x v="3"/>
    <m/>
    <m/>
    <m/>
    <m/>
    <n v="0"/>
    <n v="261085838"/>
    <n v="261085837.44999999"/>
    <x v="1755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 8)-Buenos Aires"/>
    <x v="9"/>
    <s v="Repavimentación Corredor 8 (Ruta Nacional Nº 8)-Buenos Aires"/>
    <n v="51"/>
    <s v="Repavimentación Corredor 8 (Ruta Nacional Nº 8)-Buenos Aires"/>
    <x v="3"/>
    <x v="3"/>
    <x v="17"/>
    <x v="2"/>
    <x v="3"/>
    <x v="3"/>
    <n v="0"/>
    <n v="25517361"/>
    <n v="25517360.460000001"/>
    <n v="25517360.460000001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 Santa Fe y Córdoba"/>
    <x v="12"/>
    <s v="Repavimentación Corredor 8 (Ruta Nacional Nº8) Santa Fe y Córdoba"/>
    <n v="51"/>
    <s v="Repavimentación Corredor 8 (Ruta Nacional Nº8) Santa Fe y Córdoba"/>
    <x v="3"/>
    <x v="3"/>
    <x v="17"/>
    <x v="0"/>
    <x v="5"/>
    <x v="5"/>
    <m/>
    <m/>
    <m/>
    <m/>
    <n v="0"/>
    <n v="453833937"/>
    <n v="453833936.06999999"/>
    <x v="1756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 Santa Fe y Córdoba"/>
    <x v="12"/>
    <s v="Repavimentación Corredor 8 (Ruta Nacional Nº8) Santa Fe y Córdoba"/>
    <n v="51"/>
    <s v="Repavimentación Corredor 8 (Ruta Nacional Nº8) Santa Fe y Córdoba"/>
    <x v="3"/>
    <x v="3"/>
    <x v="17"/>
    <x v="0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 Santa Fe y Córdoba"/>
    <x v="12"/>
    <s v="Repavimentación Corredor 8 (Ruta Nacional Nº8) Santa Fe y Córdoba"/>
    <n v="51"/>
    <s v="Repavimentación Corredor 8 (Ruta Nacional Nº8) Santa Fe y Córdoba"/>
    <x v="3"/>
    <x v="3"/>
    <x v="17"/>
    <x v="6"/>
    <x v="5"/>
    <x v="5"/>
    <m/>
    <m/>
    <m/>
    <m/>
    <n v="0"/>
    <n v="80348320"/>
    <n v="80348319.260000005"/>
    <x v="1757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 Santa Fe y Córdoba"/>
    <x v="12"/>
    <s v="Repavimentación Corredor 8 (Ruta Nacional Nº8) Santa Fe y Córdoba"/>
    <n v="51"/>
    <s v="Repavimentación Corredor 8 (Ruta Nacional Nº8) Santa Fe y Córdoba"/>
    <x v="3"/>
    <x v="3"/>
    <x v="17"/>
    <x v="1"/>
    <x v="25"/>
    <x v="25"/>
    <m/>
    <m/>
    <m/>
    <m/>
    <n v="159411755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 Santa Fe y Córdoba"/>
    <x v="12"/>
    <s v="Repavimentación Corredor 8 (Ruta Nacional Nº8) Santa Fe y Córdoba"/>
    <n v="51"/>
    <s v="Repavimentación Corredor 8 (Ruta Nacional Nº8) Santa Fe y Córdoba"/>
    <x v="3"/>
    <x v="3"/>
    <x v="17"/>
    <x v="4"/>
    <x v="5"/>
    <x v="5"/>
    <m/>
    <m/>
    <m/>
    <m/>
    <n v="0"/>
    <n v="97605512"/>
    <n v="97605511.480000004"/>
    <x v="1758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8 (Ruta Nacional Nº8) Santa Fe y Córdoba"/>
    <x v="12"/>
    <s v="Repavimentación Corredor 8 (Ruta Nacional Nº8) Santa Fe y Córdoba"/>
    <n v="51"/>
    <s v="Repavimentación Corredor 8 (Ruta Nacional Nº8) Santa Fe y Córdoba"/>
    <x v="3"/>
    <x v="3"/>
    <x v="17"/>
    <x v="4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"/>
    <x v="39"/>
    <s v="Repavimentación Corredor H5 (Ruta Nacional Nº 5) - Buenos Aires"/>
    <n v="51"/>
    <s v="Rehabilitación Ruta Nacional Nº 5 - Buenos Aires"/>
    <x v="3"/>
    <x v="3"/>
    <x v="17"/>
    <x v="0"/>
    <x v="3"/>
    <x v="3"/>
    <m/>
    <m/>
    <m/>
    <m/>
    <n v="0"/>
    <n v="260083394"/>
    <n v="260083393.25999999"/>
    <x v="1759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"/>
    <x v="39"/>
    <s v="Repavimentación Corredor H5 (Ruta Nacional Nº 5) - Buenos Aires"/>
    <n v="51"/>
    <s v="Rehabilitación Ruta Nacional Nº 5 - Buenos Aires"/>
    <x v="3"/>
    <x v="3"/>
    <x v="17"/>
    <x v="1"/>
    <x v="3"/>
    <x v="3"/>
    <m/>
    <m/>
    <m/>
    <m/>
    <n v="81225273"/>
    <n v="10314093"/>
    <n v="10314092.01"/>
    <x v="176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"/>
    <x v="39"/>
    <s v="Repavimentación Corredor H5 (Ruta Nacional Nº 5) - Buenos Aires"/>
    <n v="51"/>
    <s v="Rehabilitación Ruta Nacional Nº 5 - Buenos Aires"/>
    <x v="3"/>
    <x v="3"/>
    <x v="17"/>
    <x v="4"/>
    <x v="3"/>
    <x v="3"/>
    <m/>
    <m/>
    <m/>
    <m/>
    <n v="0"/>
    <n v="103492534"/>
    <n v="103492533.29000001"/>
    <x v="1761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 (FONPLATA ARG-44/2019)"/>
    <x v="39"/>
    <s v="Repavimentación Corredor H5 (Ruta Nacional Nº 5) - Buenos Aires (FONPLATA ARG-44/2019)"/>
    <n v="51"/>
    <s v="Repavimentación Corredor H5 (Ruta Nacional Nº 5) - Buenos Aires (FONPLATA ARG-44/2019)"/>
    <x v="3"/>
    <x v="3"/>
    <x v="17"/>
    <x v="0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 (FONPLATA ARG-44/2019)"/>
    <x v="39"/>
    <s v="Repavimentación Corredor H5 (Ruta Nacional Nº 5) - Buenos Aires (FONPLATA ARG-44/2019)"/>
    <n v="51"/>
    <s v="Repavimentación Corredor H5 (Ruta Nacional Nº 5) - Buenos Aires (FONPLATA ARG-44/2019)"/>
    <x v="3"/>
    <x v="3"/>
    <x v="17"/>
    <x v="1"/>
    <x v="3"/>
    <x v="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 (FONPLATA ARG-44/2019)"/>
    <x v="39"/>
    <s v="Repavimentación Corredor H5 (Ruta Nacional Nº 5) - Buenos Aires (FONPLATA ARG-44/2019)"/>
    <n v="51"/>
    <s v="Repavimentación Corredor H5 (Ruta Nacional Nº 5) - Buenos Aires (FONPLATA ARG-44/2019)"/>
    <x v="3"/>
    <x v="3"/>
    <x v="17"/>
    <x v="3"/>
    <x v="3"/>
    <x v="3"/>
    <n v="176024917"/>
    <n v="280722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 (FONPLATA ARG-44/2019)"/>
    <x v="39"/>
    <s v="Repavimentación Corredor H5 (Ruta Nacional Nº 5) - Buenos Aires (FONPLATA ARG-44/2019)"/>
    <n v="51"/>
    <s v="Repavimentación Corredor H5 (Ruta Nacional Nº 5) - Buenos Aires (FONPLATA ARG-44/2019)"/>
    <x v="3"/>
    <x v="3"/>
    <x v="17"/>
    <x v="4"/>
    <x v="3"/>
    <x v="3"/>
    <n v="67552818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Corredor H5 (Ruta Nacional Nº 5) - Buenos Aires (FONPLATA ARG-44/2019)"/>
    <x v="39"/>
    <s v="Repavimentación Corredor H5 (Ruta Nacional Nº 5) - Buenos Aires (FONPLATA ARG-44/2019)"/>
    <n v="51"/>
    <s v="Repavimentación Corredor H5 (Ruta Nacional Nº 5) - Buenos Aires (FONPLATA ARG-44/2019)"/>
    <x v="3"/>
    <x v="3"/>
    <x v="17"/>
    <x v="2"/>
    <x v="3"/>
    <x v="3"/>
    <n v="18784635"/>
    <n v="280722"/>
    <n v="280721.86"/>
    <n v="280721.86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N 3 - Río Negro"/>
    <x v="61"/>
    <s v="Repavimentación RN 3 - Río Negro"/>
    <n v="51"/>
    <s v="Repavimentación RN 3 - Río Negro"/>
    <x v="3"/>
    <x v="3"/>
    <x v="17"/>
    <x v="1"/>
    <x v="21"/>
    <x v="21"/>
    <n v="0"/>
    <n v="57121167"/>
    <n v="57121166.990000002"/>
    <n v="57121166.99000000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N 3 - Río Negro"/>
    <x v="61"/>
    <s v="Repavimentación RN 3 - Río Negro"/>
    <n v="51"/>
    <s v="Repavimentación RN 3 - Río Negro"/>
    <x v="3"/>
    <x v="3"/>
    <x v="17"/>
    <x v="4"/>
    <x v="21"/>
    <x v="21"/>
    <n v="5578210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° 77 y Ruta Nacional N°79 - La Rioja"/>
    <x v="22"/>
    <s v="Repavimentación Ruta Nacional N° 77 y Ruta Nacional N°79 - La Rioja"/>
    <n v="51"/>
    <s v="Repavimentación Ruta Nacional N° 77 y Ruta Nacional N°79 - La Rioja"/>
    <x v="3"/>
    <x v="3"/>
    <x v="17"/>
    <x v="0"/>
    <x v="17"/>
    <x v="17"/>
    <m/>
    <m/>
    <m/>
    <m/>
    <n v="0"/>
    <n v="1295603"/>
    <n v="1295602.57"/>
    <x v="176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27 - Corrientes"/>
    <x v="41"/>
    <s v="Repavimentación Ruta Nacional Nº 127 - Corrientes"/>
    <n v="51"/>
    <s v="Reconstrucción Ruta Nacional Nº127 Corrientes"/>
    <x v="3"/>
    <x v="3"/>
    <x v="17"/>
    <x v="0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27 - Corrientes"/>
    <x v="41"/>
    <s v="Repavimentación Ruta Nacional Nº 127 - Corrientes"/>
    <n v="51"/>
    <s v="Reconstrucción Ruta Nacional Nº127 Corrientes"/>
    <x v="3"/>
    <x v="3"/>
    <x v="17"/>
    <x v="1"/>
    <x v="12"/>
    <x v="12"/>
    <m/>
    <m/>
    <m/>
    <m/>
    <n v="25948501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27 - Corrientes"/>
    <x v="41"/>
    <s v="Repavimentación Ruta Nacional Nº 127 - Corrientes"/>
    <n v="51"/>
    <s v="Reconstrucción Ruta Nacional Nº127 Corrientes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27 - Entre Ríos"/>
    <x v="20"/>
    <s v="Repavimentación Ruta Nacional Nº 127 - Entre Ríos"/>
    <n v="51"/>
    <s v="Repavimentación Ruta Nacional Nº 127 - Entre Ríos"/>
    <x v="3"/>
    <x v="3"/>
    <x v="17"/>
    <x v="0"/>
    <x v="6"/>
    <x v="6"/>
    <n v="5693764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27 - Entre Ríos"/>
    <x v="20"/>
    <s v="Repavimentación Ruta Nacional Nº 127 - Entre Ríos"/>
    <n v="51"/>
    <s v="Repavimentación Ruta Nacional Nº 127 - Entre Ríos"/>
    <x v="3"/>
    <x v="3"/>
    <x v="17"/>
    <x v="4"/>
    <x v="6"/>
    <x v="6"/>
    <n v="7188254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2"/>
    <s v="Reconstrucción Ruta Nacional Nº 152, Tramo El Carancho-Acceso a Puelches. Sección 2: Km.119,24 - Km.181,33"/>
    <x v="3"/>
    <x v="3"/>
    <x v="17"/>
    <x v="0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2"/>
    <s v="Reconstrucción Ruta Nacional Nº 152, Tramo El Carancho-Acceso a Puelches. Sección 2: Km.119,24 - Km.181,33"/>
    <x v="3"/>
    <x v="3"/>
    <x v="17"/>
    <x v="1"/>
    <x v="16"/>
    <x v="16"/>
    <m/>
    <m/>
    <m/>
    <m/>
    <n v="16049176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2"/>
    <s v="Reconstrucción Ruta Nacional Nº 152, Tramo El Carancho-Acceso a Puelches. Sección 2: Km.119,24 - Km.181,33"/>
    <x v="3"/>
    <x v="3"/>
    <x v="17"/>
    <x v="4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3"/>
    <s v="Reconstrucción Ruta Nacional Nº 152, Tramo El Carancho-Acceso a Puelches. Seccion 1: Km.72 - Km.119,24"/>
    <x v="3"/>
    <x v="3"/>
    <x v="17"/>
    <x v="0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3"/>
    <s v="Reconstrucción Ruta Nacional Nº 152, Tramo El Carancho-Acceso a Puelches. Seccion 1: Km.72 - Km.119,24"/>
    <x v="3"/>
    <x v="3"/>
    <x v="17"/>
    <x v="1"/>
    <x v="16"/>
    <x v="16"/>
    <m/>
    <m/>
    <m/>
    <m/>
    <n v="24998807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3"/>
    <s v="Reconstrucción Ruta Nacional Nº 152, Tramo El Carancho-Acceso a Puelches. Seccion 1: Km.72 - Km.119,24"/>
    <x v="3"/>
    <x v="3"/>
    <x v="17"/>
    <x v="4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3"/>
    <s v="Repavimentación Ruta Nacional N° 152 Tramo El Carancho – Acceso a Puelches Sección 1: Km. 72 – Km. 119,24"/>
    <x v="3"/>
    <x v="3"/>
    <x v="17"/>
    <x v="1"/>
    <x v="16"/>
    <x v="1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2 - La Pampa"/>
    <x v="26"/>
    <s v="Repavimentación Ruta Nacional Nº 152 - La Pampa"/>
    <n v="53"/>
    <s v="Repavimentación Ruta Nacional N° 152 Tramo El Carancho – Acceso a Puelches Sección 1: Km. 72 – Km. 119,24"/>
    <x v="3"/>
    <x v="3"/>
    <x v="17"/>
    <x v="4"/>
    <x v="16"/>
    <x v="1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31"/>
    <s v="Repavimentación Ruta Nacional Nº 158 - Córdoba"/>
    <n v="51"/>
    <s v="Reconstrucción Ruta Nacional Nº 158"/>
    <x v="3"/>
    <x v="3"/>
    <x v="17"/>
    <x v="0"/>
    <x v="8"/>
    <x v="8"/>
    <m/>
    <m/>
    <m/>
    <m/>
    <n v="0"/>
    <n v="219063186"/>
    <n v="219063185.19999999"/>
    <x v="1763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31"/>
    <s v="Repavimentación Ruta Nacional Nº 158 - Córdoba"/>
    <n v="51"/>
    <s v="Reconstrucción Ruta Nacional Nº 158"/>
    <x v="3"/>
    <x v="3"/>
    <x v="17"/>
    <x v="1"/>
    <x v="8"/>
    <x v="8"/>
    <m/>
    <m/>
    <m/>
    <m/>
    <n v="77286233"/>
    <n v="12871548"/>
    <n v="12871547.279999999"/>
    <x v="1764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31"/>
    <s v="Repavimentación Ruta Nacional Nº 158 - Córdoba"/>
    <n v="51"/>
    <s v="Reconstrucción Ruta Nacional Nº 158"/>
    <x v="3"/>
    <x v="3"/>
    <x v="17"/>
    <x v="4"/>
    <x v="8"/>
    <x v="8"/>
    <m/>
    <m/>
    <m/>
    <m/>
    <n v="0"/>
    <n v="26220682"/>
    <n v="26220681.530000001"/>
    <x v="1765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31"/>
    <s v="Repavimentación Ruta Nacional Nº 158 - Córdoba"/>
    <n v="51"/>
    <s v="Repavimentación Ruta Nacional Nº 158 - Córdoba"/>
    <x v="3"/>
    <x v="3"/>
    <x v="17"/>
    <x v="0"/>
    <x v="8"/>
    <x v="8"/>
    <n v="56008077"/>
    <n v="195843299"/>
    <n v="195843298.61000001"/>
    <n v="195843298.61000001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31"/>
    <s v="Repavimentación Ruta Nacional Nº 158 - Córdoba"/>
    <n v="51"/>
    <s v="Repavimentación Ruta Nacional Nº 158 - Córdoba"/>
    <x v="3"/>
    <x v="3"/>
    <x v="17"/>
    <x v="1"/>
    <x v="8"/>
    <x v="8"/>
    <n v="0"/>
    <n v="249404316"/>
    <n v="249404315.58000001"/>
    <n v="249404315.58000001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31"/>
    <s v="Repavimentación Ruta Nacional Nº 158 - Córdoba"/>
    <n v="51"/>
    <s v="Repavimentación Ruta Nacional Nº 158 - Córdoba"/>
    <x v="3"/>
    <x v="3"/>
    <x v="17"/>
    <x v="3"/>
    <x v="8"/>
    <x v="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58 - Córdoba"/>
    <x v="31"/>
    <s v="Repavimentación Ruta Nacional Nº 158 - Córdoba"/>
    <n v="51"/>
    <s v="Repavimentación Ruta Nacional Nº 158 - Córdoba"/>
    <x v="3"/>
    <x v="3"/>
    <x v="17"/>
    <x v="4"/>
    <x v="8"/>
    <x v="8"/>
    <n v="0"/>
    <n v="324349344"/>
    <n v="324349343.79000002"/>
    <n v="324349343.7900000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construcción Ruta Nacional Nº 16 - Santiago del Estero (BID 2698 OC/AR)"/>
    <x v="3"/>
    <x v="3"/>
    <x v="17"/>
    <x v="0"/>
    <x v="23"/>
    <x v="23"/>
    <m/>
    <m/>
    <m/>
    <m/>
    <n v="0"/>
    <n v="79712058"/>
    <n v="79712056.310000002"/>
    <x v="1766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construcción Ruta Nacional Nº 16 - Santiago del Estero (BID 2698 OC/AR)"/>
    <x v="3"/>
    <x v="3"/>
    <x v="17"/>
    <x v="6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construcción Ruta Nacional Nº 16 - Santiago del Estero (BID 2698 OC/AR)"/>
    <x v="3"/>
    <x v="3"/>
    <x v="17"/>
    <x v="1"/>
    <x v="23"/>
    <x v="23"/>
    <m/>
    <m/>
    <m/>
    <m/>
    <n v="25734683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construcción Ruta Nacional Nº 16 - Santiago del Estero (BID 2698 OC/AR)"/>
    <x v="3"/>
    <x v="3"/>
    <x v="17"/>
    <x v="4"/>
    <x v="23"/>
    <x v="23"/>
    <m/>
    <m/>
    <m/>
    <m/>
    <n v="0"/>
    <n v="10801817"/>
    <n v="10801816.6"/>
    <x v="1767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construcción Ruta Nacional Nº 16 - Santiago del Estero (BID 2698 OC/AR)"/>
    <x v="3"/>
    <x v="3"/>
    <x v="17"/>
    <x v="2"/>
    <x v="23"/>
    <x v="23"/>
    <m/>
    <m/>
    <m/>
    <m/>
    <n v="231612143"/>
    <n v="887931995"/>
    <n v="887931993.62"/>
    <x v="1768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construcción Ruta Nacional Nº 16 - Santiago del Estero (BID 2698 OC/AR)"/>
    <x v="3"/>
    <x v="3"/>
    <x v="17"/>
    <x v="2"/>
    <x v="25"/>
    <x v="2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pavimentación Ruta Nacional Nº 16 - Santiago del Estero (BID 2698 OC-AR)"/>
    <x v="3"/>
    <x v="3"/>
    <x v="17"/>
    <x v="1"/>
    <x v="23"/>
    <x v="23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pavimentación Ruta Nacional Nº 16 - Santiago del Estero (BID 2698 OC-AR)"/>
    <x v="3"/>
    <x v="3"/>
    <x v="17"/>
    <x v="4"/>
    <x v="23"/>
    <x v="23"/>
    <n v="0"/>
    <n v="767397"/>
    <n v="767396.68"/>
    <n v="767396.68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16 - Santiago del Estero (BID 2698 OC-AR)"/>
    <x v="93"/>
    <s v="Repavimentación Ruta Nacional Nº 16 - Santiago del Estero (BID 2698 OC-AR)"/>
    <n v="51"/>
    <s v="Repavimentación Ruta Nacional Nº 16 - Santiago del Estero (BID 2698 OC-AR)"/>
    <x v="3"/>
    <x v="3"/>
    <x v="17"/>
    <x v="2"/>
    <x v="23"/>
    <x v="23"/>
    <n v="51272262"/>
    <n v="124347476"/>
    <n v="124347463.29000001"/>
    <n v="123707475.53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3 - Santa Cruz"/>
    <x v="28"/>
    <s v="Repavimentación Ruta Nacional Nº 3 - Santa Cruz"/>
    <n v="51"/>
    <s v="Repavimentación Ruta Nacional Nº 3 - Santa Cruz"/>
    <x v="3"/>
    <x v="3"/>
    <x v="17"/>
    <x v="3"/>
    <x v="26"/>
    <x v="26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3 - Santa Cruz"/>
    <x v="28"/>
    <s v="Repavimentación Ruta Nacional Nº 3 - Santa Cruz"/>
    <n v="51"/>
    <s v="Repavimentación Ruta Nacional Nº 3 - Santa Cruz"/>
    <x v="3"/>
    <x v="3"/>
    <x v="17"/>
    <x v="4"/>
    <x v="26"/>
    <x v="26"/>
    <n v="100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77 y Ruta Nacional Nº 79 - La Rioja"/>
    <x v="22"/>
    <s v="Repavimentación Ruta Nacional Nº 77 y Ruta Nacional Nº 79 - La Rioja"/>
    <n v="51"/>
    <s v="Repavimentación Ruta Nacional Nº 77 y Ruta Nacional Nº 79 - La Rioja"/>
    <x v="3"/>
    <x v="3"/>
    <x v="17"/>
    <x v="1"/>
    <x v="17"/>
    <x v="17"/>
    <n v="0"/>
    <n v="470064"/>
    <n v="470063.32"/>
    <n v="470063.32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77 y Ruta Nacional Nº 79 - La Rioja"/>
    <x v="22"/>
    <s v="Repavimentación Ruta Nacional Nº 77 y Ruta Nacional Nº 79 - La Rioja"/>
    <n v="51"/>
    <s v="Repavimentación Ruta Nacional Nº 77 y Ruta Nacional Nº 79 - La Rioja"/>
    <x v="3"/>
    <x v="3"/>
    <x v="17"/>
    <x v="3"/>
    <x v="17"/>
    <x v="17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77 y Ruta Nacional Nº 79 - La Rioja"/>
    <x v="22"/>
    <s v="Repavimentación Ruta Nacional Nº 77 y Ruta Nacional Nº 79 - La Rioja"/>
    <n v="51"/>
    <s v="Repavimentación Ruta Nacional Nº 77 y Ruta Nacional Nº 79 - La Rioja"/>
    <x v="3"/>
    <x v="3"/>
    <x v="17"/>
    <x v="4"/>
    <x v="17"/>
    <x v="17"/>
    <n v="100131888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77 y Ruta Nacional Nº 79 - La Rioja"/>
    <x v="22"/>
    <s v="Repavimentación Ruta Nacional Nº 77 y Ruta Nacional Nº 79 - La Rioja"/>
    <n v="51"/>
    <s v="Repavimentación Ruta Nacional Nº 77 y Ruta Nacional Nº 79 - La Rioja"/>
    <x v="3"/>
    <x v="3"/>
    <x v="17"/>
    <x v="4"/>
    <x v="5"/>
    <x v="5"/>
    <n v="3965735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construcción Ruta Nacional Nº 9 y Ruta Nacional Nº 60 - Córdoba"/>
    <x v="3"/>
    <x v="3"/>
    <x v="17"/>
    <x v="0"/>
    <x v="8"/>
    <x v="8"/>
    <m/>
    <m/>
    <m/>
    <m/>
    <n v="0"/>
    <n v="1052495949"/>
    <n v="1052495948.75"/>
    <x v="1769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construcción Ruta Nacional Nº 9 y Ruta Nacional Nº 60 - Córdoba"/>
    <x v="3"/>
    <x v="3"/>
    <x v="17"/>
    <x v="6"/>
    <x v="8"/>
    <x v="8"/>
    <m/>
    <m/>
    <m/>
    <m/>
    <n v="0"/>
    <n v="83381311"/>
    <n v="83381311"/>
    <x v="177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construcción Ruta Nacional Nº 9 y Ruta Nacional Nº 60 - Córdoba"/>
    <x v="3"/>
    <x v="3"/>
    <x v="17"/>
    <x v="1"/>
    <x v="8"/>
    <x v="8"/>
    <m/>
    <m/>
    <m/>
    <m/>
    <n v="276464733"/>
    <n v="209558728"/>
    <n v="209558726.96000001"/>
    <x v="1771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construcción Ruta Nacional Nº 9 y Ruta Nacional Nº 60 - Córdoba"/>
    <x v="3"/>
    <x v="3"/>
    <x v="17"/>
    <x v="4"/>
    <x v="8"/>
    <x v="8"/>
    <m/>
    <m/>
    <m/>
    <m/>
    <n v="0"/>
    <n v="234921860"/>
    <n v="234921858.87"/>
    <x v="177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pavimentación Ruta Nacional Nº 9 y Ruta Nacional Nº 60 - Córdoba"/>
    <x v="3"/>
    <x v="3"/>
    <x v="17"/>
    <x v="0"/>
    <x v="8"/>
    <x v="8"/>
    <n v="0"/>
    <n v="537719"/>
    <n v="537718.64"/>
    <n v="537718.64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pavimentación Ruta Nacional Nº 9 y Ruta Nacional Nº 60 - Córdoba"/>
    <x v="3"/>
    <x v="3"/>
    <x v="17"/>
    <x v="1"/>
    <x v="8"/>
    <x v="8"/>
    <n v="0"/>
    <n v="24226117"/>
    <n v="24226115.25"/>
    <n v="24226115.25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pavimentación Ruta Nacional Nº 9 y Ruta Nacional Nº 60 - Córdoba"/>
    <x v="3"/>
    <x v="3"/>
    <x v="17"/>
    <x v="3"/>
    <x v="8"/>
    <x v="8"/>
    <n v="90210936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Ruta Nacional Nº 9 y Ruta Nacional Nº 60 - Córdoba"/>
    <x v="85"/>
    <s v="Repavimentación Ruta Nacional Nº 9 y Ruta Nacional Nº 60 - Córdoba"/>
    <n v="51"/>
    <s v="Repavimentación Ruta Nacional Nº 9 y Ruta Nacional Nº 60 - Córdoba"/>
    <x v="3"/>
    <x v="3"/>
    <x v="17"/>
    <x v="4"/>
    <x v="8"/>
    <x v="8"/>
    <n v="210407930"/>
    <n v="11815152"/>
    <n v="11815151.91"/>
    <n v="11815151.91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de Ruta Nacional N° 188, Tramo: San Nicolás - Realico, Sección: Km. 219,00 - km 241,00. Provincia de Buenos Aire"/>
    <x v="73"/>
    <s v="Repavimentación de Ruta Nacional N° 188, Tramo: San Nicolás - Realico, Sección: Km. 219,00 - km 241,00. Provincia de Buenos Aire"/>
    <n v="51"/>
    <s v="Repavimentación de Ruta Nacional N° 188, Tramo: San Nicolás - Realico, Sección: Km. 219,00 - km 241,00. Provincia de Buenos Aire"/>
    <x v="3"/>
    <x v="3"/>
    <x v="17"/>
    <x v="4"/>
    <x v="3"/>
    <x v="3"/>
    <m/>
    <m/>
    <m/>
    <m/>
    <n v="0"/>
    <n v="125548508"/>
    <n v="125548507.17"/>
    <x v="1773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epavimentación en Ruta Nacional N°33, Km. 754,00 a Km. 764,80; Km. 764,80 a Km. 767,10 y Km. 767,10 a Km. 768,24."/>
    <x v="7"/>
    <s v="Repavimentación en Ruta Nacional N°33, Km. 754,00 a Km. 764,80; Km. 764,80 a Km. 767,10 y Km. 767,10 a Km. 768,24."/>
    <n v="51"/>
    <s v="Repavimentación en Ruta Nacional N°33, Km. 754,00 a Km. 764,80; Km. 764,80 a Km. 767,10 y Km. 767,10 a Km. 768,24."/>
    <x v="3"/>
    <x v="3"/>
    <x v="17"/>
    <x v="3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uta Nacional N° 1v09 y Caminos Municipales (Travesía urbana Villa María). Bacheo y Repavimentación de Pavimento Flexible y Rígi"/>
    <x v="52"/>
    <s v="Ruta Nacional N° 1v09 y Caminos Municipales (Travesía urbana Villa María). Bacheo y Repavimentación de Pavimento Flexible y Rígi"/>
    <n v="51"/>
    <s v="Ruta Nacional N° 1v09 y Caminos Municipales (Travesía urbana Villa María). Bacheo y Repavimentación de Pavimento Flexible y Rígi"/>
    <x v="3"/>
    <x v="3"/>
    <x v="17"/>
    <x v="4"/>
    <x v="8"/>
    <x v="8"/>
    <m/>
    <m/>
    <m/>
    <m/>
    <n v="0"/>
    <n v="1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uta Nacional N° 95, Tramo: Pozo Borrado - Empalme R.P.N°30, Sección: km. 893,30 - km 852,59"/>
    <x v="49"/>
    <s v="Ruta Nacional N° 95, Tramo: Pozo Borrado - Empalme R.P.N°30, Sección: km. 893,30 - km 852,59"/>
    <n v="51"/>
    <s v="Ruta Nacional N° 95, Tramo: Pozo Borrado - Empalme R.P.N°30, Sección: km. 893,30 - km 852,59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uta Nacional N° 95, Tramo: Pozo Borrado - Empalme R.P.N°30, Sección: km. 893,30 - km 852,59"/>
    <x v="49"/>
    <s v="Ruta Nacional N° 95, Tramo: Pozo Borrado - Empalme R.P.N°30, Sección: km. 893,30 - km 852,59"/>
    <n v="51"/>
    <s v="Ruta Nacional N° 95, Tramo: Pozo Borrado - Empalme R.P.N°30, Sección: km. 893,30 - km 852,59"/>
    <x v="3"/>
    <x v="3"/>
    <x v="17"/>
    <x v="1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uta Nacional N° 95, Tramo: Pozo Borrado - Empalme R.P.N°30, Sección: km. 893,30 - km 852,59"/>
    <x v="49"/>
    <s v="Ruta Nacional N° 95, Tramo: Pozo Borrado - Empalme R.P.N°30, Sección: km. 893,30 - km 852,59"/>
    <n v="51"/>
    <s v="Ruta Nacional N° 95, Tramo: Pozo Borrado - Empalme R.P.N°30, Sección: km. 893,30 - km 852,59"/>
    <x v="3"/>
    <x v="3"/>
    <x v="17"/>
    <x v="3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uta Nacional NºA026-Construcción de Accesos y Enlaces en la Localidad de San Antonio Oeste"/>
    <x v="2"/>
    <s v="Ruta Nacional NºA026-Construcción de Accesos y Enlaces en la Localidad de San Antonio Oeste"/>
    <n v="51"/>
    <s v="Ruta Nacional NºA026-Construcción de Accesos y Enlaces en la Localidad de San Antonio Oeste"/>
    <x v="3"/>
    <x v="3"/>
    <x v="17"/>
    <x v="0"/>
    <x v="21"/>
    <x v="21"/>
    <n v="0"/>
    <n v="17707980"/>
    <n v="17707979.739999998"/>
    <n v="17707979.739999998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uta Nacional NºA026-Construcción de Accesos y Enlaces en la Localidad de San Antonio Oeste"/>
    <x v="2"/>
    <s v="Ruta Nacional NºA026-Construcción de Accesos y Enlaces en la Localidad de San Antonio Oeste"/>
    <n v="51"/>
    <s v="Ruta Nacional NºA026-Construcción de Accesos y Enlaces en la Localidad de San Antonio Oeste"/>
    <x v="3"/>
    <x v="3"/>
    <x v="17"/>
    <x v="3"/>
    <x v="21"/>
    <x v="21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0"/>
    <s v="Repavimentación de Rutas Nacionales"/>
    <n v="1"/>
    <s v="Obras de Repavimentación - Plan Vial Nacional - Fase 1"/>
    <n v="0"/>
    <s v="Ruta Nacional NºA026-Construcción de Accesos y Enlaces en la Localidad de San Antonio Oeste"/>
    <x v="2"/>
    <s v="Ruta Nacional NºA026-Construcción de Accesos y Enlaces en la Localidad de San Antonio Oeste"/>
    <n v="51"/>
    <s v="Ruta Nacional NºA026-Construcción de Accesos y Enlaces en la Localidad de San Antonio Oeste"/>
    <x v="3"/>
    <x v="3"/>
    <x v="17"/>
    <x v="4"/>
    <x v="21"/>
    <x v="21"/>
    <n v="20815255"/>
    <n v="28764820"/>
    <n v="28764819.899999999"/>
    <n v="28764819.899999999"/>
    <m/>
    <m/>
    <m/>
    <x v="0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Autopista Ruta Nacional Nº 9 Buenos Aires - Rosario"/>
    <x v="3"/>
    <s v="Autopista Ruta Nacional Nº 9 Buenos Aires - Rosario"/>
    <n v="51"/>
    <s v="Autopista Ruta Nacional Nº 9 Buenos Aires - Rosario"/>
    <x v="3"/>
    <x v="3"/>
    <x v="17"/>
    <x v="0"/>
    <x v="3"/>
    <x v="3"/>
    <n v="5310478"/>
    <n v="0"/>
    <n v="0"/>
    <n v="0"/>
    <m/>
    <m/>
    <m/>
    <x v="0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Autopista Ruta Nacional Nº 9 Buenos Aires - Rosario"/>
    <x v="3"/>
    <s v="Autopista Ruta Nacional Nº 9 Buenos Aires - Rosario"/>
    <n v="51"/>
    <s v="Obra Especial en Autopista Ruta Nacional Nº 9 Buenos Aires - Rosario"/>
    <x v="3"/>
    <x v="3"/>
    <x v="17"/>
    <x v="0"/>
    <x v="3"/>
    <x v="3"/>
    <m/>
    <m/>
    <m/>
    <m/>
    <n v="0"/>
    <n v="121440798"/>
    <n v="121440797.45999999"/>
    <x v="1774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Autopista Ruta Nacional Nº 9 Buenos Aires - Rosario"/>
    <x v="3"/>
    <s v="Autopista Ruta Nacional Nº 9 Buenos Aires - Rosario"/>
    <n v="51"/>
    <s v="Obra Especial en Autopista Ruta Nacional Nº 9 Buenos Aires - Rosario"/>
    <x v="3"/>
    <x v="3"/>
    <x v="17"/>
    <x v="1"/>
    <x v="3"/>
    <x v="3"/>
    <m/>
    <m/>
    <m/>
    <m/>
    <n v="40173867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Autopista Ruta Nacional Nº 9 Buenos Aires - Rosario"/>
    <x v="3"/>
    <s v="Autopista Ruta Nacional Nº 9 Buenos Aires - Rosario"/>
    <n v="51"/>
    <s v="Obra Especial en Autopista Ruta Nacional Nº 9 Buenos Aires - Rosario"/>
    <x v="3"/>
    <x v="3"/>
    <x v="17"/>
    <x v="4"/>
    <x v="3"/>
    <x v="3"/>
    <m/>
    <m/>
    <m/>
    <m/>
    <n v="0"/>
    <n v="1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14"/>
    <s v="Convenio Provincial Ruta Nacional Nº 0188 - Provincia de Mendoza"/>
    <n v="51"/>
    <s v="Convenio Provincial Ruta Nacional Nº 0188 - Provincia de Mendoza"/>
    <x v="3"/>
    <x v="3"/>
    <x v="17"/>
    <x v="0"/>
    <x v="18"/>
    <x v="18"/>
    <n v="1504687"/>
    <n v="0"/>
    <n v="0"/>
    <n v="0"/>
    <m/>
    <m/>
    <m/>
    <x v="0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14"/>
    <s v="Convenio Provincial Ruta Nacional Nº 0188 - Provincia de Mendoza"/>
    <n v="51"/>
    <s v="Convenio Provincial Ruta Nacional Nº 0188 - Provincia de Mendoza"/>
    <x v="3"/>
    <x v="3"/>
    <x v="17"/>
    <x v="3"/>
    <x v="18"/>
    <x v="18"/>
    <n v="0"/>
    <n v="0"/>
    <n v="0"/>
    <n v="0"/>
    <m/>
    <m/>
    <m/>
    <x v="0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14"/>
    <s v="Convenio Provincial Ruta Nacional Nº 0188 - Provincia de Mendoza"/>
    <n v="51"/>
    <s v="Convenio Provincial Ruta Nacional Nº 0188 - Provincia de Mendoza"/>
    <x v="3"/>
    <x v="3"/>
    <x v="17"/>
    <x v="4"/>
    <x v="18"/>
    <x v="18"/>
    <n v="11405673"/>
    <n v="14183907"/>
    <n v="14183906.57"/>
    <n v="14183906.57"/>
    <m/>
    <m/>
    <m/>
    <x v="0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14"/>
    <s v="Convenio Provincial Ruta Nacional Nº 0188 - Provincia de Mendoza"/>
    <n v="51"/>
    <s v="Nueva RN 188 Gral. Alvear - Malargüe"/>
    <x v="3"/>
    <x v="3"/>
    <x v="17"/>
    <x v="0"/>
    <x v="0"/>
    <x v="0"/>
    <m/>
    <m/>
    <m/>
    <m/>
    <n v="0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14"/>
    <s v="Convenio Provincial Ruta Nacional Nº 0188 - Provincia de Mendoza"/>
    <n v="51"/>
    <s v="Nueva RN 188 Gral. Alvear - Malargüe"/>
    <x v="3"/>
    <x v="3"/>
    <x v="17"/>
    <x v="0"/>
    <x v="18"/>
    <x v="18"/>
    <m/>
    <m/>
    <m/>
    <m/>
    <n v="0"/>
    <n v="3085271"/>
    <n v="3085270.31"/>
    <x v="1775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14"/>
    <s v="Convenio Provincial Ruta Nacional Nº 0188 - Provincia de Mendoza"/>
    <n v="51"/>
    <s v="Nueva RN 188 Gral. Alvear - Malargüe"/>
    <x v="3"/>
    <x v="3"/>
    <x v="17"/>
    <x v="1"/>
    <x v="18"/>
    <x v="18"/>
    <m/>
    <m/>
    <m/>
    <m/>
    <n v="26283713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Convenio Provincial Ruta Nacional Nº 0188 - Provincia de Mendoza"/>
    <x v="14"/>
    <s v="Convenio Provincial Ruta Nacional Nº 0188 - Provincia de Mendoza"/>
    <n v="51"/>
    <s v="Nueva RN 188 Gral. Alvear - Malargüe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Futaleufú-Construcción de Nuevo Centro Integrado de Frontera, Provincia del Chubut (BID S/N)"/>
    <x v="25"/>
    <s v="Paso Internacional Futaleufú-Construcción de Nuevo Centro Integrado de Frontera, Provincia del Chubut (BID S/N)"/>
    <n v="51"/>
    <s v="Paso Internacional Futaleufú-Construcción de Nuevo Centro Integrado de Frontera, Provincia del Chubut (BID S/N)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Futaleufú-Construcción de Nuevo Centro Integrado de Frontera, Provincia del Chubut (BID S/N)"/>
    <x v="25"/>
    <s v="Paso Internacional Futaleufú-Construcción de Nuevo Centro Integrado de Frontera, Provincia del Chubut (BID S/N)"/>
    <n v="51"/>
    <s v="Paso Internacional Futaleufú-Construcción de Nuevo Centro Integrado de Frontera, Provincia del Chubut (BID S/N)"/>
    <x v="3"/>
    <x v="3"/>
    <x v="17"/>
    <x v="1"/>
    <x v="14"/>
    <x v="14"/>
    <m/>
    <m/>
    <m/>
    <m/>
    <n v="5016417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Futaleufú-Construcción de Nuevo Centro Integrado de Frontera, Provincia del Chubut (BID S/N)"/>
    <x v="25"/>
    <s v="Paso Internacional Futaleufú-Construcción de Nuevo Centro Integrado de Frontera, Provincia del Chubut (BID S/N)"/>
    <n v="51"/>
    <s v="Paso Internacional Futaleufú-Construcción de Nuevo Centro Integrado de Frontera, Provincia del Chubut (BID S/N)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Futaleufú-Construcción de Nuevo Centro Integrado de Frontera, Provincia del Chubut (BID S/N)"/>
    <x v="25"/>
    <s v="Paso Internacional Futaleufú-Construcción de Nuevo Centro Integrado de Frontera, Provincia del Chubut (BID S/N)"/>
    <n v="51"/>
    <s v="Paso Internacional Futaleufú-Construcción de Nuevo Centro Integrado de Frontera, Provincia del Chubut (BID S/N)"/>
    <x v="3"/>
    <x v="3"/>
    <x v="17"/>
    <x v="2"/>
    <x v="14"/>
    <x v="14"/>
    <m/>
    <m/>
    <m/>
    <m/>
    <n v="80153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Sico-Playa de Aduanas, Provincia de Salta (BID S/N)"/>
    <x v="40"/>
    <s v="Paso Internacional Sico-Playa de Aduanas, Provincia de Salta (BID S/N)"/>
    <n v="51"/>
    <s v="Paso Internacional Sico-Playa de Aduanas, Provincia de Salta (BID S/N)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Sico-Playa de Aduanas, Provincia de Salta (BID S/N)"/>
    <x v="40"/>
    <s v="Paso Internacional Sico-Playa de Aduanas, Provincia de Salta (BID S/N)"/>
    <n v="51"/>
    <s v="Paso Internacional Sico-Playa de Aduanas, Provincia de Salta (BID S/N)"/>
    <x v="3"/>
    <x v="3"/>
    <x v="17"/>
    <x v="1"/>
    <x v="10"/>
    <x v="10"/>
    <m/>
    <m/>
    <m/>
    <m/>
    <n v="5032834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Sico-Playa de Aduanas, Provincia de Salta (BID S/N)"/>
    <x v="40"/>
    <s v="Paso Internacional Sico-Playa de Aduanas, Provincia de Salta (BID S/N)"/>
    <n v="51"/>
    <s v="Paso Internacional Sico-Playa de Aduanas, Provincia de Salta (BID S/N)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51"/>
    <s v="Ejecución de Obras Menores para el Fortalecimiento de la Red Vial"/>
    <n v="1"/>
    <s v="Obras Menores -Plan Nacional Vial - Fase 1"/>
    <n v="0"/>
    <s v="Paso Internacional Sico-Playa de Aduanas, Provincia de Salta (BID S/N)"/>
    <x v="40"/>
    <s v="Paso Internacional Sico-Playa de Aduanas, Provincia de Salta (BID S/N)"/>
    <n v="51"/>
    <s v="Paso Internacional Sico-Playa de Aduanas, Provincia de Salta (BID S/N)"/>
    <x v="3"/>
    <x v="3"/>
    <x v="17"/>
    <x v="2"/>
    <x v="10"/>
    <x v="10"/>
    <m/>
    <m/>
    <m/>
    <m/>
    <n v="160306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Mantenimiento y Reparación de Obras de Arte 1° Distrito - Buenos Aires"/>
    <x v="2"/>
    <s v="Mantenimiento y Reparación de Obras de Arte 1° Distrito - Buenos Aires"/>
    <n v="51"/>
    <s v="Mantenimiento de obras de arte en 1°distrito - BUENOS AIRES"/>
    <x v="3"/>
    <x v="3"/>
    <x v="17"/>
    <x v="0"/>
    <x v="3"/>
    <x v="3"/>
    <m/>
    <m/>
    <m/>
    <m/>
    <n v="1222793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Mantenimiento y Reparación de Obras de Arte 1° Distrito - Buenos Aires"/>
    <x v="2"/>
    <s v="Mantenimiento y Reparación de Obras de Arte 1° Distrito - Buenos Aires"/>
    <n v="51"/>
    <s v="Mantenimiento de obras de arte en 1°distrito - BUENOS AIRES"/>
    <x v="3"/>
    <x v="3"/>
    <x v="17"/>
    <x v="1"/>
    <x v="3"/>
    <x v="3"/>
    <m/>
    <m/>
    <m/>
    <m/>
    <n v="1777943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Mantenimiento y Reparación de Obras de Arte 1° Distrito - Buenos Aires"/>
    <x v="2"/>
    <s v="Mantenimiento y Reparación de Obras de Arte 1° Distrito - Buenos Aires"/>
    <n v="51"/>
    <s v="Mantenimiento de obras de arte en 1°distrito - BUENOS AIRES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Mantenimiento y Reparación de Obras de Arte 1° Distrito - Buenos Aires"/>
    <x v="2"/>
    <s v="Mantenimiento y Reparación de Obras de Arte 1° Distrito - Buenos Aires"/>
    <n v="51"/>
    <s v="Mantenimiento y Reparación de Obras de Arte 1° Distrito - Buenos Aires"/>
    <x v="3"/>
    <x v="3"/>
    <x v="17"/>
    <x v="4"/>
    <x v="0"/>
    <x v="0"/>
    <n v="0"/>
    <n v="0"/>
    <n v="2472886.06"/>
    <n v="2472886.06"/>
    <m/>
    <m/>
    <m/>
    <x v="0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Mantenimiento y Reparación de Obras de Arte 1° Distrito - Buenos Aires"/>
    <x v="2"/>
    <s v="Mantenimiento y Reparación de Obras de Arte 1° Distrito - Buenos Aires"/>
    <n v="51"/>
    <s v="Mantenimiento y Reparación de Obras de Arte 1° Distrito - Buenos Aires"/>
    <x v="3"/>
    <x v="3"/>
    <x v="17"/>
    <x v="4"/>
    <x v="3"/>
    <x v="3"/>
    <n v="25894044"/>
    <n v="35894043"/>
    <n v="32489439.719999999"/>
    <n v="31803512.079999998"/>
    <m/>
    <m/>
    <m/>
    <x v="0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Reparación y Mantenimiento de Puentes, Ruta A001, Tramo: Wilde - Pte. Nicolás Avellaneda, Sección: Puentes s/Aº Sarandí, Canal S"/>
    <x v="3"/>
    <s v="Reparación y Mantenimiento de Puentes, Ruta A001, Tramo: Wilde - Pte. Nicolás Avellaneda, Sección: Puentes s/Aº Sarandí, Canal S"/>
    <n v="51"/>
    <s v="Reparación y Mantenimiento de Puentes, Ruta A001, Tramo: Wilde - Pte. Nicolás Avellaneda, Sección: Puentes s/Aº Sarandí, Canal S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Reparación y Mantenimiento de Puentes, Ruta A001, Tramo: Wilde - Pte. Nicolás Avellaneda, Sección: Puentes s/Aº Sarandí, Canal S"/>
    <x v="3"/>
    <s v="Reparación y Mantenimiento de Puentes, Ruta A001, Tramo: Wilde - Pte. Nicolás Avellaneda, Sección: Puentes s/Aº Sarandí, Canal S"/>
    <n v="51"/>
    <s v="Reparación y Mantenimiento de Puentes, Ruta A001, Tramo: Wilde - Pte. Nicolás Avellaneda, Sección: Puentes s/Aº Sarandí, Canal S"/>
    <x v="3"/>
    <x v="3"/>
    <x v="17"/>
    <x v="1"/>
    <x v="3"/>
    <x v="3"/>
    <m/>
    <m/>
    <m/>
    <m/>
    <n v="31658783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1"/>
    <s v="Mantenimiento y Reparación de Obras de Arte 1° Distrito - Buenos Aires"/>
    <n v="0"/>
    <s v="Reparación y Mantenimiento de Puentes, Ruta A001, Tramo: Wilde - Pte. Nicolás Avellaneda, Sección: Puentes s/Aº Sarandí, Canal S"/>
    <x v="3"/>
    <s v="Reparación y Mantenimiento de Puentes, Ruta A001, Tramo: Wilde - Pte. Nicolás Avellaneda, Sección: Puentes s/Aº Sarandí, Canal S"/>
    <n v="51"/>
    <s v="Reparación y Mantenimiento de Puentes, Ruta A001, Tramo: Wilde - Pte. Nicolás Avellaneda, Sección: Puentes s/Aº Sarandí, Canal S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2"/>
    <s v="Mantenimiento de Obras de Arte en 2°Distrito - CORDOBA"/>
    <n v="0"/>
    <s v="Mantenimiento de Obras de Arte en 2°Distrito - CORDOBA"/>
    <x v="2"/>
    <s v="Mantenimiento de Obras de Arte en 2°Distrito - CORDOBA"/>
    <n v="51"/>
    <s v="Mantenimiento de Obras de Arte en 2°Distrito - CORDOBA"/>
    <x v="3"/>
    <x v="3"/>
    <x v="17"/>
    <x v="0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2"/>
    <s v="Mantenimiento de Obras de Arte en 2°Distrito - CORDOBA"/>
    <n v="0"/>
    <s v="Mantenimiento de Obras de Arte en 2°Distrito - CORDOBA"/>
    <x v="2"/>
    <s v="Mantenimiento de Obras de Arte en 2°Distrito - CORDOBA"/>
    <n v="51"/>
    <s v="Mantenimiento de Obras de Arte en 2°Distrito - CORDOBA"/>
    <x v="3"/>
    <x v="3"/>
    <x v="17"/>
    <x v="1"/>
    <x v="8"/>
    <x v="8"/>
    <m/>
    <m/>
    <m/>
    <m/>
    <n v="11983384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2"/>
    <s v="Mantenimiento de Obras de Arte en 2°Distrito - CORDOBA"/>
    <n v="0"/>
    <s v="Mantenimiento de Obras de Arte en 2°Distrito - CORDOBA"/>
    <x v="2"/>
    <s v="Mantenimiento de Obras de Arte en 2°Distrito - CORDOBA"/>
    <n v="51"/>
    <s v="Mantenimiento de Obras de Arte en 2°Distrito - CORDOBA"/>
    <x v="3"/>
    <x v="3"/>
    <x v="17"/>
    <x v="4"/>
    <x v="8"/>
    <x v="8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3"/>
    <s v="Mantenimiento de Obras de Arte en 3°Distrito - TUCUMAN"/>
    <n v="0"/>
    <s v="Mantenimiento de Obras de Arte en 3°Distrito - TUCUMAN"/>
    <x v="2"/>
    <s v="Mantenimiento de Obras de Arte en 3°Distrito - TUCUMAN"/>
    <n v="51"/>
    <s v="Mantenimiento de Obras de Arte en 3°Distrito - TUCUMAN"/>
    <x v="3"/>
    <x v="3"/>
    <x v="17"/>
    <x v="0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3"/>
    <s v="Mantenimiento de Obras de Arte en 3°Distrito - TUCUMAN"/>
    <n v="0"/>
    <s v="Mantenimiento de Obras de Arte en 3°Distrito - TUCUMAN"/>
    <x v="2"/>
    <s v="Mantenimiento de Obras de Arte en 3°Distrito - TUCUMAN"/>
    <n v="51"/>
    <s v="Mantenimiento de Obras de Arte en 3°Distrito - TUCUMAN"/>
    <x v="3"/>
    <x v="3"/>
    <x v="17"/>
    <x v="1"/>
    <x v="9"/>
    <x v="9"/>
    <m/>
    <m/>
    <m/>
    <m/>
    <n v="10638311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3"/>
    <s v="Mantenimiento de Obras de Arte en 3°Distrito - TUCUMAN"/>
    <n v="0"/>
    <s v="Mantenimiento de Obras de Arte en 3°Distrito - TUCUMAN"/>
    <x v="2"/>
    <s v="Mantenimiento de Obras de Arte en 3°Distrito - TUCUMAN"/>
    <n v="51"/>
    <s v="Mantenimiento de Obras de Arte en 3°Distrito - TUCUMAN"/>
    <x v="3"/>
    <x v="3"/>
    <x v="17"/>
    <x v="4"/>
    <x v="9"/>
    <x v="9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4"/>
    <s v="Mantenimiento de Obras de Arte en 4°Distrito - MENDOZA"/>
    <n v="0"/>
    <s v="Mantenimiento de Obras de Arte en 4°Distrito - MENDOZA"/>
    <x v="2"/>
    <s v="Mantenimiento de Obras de Arte en 4°Distrito - MENDOZA"/>
    <n v="51"/>
    <s v="Mantenimiento de Obras de Arte en 4°Distrito - MENDOZA"/>
    <x v="3"/>
    <x v="3"/>
    <x v="17"/>
    <x v="0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4"/>
    <s v="Mantenimiento de Obras de Arte en 4°Distrito - MENDOZA"/>
    <n v="0"/>
    <s v="Mantenimiento de Obras de Arte en 4°Distrito - MENDOZA"/>
    <x v="2"/>
    <s v="Mantenimiento de Obras de Arte en 4°Distrito - MENDOZA"/>
    <n v="51"/>
    <s v="Mantenimiento de Obras de Arte en 4°Distrito - MENDOZA"/>
    <x v="3"/>
    <x v="3"/>
    <x v="17"/>
    <x v="1"/>
    <x v="18"/>
    <x v="18"/>
    <m/>
    <m/>
    <m/>
    <m/>
    <n v="1254587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4"/>
    <s v="Mantenimiento de Obras de Arte en 4°Distrito - MENDOZA"/>
    <n v="0"/>
    <s v="Mantenimiento de Obras de Arte en 4°Distrito - MENDOZA"/>
    <x v="2"/>
    <s v="Mantenimiento de Obras de Arte en 4°Distrito - MENDOZA"/>
    <n v="51"/>
    <s v="Mantenimiento de Obras de Arte en 4°Distrito - MENDOZA"/>
    <x v="3"/>
    <x v="3"/>
    <x v="17"/>
    <x v="4"/>
    <x v="18"/>
    <x v="18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5"/>
    <s v="Mantenimiento de Obras de Arte en 5°Distrito - SALTA"/>
    <n v="0"/>
    <s v="Construcción, Refacción y Ampliación de Alcantarillas Transversales, Ruta 51, Tramo: Santa Rosa de Tastil - Estación Muñano, Sec"/>
    <x v="3"/>
    <s v="Construcción, Refacción y Ampliación de Alcantarillas Transversales, Ruta 51, Tramo: Santa Rosa de Tastil - Estación Muñano, Sec"/>
    <n v="51"/>
    <s v="Construcción, Refacción y Ampliación de Alcantarillas Transversales, Ruta 51, Tramo: Santa Rosa de Tastil - Estación Muñano, Sec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5"/>
    <s v="Mantenimiento de Obras de Arte en 5°Distrito - SALTA"/>
    <n v="0"/>
    <s v="Construcción, Refacción y Ampliación de Alcantarillas Transversales, Ruta 51, Tramo: Santa Rosa de Tastil - Estación Muñano, Sec"/>
    <x v="3"/>
    <s v="Construcción, Refacción y Ampliación de Alcantarillas Transversales, Ruta 51, Tramo: Santa Rosa de Tastil - Estación Muñano, Sec"/>
    <n v="51"/>
    <s v="Construcción, Refacción y Ampliación de Alcantarillas Transversales, Ruta 51, Tramo: Santa Rosa de Tastil - Estación Muñano, Sec"/>
    <x v="3"/>
    <x v="3"/>
    <x v="17"/>
    <x v="1"/>
    <x v="10"/>
    <x v="10"/>
    <m/>
    <m/>
    <m/>
    <m/>
    <n v="9674186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5"/>
    <s v="Mantenimiento de Obras de Arte en 5°Distrito - SALTA"/>
    <n v="0"/>
    <s v="Construcción, Refacción y Ampliación de Alcantarillas Transversales, Ruta 51, Tramo: Santa Rosa de Tastil - Estación Muñano, Sec"/>
    <x v="3"/>
    <s v="Construcción, Refacción y Ampliación de Alcantarillas Transversales, Ruta 51, Tramo: Santa Rosa de Tastil - Estación Muñano, Sec"/>
    <n v="51"/>
    <s v="Construcción, Refacción y Ampliación de Alcantarillas Transversales, Ruta 51, Tramo: Santa Rosa de Tastil - Estación Muñano, Sec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5"/>
    <s v="Mantenimiento de Obras de Arte en 5°Distrito - SALTA"/>
    <n v="0"/>
    <s v="Mantenimiento de Obras de Arte en 5°Distrito - SALTA"/>
    <x v="2"/>
    <s v="Mantenimiento de Obras de Arte en 5°Distrito - SALTA"/>
    <n v="51"/>
    <s v="Mantenimiento de Obras de Arte en 5°Distrito - SALTA"/>
    <x v="3"/>
    <x v="3"/>
    <x v="17"/>
    <x v="0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5"/>
    <s v="Mantenimiento de Obras de Arte en 5°Distrito - SALTA"/>
    <n v="0"/>
    <s v="Mantenimiento de Obras de Arte en 5°Distrito - SALTA"/>
    <x v="2"/>
    <s v="Mantenimiento de Obras de Arte en 5°Distrito - SALTA"/>
    <n v="51"/>
    <s v="Mantenimiento de Obras de Arte en 5°Distrito - SALTA"/>
    <x v="3"/>
    <x v="3"/>
    <x v="17"/>
    <x v="1"/>
    <x v="10"/>
    <x v="10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5"/>
    <s v="Mantenimiento de Obras de Arte en 5°Distrito - SALTA"/>
    <n v="0"/>
    <s v="Mantenimiento de Obras de Arte en 5°Distrito - SALTA"/>
    <x v="2"/>
    <s v="Mantenimiento de Obras de Arte en 5°Distrito - SALTA"/>
    <n v="51"/>
    <s v="Mantenimiento de Obras de Arte en 5°Distrito - SALTA"/>
    <x v="3"/>
    <x v="3"/>
    <x v="17"/>
    <x v="4"/>
    <x v="10"/>
    <x v="10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6"/>
    <s v="Mantenimiento de Obras de Arte en 6°Distrito - JUJUY"/>
    <n v="0"/>
    <s v="Mantenimiento de Obras de Arte en 6°Distrito - JUJUY"/>
    <x v="2"/>
    <s v="Mantenimiento de Obras de Arte en 6°Distrito - JUJUY"/>
    <n v="51"/>
    <s v="Mantenimiento de Obras de Arte en 6°Distrito - JUJUY"/>
    <x v="3"/>
    <x v="3"/>
    <x v="17"/>
    <x v="0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6"/>
    <s v="Mantenimiento de Obras de Arte en 6°Distrito - JUJUY"/>
    <n v="0"/>
    <s v="Mantenimiento de Obras de Arte en 6°Distrito - JUJUY"/>
    <x v="2"/>
    <s v="Mantenimiento de Obras de Arte en 6°Distrito - JUJUY"/>
    <n v="51"/>
    <s v="Mantenimiento de Obras de Arte en 6°Distrito - JUJUY"/>
    <x v="3"/>
    <x v="3"/>
    <x v="17"/>
    <x v="1"/>
    <x v="11"/>
    <x v="11"/>
    <m/>
    <m/>
    <m/>
    <m/>
    <n v="8363913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6"/>
    <s v="Mantenimiento de Obras de Arte en 6°Distrito - JUJUY"/>
    <n v="0"/>
    <s v="Mantenimiento de Obras de Arte en 6°Distrito - JUJUY"/>
    <x v="2"/>
    <s v="Mantenimiento de Obras de Arte en 6°Distrito - JUJUY"/>
    <n v="51"/>
    <s v="Mantenimiento de Obras de Arte en 6°Distrito - JUJUY"/>
    <x v="3"/>
    <x v="3"/>
    <x v="17"/>
    <x v="4"/>
    <x v="11"/>
    <x v="11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7"/>
    <s v="Mantenimiento de Obras de Arte en 7°Distrito - SANTA FE"/>
    <n v="0"/>
    <s v="Mantenimiento de Obras de Arte en 7°Distrito - SANTA FE"/>
    <x v="2"/>
    <s v="Mantenimiento de Obras de Arte en 7°Distrito - SANTA FE"/>
    <n v="51"/>
    <s v="Mantenimiento de Obras de Arte en 7°Distrito - SANTA FE"/>
    <x v="3"/>
    <x v="3"/>
    <x v="17"/>
    <x v="0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7"/>
    <s v="Mantenimiento de Obras de Arte en 7°Distrito - SANTA FE"/>
    <n v="0"/>
    <s v="Mantenimiento de Obras de Arte en 7°Distrito - SANTA FE"/>
    <x v="2"/>
    <s v="Mantenimiento de Obras de Arte en 7°Distrito - SANTA FE"/>
    <n v="51"/>
    <s v="Mantenimiento de Obras de Arte en 7°Distrito - SANTA FE"/>
    <x v="3"/>
    <x v="3"/>
    <x v="17"/>
    <x v="1"/>
    <x v="5"/>
    <x v="5"/>
    <m/>
    <m/>
    <m/>
    <m/>
    <n v="11983384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7"/>
    <s v="Mantenimiento de Obras de Arte en 7°Distrito - SANTA FE"/>
    <n v="0"/>
    <s v="Mantenimiento de Obras de Arte en 7°Distrito - SANTA FE"/>
    <x v="2"/>
    <s v="Mantenimiento de Obras de Arte en 7°Distrito - SANTA FE"/>
    <n v="51"/>
    <s v="Mantenimiento de Obras de Arte en 7°Distrito - SANTA FE"/>
    <x v="3"/>
    <x v="3"/>
    <x v="17"/>
    <x v="4"/>
    <x v="5"/>
    <x v="5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Mantenimiento de Obras de Arte en 8°Distrito - LA RIOJA"/>
    <x v="2"/>
    <s v="Mantenimiento de Obras de Arte en 8°Distrito - LA RIOJA"/>
    <n v="51"/>
    <s v="Mantenimiento de Obras de Arte en 8°Distrito - LA RIOJA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Mantenimiento de Obras de Arte en 8°Distrito - LA RIOJA"/>
    <x v="2"/>
    <s v="Mantenimiento de Obras de Arte en 8°Distrito - LA RIOJA"/>
    <n v="51"/>
    <s v="Mantenimiento de Obras de Arte en 8°Distrito - LA RIOJA"/>
    <x v="3"/>
    <x v="3"/>
    <x v="17"/>
    <x v="1"/>
    <x v="17"/>
    <x v="17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Mantenimiento de Obras de Arte en 8°Distrito - LA RIOJA"/>
    <x v="2"/>
    <s v="Mantenimiento de Obras de Arte en 8°Distrito - LA RIOJA"/>
    <n v="51"/>
    <s v="Mantenimiento de Obras de Arte en 8°Distrito - LA RIOJA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Recontrucción de Terraplén de Acceso y Losa de Aproximación, Construcción de Alcantarilla y Obras de Defensa Aguas Abajo, Ruta 7"/>
    <x v="14"/>
    <s v="Recontrucción de Terraplén de Acceso y Losa de Aproximación, Construcción de Alcantarilla y Obras de Defensa Aguas Abajo, Ruta 7"/>
    <n v="51"/>
    <s v="Recontrucción de Terraplén de Acceso y Losa de Aproximación, Construcción de Alcantarilla y Obras de Defensa Aguas Abajo, Ruta 7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Recontrucción de Terraplén de Acceso y Losa de Aproximación, Construcción de Alcantarilla y Obras de Defensa Aguas Abajo, Ruta 7"/>
    <x v="14"/>
    <s v="Recontrucción de Terraplén de Acceso y Losa de Aproximación, Construcción de Alcantarilla y Obras de Defensa Aguas Abajo, Ruta 7"/>
    <n v="51"/>
    <s v="Recontrucción de Terraplén de Acceso y Losa de Aproximación, Construcción de Alcantarilla y Obras de Defensa Aguas Abajo, Ruta 7"/>
    <x v="3"/>
    <x v="3"/>
    <x v="17"/>
    <x v="1"/>
    <x v="17"/>
    <x v="17"/>
    <m/>
    <m/>
    <m/>
    <m/>
    <n v="9709623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Recontrucción de Terraplén de Acceso y Losa de Aproximación, Construcción de Alcantarilla y Obras de Defensa Aguas Abajo, Ruta 7"/>
    <x v="14"/>
    <s v="Recontrucción de Terraplén de Acceso y Losa de Aproximación, Construcción de Alcantarilla y Obras de Defensa Aguas Abajo, Ruta 7"/>
    <n v="51"/>
    <s v="Recontrucción de Terraplén de Acceso y Losa de Aproximación, Construcción de Alcantarilla y Obras de Defensa Aguas Abajo, Ruta 7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Reparación de Alcantarillas Transversales, Ruta 38, Tramo: Empalme Ruta Nacional N°75 - Límite La Rioja/Catamarca, Sección: Km.4"/>
    <x v="3"/>
    <s v="Reparación de Alcantarillas Transversales, Ruta 38, Tramo: Empalme Ruta Nacional N°75 - Límite La Rioja/Catamarca, Sección: Km.4"/>
    <n v="51"/>
    <s v="Reparación de Alcantarillas Transversales, Ruta 38, Tramo: Empalme Ruta Nacional N°75 - Límite La Rioja/Catamarca, Sección: Km.4"/>
    <x v="3"/>
    <x v="3"/>
    <x v="17"/>
    <x v="0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Reparación de Alcantarillas Transversales, Ruta 38, Tramo: Empalme Ruta Nacional N°75 - Límite La Rioja/Catamarca, Sección: Km.4"/>
    <x v="3"/>
    <s v="Reparación de Alcantarillas Transversales, Ruta 38, Tramo: Empalme Ruta Nacional N°75 - Límite La Rioja/Catamarca, Sección: Km.4"/>
    <n v="51"/>
    <s v="Reparación de Alcantarillas Transversales, Ruta 38, Tramo: Empalme Ruta Nacional N°75 - Límite La Rioja/Catamarca, Sección: Km.4"/>
    <x v="3"/>
    <x v="3"/>
    <x v="17"/>
    <x v="1"/>
    <x v="17"/>
    <x v="17"/>
    <m/>
    <m/>
    <m/>
    <m/>
    <n v="2490832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8"/>
    <s v="Mantenimiento de Obras de Arte en 8°Distrito - LA RIOJA"/>
    <n v="0"/>
    <s v="Reparación de Alcantarillas Transversales, Ruta 38, Tramo: Empalme Ruta Nacional N°75 - Límite La Rioja/Catamarca, Sección: Km.4"/>
    <x v="3"/>
    <s v="Reparación de Alcantarillas Transversales, Ruta 38, Tramo: Empalme Ruta Nacional N°75 - Límite La Rioja/Catamarca, Sección: Km.4"/>
    <n v="51"/>
    <s v="Reparación de Alcantarillas Transversales, Ruta 38, Tramo: Empalme Ruta Nacional N°75 - Límite La Rioja/Catamarca, Sección: Km.4"/>
    <x v="3"/>
    <x v="3"/>
    <x v="17"/>
    <x v="4"/>
    <x v="17"/>
    <x v="17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9"/>
    <s v="Mantenimiento de Obras de Arte en 9°Distrito - SAN JUAN"/>
    <n v="0"/>
    <s v="Mantenimiento de Obras de Arte en 9°Distrito - SAN JUAN"/>
    <x v="2"/>
    <s v="Mantenimiento de Obras de Arte en 9°Distrito - SAN JUAN"/>
    <n v="51"/>
    <s v="Mantenimiento de Obras de Arte en 9°Distrito - SAN JUAN"/>
    <x v="3"/>
    <x v="3"/>
    <x v="17"/>
    <x v="0"/>
    <x v="4"/>
    <x v="4"/>
    <m/>
    <m/>
    <m/>
    <m/>
    <n v="0"/>
    <n v="25000000"/>
    <n v="3768634.45"/>
    <x v="1776"/>
  </r>
  <r>
    <x v="1"/>
    <s v="Organismos Descentralizados"/>
    <x v="15"/>
    <x v="15"/>
    <n v="604"/>
    <s v="Dirección Nacional de Vialidad"/>
    <n v="52"/>
    <s v="Mantenimiento y Reparación de Obras de Arte"/>
    <n v="29"/>
    <s v="Mantenimiento de Obras de Arte en 9°Distrito - SAN JUAN"/>
    <n v="0"/>
    <s v="Mantenimiento de Obras de Arte en 9°Distrito - SAN JUAN"/>
    <x v="2"/>
    <s v="Mantenimiento de Obras de Arte en 9°Distrito - SAN JUAN"/>
    <n v="51"/>
    <s v="Mantenimiento de Obras de Arte en 9°Distrito - SAN JUAN"/>
    <x v="3"/>
    <x v="3"/>
    <x v="17"/>
    <x v="1"/>
    <x v="4"/>
    <x v="4"/>
    <m/>
    <m/>
    <m/>
    <m/>
    <n v="1736368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29"/>
    <s v="Mantenimiento de Obras de Arte en 9°Distrito - SAN JUAN"/>
    <n v="0"/>
    <s v="Mantenimiento de Obras de Arte en 9°Distrito - SAN JUAN"/>
    <x v="2"/>
    <s v="Mantenimiento de Obras de Arte en 9°Distrito - SAN JUAN"/>
    <n v="51"/>
    <s v="Mantenimiento de Obras de Arte en 9°Distrito - SAN JUAN"/>
    <x v="3"/>
    <x v="3"/>
    <x v="17"/>
    <x v="4"/>
    <x v="4"/>
    <x v="4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0"/>
    <s v="Mantenimiento de Obras de Arte en 10°Distrito - CORRIENTES"/>
    <n v="0"/>
    <s v="Mantenimiento de Obras de Arte en 10°Distrito - CORRIENTES"/>
    <x v="2"/>
    <s v="Mantenimiento de Obras de Arte en 10°Distrito - CORRIENTES"/>
    <n v="51"/>
    <s v="Mantenimiento de Obras de Arte en 10°Distrito - CORRIENTES"/>
    <x v="3"/>
    <x v="3"/>
    <x v="17"/>
    <x v="0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0"/>
    <s v="Mantenimiento de Obras de Arte en 10°Distrito - CORRIENTES"/>
    <n v="0"/>
    <s v="Mantenimiento de Obras de Arte en 10°Distrito - CORRIENTES"/>
    <x v="2"/>
    <s v="Mantenimiento de Obras de Arte en 10°Distrito - CORRIENTES"/>
    <n v="51"/>
    <s v="Mantenimiento de Obras de Arte en 10°Distrito - CORRIENTES"/>
    <x v="3"/>
    <x v="3"/>
    <x v="17"/>
    <x v="1"/>
    <x v="12"/>
    <x v="12"/>
    <m/>
    <m/>
    <m/>
    <m/>
    <n v="1552948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0"/>
    <s v="Mantenimiento de Obras de Arte en 10°Distrito - CORRIENTES"/>
    <n v="0"/>
    <s v="Mantenimiento de Obras de Arte en 10°Distrito - CORRIENTES"/>
    <x v="2"/>
    <s v="Mantenimiento de Obras de Arte en 10°Distrito - CORRIENTES"/>
    <n v="51"/>
    <s v="Mantenimiento de Obras de Arte en 10°Distrito - CORRIENTES"/>
    <x v="3"/>
    <x v="3"/>
    <x v="17"/>
    <x v="4"/>
    <x v="12"/>
    <x v="12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Construcción de Paq. Estructural y Banquinas, Obras de Encuace, Defensas y Disipadores Hidráulicos en la Quebrada de la Cébila."/>
    <x v="3"/>
    <s v="Construcción de Paq. Estructural y Banquinas, Obras de Encuace, Defensas y Disipadores Hidráulicos en la Quebrada de la Cébila."/>
    <n v="51"/>
    <s v="Construcción de Paq. Estructural y Banquinas, Obras de Encuace, Defensas y Disipadores Hidráulicos en la Quebrada de la Cébila."/>
    <x v="3"/>
    <x v="3"/>
    <x v="17"/>
    <x v="0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Construcción de Paq. Estructural y Banquinas, Obras de Encuace, Defensas y Disipadores Hidráulicos en la Quebrada de la Cébila."/>
    <x v="3"/>
    <s v="Construcción de Paq. Estructural y Banquinas, Obras de Encuace, Defensas y Disipadores Hidráulicos en la Quebrada de la Cébila."/>
    <n v="51"/>
    <s v="Construcción de Paq. Estructural y Banquinas, Obras de Encuace, Defensas y Disipadores Hidráulicos en la Quebrada de la Cébila."/>
    <x v="3"/>
    <x v="3"/>
    <x v="17"/>
    <x v="1"/>
    <x v="13"/>
    <x v="13"/>
    <m/>
    <m/>
    <m/>
    <m/>
    <n v="23355372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Construcción de Paq. Estructural y Banquinas, Obras de Encuace, Defensas y Disipadores Hidráulicos en la Quebrada de la Cébila."/>
    <x v="3"/>
    <s v="Construcción de Paq. Estructural y Banquinas, Obras de Encuace, Defensas y Disipadores Hidráulicos en la Quebrada de la Cébila."/>
    <n v="51"/>
    <s v="Construcción de Paq. Estructural y Banquinas, Obras de Encuace, Defensas y Disipadores Hidráulicos en la Quebrada de la Cébila."/>
    <x v="3"/>
    <x v="3"/>
    <x v="17"/>
    <x v="4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Mantenimiento de Obras de Arte en 11°Distrito - CATAMARCA"/>
    <x v="2"/>
    <s v="Mantenimiento de Obras de Arte en 11°Distrito - CATAMARCA"/>
    <n v="51"/>
    <s v="Mantenimiento de Obras de Arte en 11°Distrito - CATAMARCA"/>
    <x v="3"/>
    <x v="3"/>
    <x v="17"/>
    <x v="0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Mantenimiento de Obras de Arte en 11°Distrito - CATAMARCA"/>
    <x v="2"/>
    <s v="Mantenimiento de Obras de Arte en 11°Distrito - CATAMARCA"/>
    <n v="51"/>
    <s v="Mantenimiento de Obras de Arte en 11°Distrito - CATAMARCA"/>
    <x v="3"/>
    <x v="3"/>
    <x v="17"/>
    <x v="1"/>
    <x v="13"/>
    <x v="13"/>
    <m/>
    <m/>
    <m/>
    <m/>
    <n v="9293237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Mantenimiento de Obras de Arte en 11°Distrito - CATAMARCA"/>
    <x v="2"/>
    <s v="Mantenimiento de Obras de Arte en 11°Distrito - CATAMARCA"/>
    <n v="51"/>
    <s v="Mantenimiento de Obras de Arte en 11°Distrito - CATAMARCA"/>
    <x v="3"/>
    <x v="3"/>
    <x v="17"/>
    <x v="4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construcción de Calzada y Defensas entre Km. 1.396 y 1.404, Ruta 60, Tramo: Fiambalá - Las Angosturas, Sección: Río Guanchín -"/>
    <x v="12"/>
    <s v="Reconstrucción de Calzada y Defensas entre Km. 1.396 y 1.404, Ruta 60, Tramo: Fiambalá - Las Angosturas, Sección: Río Guanchín -"/>
    <n v="51"/>
    <s v="Reconstrucción de Calzada y Defensas entre Km. 1.396 y 1.404, Ruta 60, Tramo: Fiambalá - Las Angosturas, Sección: Río Guanchín -"/>
    <x v="3"/>
    <x v="3"/>
    <x v="17"/>
    <x v="0"/>
    <x v="13"/>
    <x v="13"/>
    <m/>
    <m/>
    <m/>
    <m/>
    <n v="0"/>
    <n v="15786564"/>
    <n v="15786563.359999999"/>
    <x v="1777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construcción de Calzada y Defensas entre Km. 1.396 y 1.404, Ruta 60, Tramo: Fiambalá - Las Angosturas, Sección: Río Guanchín -"/>
    <x v="12"/>
    <s v="Reconstrucción de Calzada y Defensas entre Km. 1.396 y 1.404, Ruta 60, Tramo: Fiambalá - Las Angosturas, Sección: Río Guanchín -"/>
    <n v="51"/>
    <s v="Reconstrucción de Calzada y Defensas entre Km. 1.396 y 1.404, Ruta 60, Tramo: Fiambalá - Las Angosturas, Sección: Río Guanchín -"/>
    <x v="3"/>
    <x v="3"/>
    <x v="17"/>
    <x v="1"/>
    <x v="13"/>
    <x v="13"/>
    <m/>
    <m/>
    <m/>
    <m/>
    <n v="8859145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cuperación de Cotas de Cauces en Alcantarillas s/ los Ríos La Ciénaga, El Ichanga y Don Mariano, Ruta 40, Tramo: Río Agua Clar"/>
    <x v="13"/>
    <s v="Recuperación de Cotas de Cauces en Alcantarillas s/ los Ríos La Ciénaga, El Ichanga y Don Mariano, Ruta 40, Tramo: Río Agua Clar"/>
    <n v="51"/>
    <s v="Recuperación de Cotas de Cauces en Alcantarillas s/ los Ríos La Ciénaga, El Ichanga y Don Mariano, Ruta 40, Tramo: Río Agua Clar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cuperación de Cotas de Cauces en Alcantarillas s/ los Ríos La Ciénaga, El Ichanga y Don Mariano, Ruta 40, Tramo: Río Agua Clar"/>
    <x v="13"/>
    <s v="Recuperación de Cotas de Cauces en Alcantarillas s/ los Ríos La Ciénaga, El Ichanga y Don Mariano, Ruta 40, Tramo: Río Agua Clar"/>
    <n v="51"/>
    <s v="Recuperación de Cotas de Cauces en Alcantarillas s/ los Ríos La Ciénaga, El Ichanga y Don Mariano, Ruta 40, Tramo: Río Agua Clar"/>
    <x v="3"/>
    <x v="3"/>
    <x v="17"/>
    <x v="0"/>
    <x v="13"/>
    <x v="13"/>
    <m/>
    <m/>
    <m/>
    <m/>
    <n v="0"/>
    <n v="1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cuperación de Cotas de Cauces en Alcantarillas s/ los Ríos La Ciénaga, El Ichanga y Don Mariano, Ruta 40, Tramo: Río Agua Clar"/>
    <x v="13"/>
    <s v="Recuperación de Cotas de Cauces en Alcantarillas s/ los Ríos La Ciénaga, El Ichanga y Don Mariano, Ruta 40, Tramo: Río Agua Clar"/>
    <n v="51"/>
    <s v="Recuperación de Cotas de Cauces en Alcantarillas s/ los Ríos La Ciénaga, El Ichanga y Don Mariano, Ruta 40, Tramo: Río Agua Clar"/>
    <x v="3"/>
    <x v="3"/>
    <x v="17"/>
    <x v="1"/>
    <x v="13"/>
    <x v="13"/>
    <m/>
    <m/>
    <m/>
    <m/>
    <n v="10729015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cuperación de Cotas de Cauces en Alcantarillas s/ los Ríos La Ciénaga, El Ichanga y Don Mariano, Ruta 40, Tramo: Río Agua Clar"/>
    <x v="13"/>
    <s v="Recuperación de Cotas de Cauces en Alcantarillas s/ los Ríos La Ciénaga, El Ichanga y Don Mariano, Ruta 40, Tramo: Río Agua Clar"/>
    <n v="51"/>
    <s v="Recuperación de Cotas de Cauces en Alcantarillas s/ los Ríos La Ciénaga, El Ichanga y Don Mariano, Ruta 40, Tramo: Río Agua Clar"/>
    <x v="3"/>
    <x v="3"/>
    <x v="17"/>
    <x v="4"/>
    <x v="3"/>
    <x v="3"/>
    <m/>
    <m/>
    <m/>
    <m/>
    <n v="0"/>
    <n v="16981608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cuperación de Cotas de Cauces en Alcantarillas s/ los Ríos La Ciénaga, El Ichanga y Don Mariano, Ruta 40, Tramo: Río Agua Clar"/>
    <x v="13"/>
    <s v="Recuperación de Cotas de Cauces en Alcantarillas s/ los Ríos La Ciénaga, El Ichanga y Don Mariano, Ruta 40, Tramo: Río Agua Clar"/>
    <n v="51"/>
    <s v="Recuperación de Cotas de Cauces en Alcantarillas s/ los Ríos La Ciénaga, El Ichanga y Don Mariano, Ruta 40, Tramo: Río Agua Clar"/>
    <x v="3"/>
    <x v="3"/>
    <x v="17"/>
    <x v="4"/>
    <x v="13"/>
    <x v="13"/>
    <m/>
    <m/>
    <m/>
    <m/>
    <n v="0"/>
    <n v="0"/>
    <n v="13889823.380000001"/>
    <x v="1778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habilitación y Construcción de Obras de Arte y Reparación de Asentamientos en Calzada y Banquinas, Ruta 38, Tramo: El Portezue"/>
    <x v="14"/>
    <s v="Rehabilitación y Construcción de Obras de Arte y Reparación de Asentamientos en Calzada y Banquinas, Ruta 38, Tramo: El Portezue"/>
    <n v="51"/>
    <s v="Rehabilitación y Construcción de Obras de Arte y Reparación de Asentamientos en Calzada y Banquinas, Ruta 38, Tramo: El Portezue"/>
    <x v="3"/>
    <x v="3"/>
    <x v="17"/>
    <x v="0"/>
    <x v="13"/>
    <x v="13"/>
    <m/>
    <m/>
    <m/>
    <m/>
    <n v="0"/>
    <n v="5152791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habilitación y Construcción de Obras de Arte y Reparación de Asentamientos en Calzada y Banquinas, Ruta 38, Tramo: El Portezue"/>
    <x v="14"/>
    <s v="Rehabilitación y Construcción de Obras de Arte y Reparación de Asentamientos en Calzada y Banquinas, Ruta 38, Tramo: El Portezue"/>
    <n v="51"/>
    <s v="Rehabilitación y Construcción de Obras de Arte y Reparación de Asentamientos en Calzada y Banquinas, Ruta 38, Tramo: El Portezue"/>
    <x v="3"/>
    <x v="3"/>
    <x v="17"/>
    <x v="1"/>
    <x v="13"/>
    <x v="13"/>
    <m/>
    <m/>
    <m/>
    <m/>
    <n v="7370809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1"/>
    <s v="Mantenimiento de Obras de Arte en 11°Distrito - CATAMARCA"/>
    <n v="0"/>
    <s v="Rehabilitación y Construcción de Obras de Arte y Reparación de Asentamientos en Calzada y Banquinas, Ruta 38, Tramo: El Portezue"/>
    <x v="14"/>
    <s v="Rehabilitación y Construcción de Obras de Arte y Reparación de Asentamientos en Calzada y Banquinas, Ruta 38, Tramo: El Portezue"/>
    <n v="51"/>
    <s v="Rehabilitación y Construcción de Obras de Arte y Reparación de Asentamientos en Calzada y Banquinas, Ruta 38, Tramo: El Portezue"/>
    <x v="3"/>
    <x v="3"/>
    <x v="17"/>
    <x v="4"/>
    <x v="13"/>
    <x v="1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2"/>
    <s v="Mantenimiento de Obras de Arte en 12°Distrito - NEUQUEN"/>
    <n v="0"/>
    <s v="Mantenimiento de Obras de Arte en 12°Distrito - NEUQUEN"/>
    <x v="2"/>
    <s v="Mantenimiento de Obras de Arte en 12°Distrito - NEUQUEN"/>
    <n v="51"/>
    <s v="Mantenimiento de Obras de Arte en 12°Distrito - NEUQUEN"/>
    <x v="3"/>
    <x v="3"/>
    <x v="17"/>
    <x v="0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2"/>
    <s v="Mantenimiento de Obras de Arte en 12°Distrito - NEUQUEN"/>
    <n v="0"/>
    <s v="Mantenimiento de Obras de Arte en 12°Distrito - NEUQUEN"/>
    <x v="2"/>
    <s v="Mantenimiento de Obras de Arte en 12°Distrito - NEUQUEN"/>
    <n v="51"/>
    <s v="Mantenimiento de Obras de Arte en 12°Distrito - NEUQUEN"/>
    <x v="3"/>
    <x v="3"/>
    <x v="17"/>
    <x v="1"/>
    <x v="20"/>
    <x v="20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2"/>
    <s v="Mantenimiento de Obras de Arte en 12°Distrito - NEUQUEN"/>
    <n v="0"/>
    <s v="Mantenimiento de Obras de Arte en 12°Distrito - NEUQUEN"/>
    <x v="2"/>
    <s v="Mantenimiento de Obras de Arte en 12°Distrito - NEUQUEN"/>
    <n v="51"/>
    <s v="Mantenimiento de Obras de Arte en 12°Distrito - NEUQUEN"/>
    <x v="3"/>
    <x v="3"/>
    <x v="17"/>
    <x v="4"/>
    <x v="20"/>
    <x v="20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3"/>
    <s v="Mantenimiento de Obras de Arte en 13°Distrito - CHUBUT"/>
    <n v="0"/>
    <s v="Mantenimiento de Obras de Arte en 13°Distrito - CHUBUT"/>
    <x v="2"/>
    <s v="Mantenimiento de Obras de Arte en 13°Distrito - CHUBUT"/>
    <n v="51"/>
    <s v="Mantenimiento de Obras de Arte en 13°Distrito - CHUBUT"/>
    <x v="3"/>
    <x v="3"/>
    <x v="17"/>
    <x v="0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3"/>
    <s v="Mantenimiento de Obras de Arte en 13°Distrito - CHUBUT"/>
    <n v="0"/>
    <s v="Mantenimiento de Obras de Arte en 13°Distrito - CHUBUT"/>
    <x v="2"/>
    <s v="Mantenimiento de Obras de Arte en 13°Distrito - CHUBUT"/>
    <n v="51"/>
    <s v="Mantenimiento de Obras de Arte en 13°Distrito - CHUBUT"/>
    <x v="3"/>
    <x v="3"/>
    <x v="17"/>
    <x v="1"/>
    <x v="14"/>
    <x v="14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3"/>
    <s v="Mantenimiento de Obras de Arte en 13°Distrito - CHUBUT"/>
    <n v="0"/>
    <s v="Mantenimiento de Obras de Arte en 13°Distrito - CHUBUT"/>
    <x v="2"/>
    <s v="Mantenimiento de Obras de Arte en 13°Distrito - CHUBUT"/>
    <n v="51"/>
    <s v="Mantenimiento de Obras de Arte en 13°Distrito - CHUBUT"/>
    <x v="3"/>
    <x v="3"/>
    <x v="17"/>
    <x v="4"/>
    <x v="14"/>
    <x v="14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4"/>
    <s v="Mantenimiento de Obras de Arte en 14°Distrito - SAN LUIS"/>
    <n v="0"/>
    <s v="Mantenimiento de Obras de Arte en 14°Distrito - SAN LUIS"/>
    <x v="2"/>
    <s v="Mantenimiento de Obras de Arte en 14°Distrito - SAN LUIS"/>
    <n v="51"/>
    <s v="Mantenimiento de Obras de Arte en 14°Distrito - SAN LUIS"/>
    <x v="3"/>
    <x v="3"/>
    <x v="17"/>
    <x v="0"/>
    <x v="22"/>
    <x v="22"/>
    <m/>
    <m/>
    <m/>
    <m/>
    <n v="0"/>
    <n v="35802510"/>
    <n v="35802509.289999999"/>
    <x v="1779"/>
  </r>
  <r>
    <x v="1"/>
    <s v="Organismos Descentralizados"/>
    <x v="15"/>
    <x v="15"/>
    <n v="604"/>
    <s v="Dirección Nacional de Vialidad"/>
    <n v="52"/>
    <s v="Mantenimiento y Reparación de Obras de Arte"/>
    <n v="34"/>
    <s v="Mantenimiento de Obras de Arte en 14°Distrito - SAN LUIS"/>
    <n v="0"/>
    <s v="Mantenimiento de Obras de Arte en 14°Distrito - SAN LUIS"/>
    <x v="2"/>
    <s v="Mantenimiento de Obras de Arte en 14°Distrito - SAN LUIS"/>
    <n v="51"/>
    <s v="Mantenimiento de Obras de Arte en 14°Distrito - SAN LUIS"/>
    <x v="3"/>
    <x v="3"/>
    <x v="17"/>
    <x v="1"/>
    <x v="22"/>
    <x v="22"/>
    <m/>
    <m/>
    <m/>
    <m/>
    <n v="15138194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4"/>
    <s v="Mantenimiento de Obras de Arte en 14°Distrito - SAN LUIS"/>
    <n v="0"/>
    <s v="Mantenimiento de Obras de Arte en 14°Distrito - SAN LUIS"/>
    <x v="2"/>
    <s v="Mantenimiento de Obras de Arte en 14°Distrito - SAN LUIS"/>
    <n v="51"/>
    <s v="Mantenimiento de Obras de Arte en 14°Distrito - SAN LUIS"/>
    <x v="3"/>
    <x v="3"/>
    <x v="17"/>
    <x v="4"/>
    <x v="22"/>
    <x v="22"/>
    <m/>
    <m/>
    <m/>
    <m/>
    <n v="0"/>
    <n v="7918905"/>
    <n v="7672357.8200000003"/>
    <x v="1780"/>
  </r>
  <r>
    <x v="1"/>
    <s v="Organismos Descentralizados"/>
    <x v="15"/>
    <x v="15"/>
    <n v="604"/>
    <s v="Dirección Nacional de Vialidad"/>
    <n v="52"/>
    <s v="Mantenimiento y Reparación de Obras de Arte"/>
    <n v="35"/>
    <s v="Mantenimiento de Obras de Arte en 15º Distrito - Misiones"/>
    <n v="0"/>
    <s v="Mantenimiento y Reparación de Obras de Arte 15° Distrito - Misiones"/>
    <x v="2"/>
    <s v="Mantenimiento y Reparación de Obras de Arte 15° Distrito - Misiones"/>
    <n v="51"/>
    <s v="Mantenimiento de obras de arte en 15°distrito - MISIONES"/>
    <x v="3"/>
    <x v="3"/>
    <x v="17"/>
    <x v="0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5"/>
    <s v="Mantenimiento de Obras de Arte en 15º Distrito - Misiones"/>
    <n v="0"/>
    <s v="Mantenimiento y Reparación de Obras de Arte 15° Distrito - Misiones"/>
    <x v="2"/>
    <s v="Mantenimiento y Reparación de Obras de Arte 15° Distrito - Misiones"/>
    <n v="51"/>
    <s v="Mantenimiento de obras de arte en 15°distrito - MISIONES"/>
    <x v="3"/>
    <x v="3"/>
    <x v="17"/>
    <x v="1"/>
    <x v="19"/>
    <x v="19"/>
    <m/>
    <m/>
    <m/>
    <m/>
    <n v="9293237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5"/>
    <s v="Mantenimiento de Obras de Arte en 15º Distrito - Misiones"/>
    <n v="0"/>
    <s v="Mantenimiento y Reparación de Obras de Arte 15° Distrito - Misiones"/>
    <x v="2"/>
    <s v="Mantenimiento y Reparación de Obras de Arte 15° Distrito - Misiones"/>
    <n v="51"/>
    <s v="Mantenimiento de obras de arte en 15°distrito - MISIONES"/>
    <x v="3"/>
    <x v="3"/>
    <x v="17"/>
    <x v="4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5"/>
    <s v="Mantenimiento de Obras de Arte en 15º Distrito - Misiones"/>
    <n v="0"/>
    <s v="Sistema Modular, Tramo: Sección: Puente: Posadas- Encarnación (Paraguay) San Roque González de Santa Cruz, Provincia de"/>
    <x v="3"/>
    <s v="Sistema Modular, Tramo: Sección: Puente: Posadas- Encarnación (Paraguay) San Roque González de Santa Cruz, Provincia de"/>
    <n v="51"/>
    <s v="Sistema Modular, Tramo: Sección: Puente: Posadas- Encarnación (Paraguay) San Roque González de Santa Cruz, Provincia de"/>
    <x v="3"/>
    <x v="3"/>
    <x v="17"/>
    <x v="0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5"/>
    <s v="Mantenimiento de Obras de Arte en 15º Distrito - Misiones"/>
    <n v="0"/>
    <s v="Sistema Modular, Tramo: Sección: Puente: Posadas- Encarnación (Paraguay) San Roque González de Santa Cruz, Provincia de"/>
    <x v="3"/>
    <s v="Sistema Modular, Tramo: Sección: Puente: Posadas- Encarnación (Paraguay) San Roque González de Santa Cruz, Provincia de"/>
    <n v="51"/>
    <s v="Sistema Modular, Tramo: Sección: Puente: Posadas- Encarnación (Paraguay) San Roque González de Santa Cruz, Provincia de"/>
    <x v="3"/>
    <x v="3"/>
    <x v="17"/>
    <x v="1"/>
    <x v="19"/>
    <x v="19"/>
    <m/>
    <m/>
    <m/>
    <m/>
    <n v="13255091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5"/>
    <s v="Mantenimiento de Obras de Arte en 15º Distrito - Misiones"/>
    <n v="0"/>
    <s v="Sistema Modular, Tramo: Sección: Puente: Posadas- Encarnación (Paraguay) San Roque González de Santa Cruz, Provincia de"/>
    <x v="3"/>
    <s v="Sistema Modular, Tramo: Sección: Puente: Posadas- Encarnación (Paraguay) San Roque González de Santa Cruz, Provincia de"/>
    <n v="51"/>
    <s v="Sistema Modular, Tramo: Sección: Puente: Posadas- Encarnación (Paraguay) San Roque González de Santa Cruz, Provincia de"/>
    <x v="3"/>
    <x v="3"/>
    <x v="17"/>
    <x v="4"/>
    <x v="19"/>
    <x v="19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5"/>
    <s v="Mantenimiento y Reparación de Obras de Arte 15° Distrito - Misiones"/>
    <n v="0"/>
    <s v="Mantenimiento y Reparación de Obras de Arte 15° Distrito - Misiones"/>
    <x v="2"/>
    <s v="Mantenimiento y Reparación de Obras de Arte 15° Distrito - Misiones"/>
    <n v="51"/>
    <s v="Mantenimiento y Reparación de Obras de Arte 15° Distrito - Misiones"/>
    <x v="3"/>
    <x v="3"/>
    <x v="17"/>
    <x v="4"/>
    <x v="19"/>
    <x v="19"/>
    <n v="9281991"/>
    <n v="0"/>
    <n v="0"/>
    <n v="0"/>
    <m/>
    <m/>
    <m/>
    <x v="0"/>
  </r>
  <r>
    <x v="1"/>
    <s v="Organismos Descentralizados"/>
    <x v="15"/>
    <x v="15"/>
    <n v="604"/>
    <s v="Dirección Nacional de Vialidad"/>
    <n v="52"/>
    <s v="Mantenimiento y Reparación de Obras de Arte"/>
    <n v="36"/>
    <s v="Mantenimiento de Obras de Arte en 16°Distrito - SANTIAGO DEL ESTERO"/>
    <n v="0"/>
    <s v="Mantenimiento de Obras de Arte en 16°Distrito - SANTIAGO DEL ESTERO"/>
    <x v="2"/>
    <s v="Mantenimiento de Obras de Arte en 16°Distrito - SANTIAGO DEL ESTERO"/>
    <n v="51"/>
    <s v="Mantenimiento de Obras de Arte en 16°Distrito - SANTIAGO DEL ESTERO"/>
    <x v="3"/>
    <x v="3"/>
    <x v="17"/>
    <x v="0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6"/>
    <s v="Mantenimiento de Obras de Arte en 16°Distrito - SANTIAGO DEL ESTERO"/>
    <n v="0"/>
    <s v="Mantenimiento de Obras de Arte en 16°Distrito - SANTIAGO DEL ESTERO"/>
    <x v="2"/>
    <s v="Mantenimiento de Obras de Arte en 16°Distrito - SANTIAGO DEL ESTERO"/>
    <n v="51"/>
    <s v="Mantenimiento de Obras de Arte en 16°Distrito - SANTIAGO DEL ESTERO"/>
    <x v="3"/>
    <x v="3"/>
    <x v="17"/>
    <x v="1"/>
    <x v="23"/>
    <x v="23"/>
    <m/>
    <m/>
    <m/>
    <m/>
    <n v="16385444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6"/>
    <s v="Mantenimiento de Obras de Arte en 16°Distrito - SANTIAGO DEL ESTERO"/>
    <n v="0"/>
    <s v="Mantenimiento de Obras de Arte en 16°Distrito - SANTIAGO DEL ESTERO"/>
    <x v="2"/>
    <s v="Mantenimiento de Obras de Arte en 16°Distrito - SANTIAGO DEL ESTERO"/>
    <n v="51"/>
    <s v="Mantenimiento de Obras de Arte en 16°Distrito - SANTIAGO DEL ESTERO"/>
    <x v="3"/>
    <x v="3"/>
    <x v="17"/>
    <x v="4"/>
    <x v="23"/>
    <x v="2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7"/>
    <s v="Mantenimiento de Obras de Arte en 17°Distrito - ENTRE RIOS"/>
    <n v="0"/>
    <s v="Mantenimiento de Obras de Arte en 17°Distrito - ENTRE RIOS"/>
    <x v="2"/>
    <s v="Mantenimiento de Obras de Arte en 17°Distrito - ENTRE RIOS"/>
    <n v="51"/>
    <s v="Mantenimiento de Obras de Arte en 17°Distrito - ENTRE RIOS"/>
    <x v="3"/>
    <x v="3"/>
    <x v="17"/>
    <x v="0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7"/>
    <s v="Mantenimiento de Obras de Arte en 17°Distrito - ENTRE RIOS"/>
    <n v="0"/>
    <s v="Mantenimiento de Obras de Arte en 17°Distrito - ENTRE RIOS"/>
    <x v="2"/>
    <s v="Mantenimiento de Obras de Arte en 17°Distrito - ENTRE RIOS"/>
    <n v="51"/>
    <s v="Mantenimiento de Obras de Arte en 17°Distrito - ENTRE RIOS"/>
    <x v="3"/>
    <x v="3"/>
    <x v="17"/>
    <x v="1"/>
    <x v="6"/>
    <x v="6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7"/>
    <s v="Mantenimiento de Obras de Arte en 17°Distrito - ENTRE RIOS"/>
    <n v="0"/>
    <s v="Mantenimiento de Obras de Arte en 17°Distrito - ENTRE RIOS"/>
    <x v="2"/>
    <s v="Mantenimiento de Obras de Arte en 17°Distrito - ENTRE RIOS"/>
    <n v="51"/>
    <s v="Mantenimiento de Obras de Arte en 17°Distrito - ENTRE RIOS"/>
    <x v="3"/>
    <x v="3"/>
    <x v="17"/>
    <x v="4"/>
    <x v="6"/>
    <x v="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8"/>
    <s v="Mantenimiento de Obras de Arte en 18°Distrito - CHACO"/>
    <n v="0"/>
    <s v="Mantenimiento de Obras de Arte en 18°Distrito - CHACO"/>
    <x v="2"/>
    <s v="Mantenimiento de Obras de Arte en 18°Distrito - CHACO"/>
    <n v="51"/>
    <s v="Mantenimiento de Obras de Arte en 18°Distrito - CHACO"/>
    <x v="3"/>
    <x v="3"/>
    <x v="17"/>
    <x v="0"/>
    <x v="7"/>
    <x v="7"/>
    <m/>
    <m/>
    <m/>
    <m/>
    <n v="0"/>
    <n v="11387762"/>
    <n v="9130862.2899999991"/>
    <x v="1781"/>
  </r>
  <r>
    <x v="1"/>
    <s v="Organismos Descentralizados"/>
    <x v="15"/>
    <x v="15"/>
    <n v="604"/>
    <s v="Dirección Nacional de Vialidad"/>
    <n v="52"/>
    <s v="Mantenimiento y Reparación de Obras de Arte"/>
    <n v="38"/>
    <s v="Mantenimiento de Obras de Arte en 18°Distrito - CHACO"/>
    <n v="0"/>
    <s v="Mantenimiento de Obras de Arte en 18°Distrito - CHACO"/>
    <x v="2"/>
    <s v="Mantenimiento de Obras de Arte en 18°Distrito - CHACO"/>
    <n v="51"/>
    <s v="Mantenimiento de Obras de Arte en 18°Distrito - CHACO"/>
    <x v="3"/>
    <x v="3"/>
    <x v="17"/>
    <x v="1"/>
    <x v="7"/>
    <x v="7"/>
    <m/>
    <m/>
    <m/>
    <m/>
    <n v="12105664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8"/>
    <s v="Mantenimiento de Obras de Arte en 18°Distrito - CHACO"/>
    <n v="0"/>
    <s v="Mantenimiento de Obras de Arte en 18°Distrito - CHACO"/>
    <x v="2"/>
    <s v="Mantenimiento de Obras de Arte en 18°Distrito - CHACO"/>
    <n v="51"/>
    <s v="Mantenimiento de Obras de Arte en 18°Distrito - CHACO"/>
    <x v="3"/>
    <x v="3"/>
    <x v="17"/>
    <x v="4"/>
    <x v="7"/>
    <x v="7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9"/>
    <s v="Mantenimiento de Obras de Arte en 19°Distrito - BAHÍA BLANCA"/>
    <n v="0"/>
    <s v="Mantenimiento de Obras de Arte en 19°Distrito - BAHÍA BLANCA"/>
    <x v="2"/>
    <s v="Mantenimiento de Obras de Arte en 19°Distrito - BAHÍA BLANCA"/>
    <n v="51"/>
    <s v="Mantenimiento de Obras de Arte en 19°Distrito - BAHÍA BLANCA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9"/>
    <s v="Mantenimiento de Obras de Arte en 19°Distrito - BAHÍA BLANCA"/>
    <n v="0"/>
    <s v="Mantenimiento de Obras de Arte en 19°Distrito - BAHÍA BLANCA"/>
    <x v="2"/>
    <s v="Mantenimiento de Obras de Arte en 19°Distrito - BAHÍA BLANCA"/>
    <n v="51"/>
    <s v="Mantenimiento de Obras de Arte en 19°Distrito - BAHÍA BLANCA"/>
    <x v="3"/>
    <x v="3"/>
    <x v="17"/>
    <x v="1"/>
    <x v="3"/>
    <x v="3"/>
    <m/>
    <m/>
    <m/>
    <m/>
    <n v="1088287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39"/>
    <s v="Mantenimiento de Obras de Arte en 19°Distrito - BAHÍA BLANCA"/>
    <n v="0"/>
    <s v="Mantenimiento de Obras de Arte en 19°Distrito - BAHÍA BLANCA"/>
    <x v="2"/>
    <s v="Mantenimiento de Obras de Arte en 19°Distrito - BAHÍA BLANCA"/>
    <n v="51"/>
    <s v="Mantenimiento de Obras de Arte en 19°Distrito - BAHÍA BLANCA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0"/>
    <s v="Mantenimiento y Reparación de Obras de Arte 20° Distrito - Río Negro"/>
    <n v="0"/>
    <s v="Mantenimiento y Reparación de Obras de Arte 20° Distrito - Río Negro"/>
    <x v="2"/>
    <s v="Mantenimiento y Reparación de Obras de Arte 20° Distrito - Río Negro"/>
    <n v="51"/>
    <s v="Mantenimiento de obras de arte en 20°distrito - RIO NEGRO"/>
    <x v="3"/>
    <x v="3"/>
    <x v="17"/>
    <x v="0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0"/>
    <s v="Mantenimiento y Reparación de Obras de Arte 20° Distrito - Río Negro"/>
    <n v="0"/>
    <s v="Mantenimiento y Reparación de Obras de Arte 20° Distrito - Río Negro"/>
    <x v="2"/>
    <s v="Mantenimiento y Reparación de Obras de Arte 20° Distrito - Río Negro"/>
    <n v="51"/>
    <s v="Mantenimiento de obras de arte en 20°distrito - RIO NEGRO"/>
    <x v="3"/>
    <x v="3"/>
    <x v="17"/>
    <x v="1"/>
    <x v="21"/>
    <x v="21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0"/>
    <s v="Mantenimiento y Reparación de Obras de Arte 20° Distrito - Río Negro"/>
    <n v="0"/>
    <s v="Mantenimiento y Reparación de Obras de Arte 20° Distrito - Río Negro"/>
    <x v="2"/>
    <s v="Mantenimiento y Reparación de Obras de Arte 20° Distrito - Río Negro"/>
    <n v="51"/>
    <s v="Mantenimiento de obras de arte en 20°distrito - RIO NEGRO"/>
    <x v="3"/>
    <x v="3"/>
    <x v="17"/>
    <x v="4"/>
    <x v="21"/>
    <x v="21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0"/>
    <s v="Mantenimiento y Reparación de Obras de Arte 20° Distrito - Río Negro"/>
    <n v="0"/>
    <s v="Mantenimiento y Reparación de Obras de Arte 20° Distrito - Río Negro"/>
    <x v="2"/>
    <s v="Mantenimiento y Reparación de Obras de Arte 20° Distrito - Río Negro"/>
    <n v="51"/>
    <s v="Mantenimiento y Reparación de Obras de Arte 20° Distrito - Río Negro"/>
    <x v="3"/>
    <x v="3"/>
    <x v="17"/>
    <x v="4"/>
    <x v="21"/>
    <x v="21"/>
    <n v="7"/>
    <n v="0"/>
    <n v="0"/>
    <n v="0"/>
    <m/>
    <m/>
    <m/>
    <x v="0"/>
  </r>
  <r>
    <x v="1"/>
    <s v="Organismos Descentralizados"/>
    <x v="15"/>
    <x v="15"/>
    <n v="604"/>
    <s v="Dirección Nacional de Vialidad"/>
    <n v="52"/>
    <s v="Mantenimiento y Reparación de Obras de Arte"/>
    <n v="41"/>
    <s v="Mantenimiento de Obras de Arte en 21°Distrito - LA PAMPA"/>
    <n v="0"/>
    <s v="Mantenimiento de Obras de Arte en 21°Distrito - LA PAMPA"/>
    <x v="2"/>
    <s v="Mantenimiento de Obras de Arte en 21°Distrito - LA PAMPA"/>
    <n v="51"/>
    <s v="Mantenimiento de Obras de Arte en 21°Distrito - LA PAMPA"/>
    <x v="3"/>
    <x v="3"/>
    <x v="17"/>
    <x v="0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1"/>
    <s v="Mantenimiento de Obras de Arte en 21°Distrito - LA PAMPA"/>
    <n v="0"/>
    <s v="Mantenimiento de Obras de Arte en 21°Distrito - LA PAMPA"/>
    <x v="2"/>
    <s v="Mantenimiento de Obras de Arte en 21°Distrito - LA PAMPA"/>
    <n v="51"/>
    <s v="Mantenimiento de Obras de Arte en 21°Distrito - LA PAMPA"/>
    <x v="3"/>
    <x v="3"/>
    <x v="17"/>
    <x v="1"/>
    <x v="16"/>
    <x v="16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1"/>
    <s v="Mantenimiento de Obras de Arte en 21°Distrito - LA PAMPA"/>
    <n v="0"/>
    <s v="Mantenimiento de Obras de Arte en 21°Distrito - LA PAMPA"/>
    <x v="2"/>
    <s v="Mantenimiento de Obras de Arte en 21°Distrito - LA PAMPA"/>
    <n v="51"/>
    <s v="Mantenimiento de Obras de Arte en 21°Distrito - LA PAMPA"/>
    <x v="3"/>
    <x v="3"/>
    <x v="17"/>
    <x v="4"/>
    <x v="16"/>
    <x v="1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2"/>
    <s v="Mantenimiento de Obras de Arte en 22°Distrito - FORMOSA"/>
    <n v="0"/>
    <s v="Mantenimiento de Obras de Arte en 22°Distrito - FORMOSA"/>
    <x v="2"/>
    <s v="Mantenimiento de Obras de Arte en 22°Distrito - FORMOSA"/>
    <n v="51"/>
    <s v="Mantenimiento de Obras de Arte en 22°Distrito - FORMOSA"/>
    <x v="3"/>
    <x v="3"/>
    <x v="17"/>
    <x v="1"/>
    <x v="15"/>
    <x v="15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2"/>
    <s v="Mantenimiento de Obras de Arte en 22°Distrito - FORMOSA"/>
    <n v="0"/>
    <s v="Río Bermejo - Defensa de Margen Lado Formosa, Ruta 95, Tramo: Castelli - Límite Chaco/Formosa, Sección: Km.1.278,90 – Km.1.288,3"/>
    <x v="3"/>
    <s v="Río Bermejo - Defensa de Margen Lado Formosa, Ruta 95, Tramo: Castelli - Límite Chaco/Formosa, Sección: Km.1.278,90 – Km.1.288,3"/>
    <n v="51"/>
    <s v="Río Bermejo - Defensa de Margen Lado Formosa, Ruta 95, Tramo: Castelli - Límite Chaco/Formosa, Sección: Km.1.278,90 – Km.1.288,3"/>
    <x v="3"/>
    <x v="3"/>
    <x v="17"/>
    <x v="0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2"/>
    <s v="Mantenimiento de Obras de Arte en 22°Distrito - FORMOSA"/>
    <n v="0"/>
    <s v="Río Bermejo - Defensa de Margen Lado Formosa, Ruta 95, Tramo: Castelli - Límite Chaco/Formosa, Sección: Km.1.278,90 – Km.1.288,3"/>
    <x v="3"/>
    <s v="Río Bermejo - Defensa de Margen Lado Formosa, Ruta 95, Tramo: Castelli - Límite Chaco/Formosa, Sección: Km.1.278,90 – Km.1.288,3"/>
    <n v="51"/>
    <s v="Río Bermejo - Defensa de Margen Lado Formosa, Ruta 95, Tramo: Castelli - Límite Chaco/Formosa, Sección: Km.1.278,90 – Km.1.288,3"/>
    <x v="3"/>
    <x v="3"/>
    <x v="17"/>
    <x v="1"/>
    <x v="15"/>
    <x v="15"/>
    <m/>
    <m/>
    <m/>
    <m/>
    <n v="7441682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2"/>
    <s v="Mantenimiento de Obras de Arte en 22°Distrito - FORMOSA"/>
    <n v="0"/>
    <s v="Río Bermejo - Defensa de Margen Lado Formosa, Ruta 95, Tramo: Castelli - Límite Chaco/Formosa, Sección: Km.1.278,90 – Km.1.288,3"/>
    <x v="3"/>
    <s v="Río Bermejo - Defensa de Margen Lado Formosa, Ruta 95, Tramo: Castelli - Límite Chaco/Formosa, Sección: Km.1.278,90 – Km.1.288,3"/>
    <n v="51"/>
    <s v="Río Bermejo - Defensa de Margen Lado Formosa, Ruta 95, Tramo: Castelli - Límite Chaco/Formosa, Sección: Km.1.278,90 – Km.1.288,3"/>
    <x v="3"/>
    <x v="3"/>
    <x v="17"/>
    <x v="4"/>
    <x v="15"/>
    <x v="15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3"/>
    <s v="Mantenimiento de Obras de Arte en 23°Distrito - SANTA CRUZ"/>
    <n v="0"/>
    <s v="Cambio de Juntas de Dilatación, Repavimentación y Reparación de Barandas e Iluminación, Ruta 3, Tramo: Cte. Luis Piedrabuena (R."/>
    <x v="3"/>
    <s v="Cambio de Juntas de Dilatación, Repavimentación y Reparación de Barandas e Iluminación, Ruta 3, Tramo: Cte. Luis Piedrabuena (R."/>
    <n v="51"/>
    <s v="Cambio de Juntas de Dilatación, Repavimentación y Reparación de Barandas e Iluminación, Ruta 3, Tramo: Cte. Luis Piedrabuena (R.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3"/>
    <s v="Mantenimiento de Obras de Arte en 23°Distrito - SANTA CRUZ"/>
    <n v="0"/>
    <s v="Cambio de Juntas de Dilatación, Repavimentación y Reparación de Barandas e Iluminación, Ruta 3, Tramo: Cte. Luis Piedrabuena (R."/>
    <x v="3"/>
    <s v="Cambio de Juntas de Dilatación, Repavimentación y Reparación de Barandas e Iluminación, Ruta 3, Tramo: Cte. Luis Piedrabuena (R."/>
    <n v="51"/>
    <s v="Cambio de Juntas de Dilatación, Repavimentación y Reparación de Barandas e Iluminación, Ruta 3, Tramo: Cte. Luis Piedrabuena (R."/>
    <x v="3"/>
    <x v="3"/>
    <x v="17"/>
    <x v="1"/>
    <x v="26"/>
    <x v="26"/>
    <m/>
    <m/>
    <m/>
    <m/>
    <n v="23233092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3"/>
    <s v="Mantenimiento de Obras de Arte en 23°Distrito - SANTA CRUZ"/>
    <n v="0"/>
    <s v="Cambio de Juntas de Dilatación, Repavimentación y Reparación de Barandas e Iluminación, Ruta 3, Tramo: Cte. Luis Piedrabuena (R."/>
    <x v="3"/>
    <s v="Cambio de Juntas de Dilatación, Repavimentación y Reparación de Barandas e Iluminación, Ruta 3, Tramo: Cte. Luis Piedrabuena (R."/>
    <n v="51"/>
    <s v="Cambio de Juntas de Dilatación, Repavimentación y Reparación de Barandas e Iluminación, Ruta 3, Tramo: Cte. Luis Piedrabuena (R.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3"/>
    <s v="Mantenimiento de Obras de Arte en 23°Distrito - SANTA CRUZ"/>
    <n v="0"/>
    <s v="Mantenimiento de Obras de Arte en 23°Distrito - SANTA CRUZ"/>
    <x v="2"/>
    <s v="Mantenimiento de Obras de Arte en 23°Distrito - SANTA CRUZ"/>
    <n v="51"/>
    <s v="Mantenimiento de Obras de Arte en 23°Distrito - SANTA CRUZ"/>
    <x v="3"/>
    <x v="3"/>
    <x v="17"/>
    <x v="0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3"/>
    <s v="Mantenimiento de Obras de Arte en 23°Distrito - SANTA CRUZ"/>
    <n v="0"/>
    <s v="Mantenimiento de Obras de Arte en 23°Distrito - SANTA CRUZ"/>
    <x v="2"/>
    <s v="Mantenimiento de Obras de Arte en 23°Distrito - SANTA CRUZ"/>
    <n v="51"/>
    <s v="Mantenimiento de Obras de Arte en 23°Distrito - SANTA CRUZ"/>
    <x v="3"/>
    <x v="3"/>
    <x v="17"/>
    <x v="1"/>
    <x v="26"/>
    <x v="26"/>
    <m/>
    <m/>
    <m/>
    <m/>
    <n v="14404517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3"/>
    <s v="Mantenimiento de Obras de Arte en 23°Distrito - SANTA CRUZ"/>
    <n v="0"/>
    <s v="Mantenimiento de Obras de Arte en 23°Distrito - SANTA CRUZ"/>
    <x v="2"/>
    <s v="Mantenimiento de Obras de Arte en 23°Distrito - SANTA CRUZ"/>
    <n v="51"/>
    <s v="Mantenimiento de Obras de Arte en 23°Distrito - SANTA CRUZ"/>
    <x v="3"/>
    <x v="3"/>
    <x v="17"/>
    <x v="4"/>
    <x v="26"/>
    <x v="26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4"/>
    <s v="Mantenimiento de Obras de Arte en 24°Distrito - TIERRA DEL FUEGO"/>
    <n v="0"/>
    <s v="Mantenimiento de Obras de Arte en 24°Distrito - TIERRA DEL FUEGO"/>
    <x v="2"/>
    <s v="Mantenimiento de Obras de Arte en 24°Distrito - TIERRA DEL FUEGO"/>
    <n v="51"/>
    <s v="Mantenimiento de Obras de Arte en 24°Distrito - TIERRA DEL FUEGO"/>
    <x v="3"/>
    <x v="3"/>
    <x v="17"/>
    <x v="1"/>
    <x v="24"/>
    <x v="24"/>
    <m/>
    <m/>
    <m/>
    <m/>
    <n v="464661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5"/>
    <s v="Mantenimiento y Reparación de Obras de Arte Especificas"/>
    <n v="0"/>
    <s v="Sistema Modular, Puente Alsina y Accesos; Puente V. De la Plaza y Accesos; Antiguo Puente Pueyrredón y Accesos. Provincia de Bu"/>
    <x v="14"/>
    <s v="Sistema Modular, Puente Alsina y Accesos; Puente V. De la Plaza y Accesos; Antiguo Puente Pueyrredón y Accesos. Provincia de Bu"/>
    <n v="51"/>
    <s v="Sistema Modular, Puente Alsina y Accesos; Puente V. De la Plaza y Accesos; Antiguo Puente Pueyrredón y Accesos. Provincia de Bu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5"/>
    <s v="Mantenimiento y Reparación de Obras de Arte Especificas"/>
    <n v="0"/>
    <s v="Sistema Modular, Puente Alsina y Accesos; Puente V. De la Plaza y Accesos; Antiguo Puente Pueyrredón y Accesos. Provincia de Bu"/>
    <x v="14"/>
    <s v="Sistema Modular, Puente Alsina y Accesos; Puente V. De la Plaza y Accesos; Antiguo Puente Pueyrredón y Accesos. Provincia de Bu"/>
    <n v="51"/>
    <s v="Sistema Modular, Puente Alsina y Accesos; Puente V. De la Plaza y Accesos; Antiguo Puente Pueyrredón y Accesos. Provincia de Bu"/>
    <x v="3"/>
    <x v="3"/>
    <x v="17"/>
    <x v="1"/>
    <x v="3"/>
    <x v="3"/>
    <m/>
    <m/>
    <m/>
    <m/>
    <n v="2112102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5"/>
    <s v="Mantenimiento y Reparación de Obras de Arte Especificas"/>
    <n v="0"/>
    <s v="Sistema Modular, Puente Alsina y Accesos; Puente V. De la Plaza y Accesos; Antiguo Puente Pueyrredón y Accesos. Provincia de Bu"/>
    <x v="14"/>
    <s v="Sistema Modular, Puente Alsina y Accesos; Puente V. De la Plaza y Accesos; Antiguo Puente Pueyrredón y Accesos. Provincia de Bu"/>
    <n v="51"/>
    <s v="Sistema Modular, Puente Alsina y Accesos; Puente V. De la Plaza y Accesos; Antiguo Puente Pueyrredón y Accesos. Provincia de Bu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5"/>
    <s v="Mantenimiento y Reparación de Obras de Arte Especificas"/>
    <n v="0"/>
    <s v="Sistema Modular, Puente N. Avellaneda, Transbordador y Accesos; Nuevo Puente Pueyrredón y Accesos, Provincia de Buenos Aires"/>
    <x v="3"/>
    <s v="Sistema Modular, Puente N. Avellaneda, Transbordador y Accesos; Nuevo Puente Pueyrredón y Accesos, Provincia de Buenos Aires"/>
    <n v="51"/>
    <s v="Sistema Modular, Puente N. Avellaneda, Transbordador y Accesos; Nuevo Puente Pueyrredón y Accesos, Provincia de Buenos Aires"/>
    <x v="3"/>
    <x v="3"/>
    <x v="17"/>
    <x v="0"/>
    <x v="3"/>
    <x v="3"/>
    <m/>
    <m/>
    <m/>
    <m/>
    <n v="0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5"/>
    <s v="Mantenimiento y Reparación de Obras de Arte Especificas"/>
    <n v="0"/>
    <s v="Sistema Modular, Puente N. Avellaneda, Transbordador y Accesos; Nuevo Puente Pueyrredón y Accesos, Provincia de Buenos Aires"/>
    <x v="3"/>
    <s v="Sistema Modular, Puente N. Avellaneda, Transbordador y Accesos; Nuevo Puente Pueyrredón y Accesos, Provincia de Buenos Aires"/>
    <n v="51"/>
    <s v="Sistema Modular, Puente N. Avellaneda, Transbordador y Accesos; Nuevo Puente Pueyrredón y Accesos, Provincia de Buenos Aires"/>
    <x v="3"/>
    <x v="3"/>
    <x v="17"/>
    <x v="1"/>
    <x v="3"/>
    <x v="3"/>
    <m/>
    <m/>
    <m/>
    <m/>
    <n v="14944188"/>
    <n v="0"/>
    <n v="0"/>
    <x v="2"/>
  </r>
  <r>
    <x v="1"/>
    <s v="Organismos Descentralizados"/>
    <x v="15"/>
    <x v="15"/>
    <n v="604"/>
    <s v="Dirección Nacional de Vialidad"/>
    <n v="52"/>
    <s v="Mantenimiento y Reparación de Obras de Arte"/>
    <n v="45"/>
    <s v="Mantenimiento y Reparación de Obras de Arte Especificas"/>
    <n v="0"/>
    <s v="Sistema Modular, Puente N. Avellaneda, Transbordador y Accesos; Nuevo Puente Pueyrredón y Accesos, Provincia de Buenos Aires"/>
    <x v="3"/>
    <s v="Sistema Modular, Puente N. Avellaneda, Transbordador y Accesos; Nuevo Puente Pueyrredón y Accesos, Provincia de Buenos Aires"/>
    <n v="51"/>
    <s v="Sistema Modular, Puente N. Avellaneda, Transbordador y Accesos; Nuevo Puente Pueyrredón y Accesos, Provincia de Buenos Aires"/>
    <x v="3"/>
    <x v="3"/>
    <x v="17"/>
    <x v="4"/>
    <x v="3"/>
    <x v="3"/>
    <m/>
    <m/>
    <m/>
    <m/>
    <n v="0"/>
    <n v="0"/>
    <n v="0"/>
    <x v="2"/>
  </r>
  <r>
    <x v="1"/>
    <s v="Organismos Descentralizados"/>
    <x v="15"/>
    <x v="15"/>
    <n v="612"/>
    <s v="Trib Tasaciones de la Nación"/>
    <n v="54"/>
    <s v="Tasación de Bienes"/>
    <n v="0"/>
    <s v="Tasación de Bienes"/>
    <n v="1"/>
    <s v="Tasación de Bienes"/>
    <x v="1"/>
    <s v="Tasación de Bienes"/>
    <n v="0"/>
    <s v="Tasación de Bienes"/>
    <x v="0"/>
    <x v="4"/>
    <x v="5"/>
    <x v="0"/>
    <x v="0"/>
    <x v="0"/>
    <n v="1500000"/>
    <n v="2100000"/>
    <n v="100432.74"/>
    <n v="100432.74"/>
    <n v="1522000"/>
    <n v="1522000"/>
    <n v="1052885.28"/>
    <x v="1782"/>
  </r>
  <r>
    <x v="1"/>
    <s v="Organismos Descentralizados"/>
    <x v="15"/>
    <x v="15"/>
    <n v="612"/>
    <s v="Trib Tasaciones de la Nación"/>
    <n v="54"/>
    <s v="Tasación de Bienes"/>
    <n v="0"/>
    <s v="Tasación de Bienes"/>
    <n v="1"/>
    <s v="Tasación de Bienes"/>
    <x v="1"/>
    <s v="Tasación de Bienes"/>
    <n v="0"/>
    <s v="Tasación de Bienes"/>
    <x v="0"/>
    <x v="4"/>
    <x v="5"/>
    <x v="4"/>
    <x v="0"/>
    <x v="0"/>
    <m/>
    <m/>
    <m/>
    <m/>
    <n v="0"/>
    <n v="3000000"/>
    <n v="13545.35"/>
    <x v="1783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1"/>
    <s v="Conducción y Coordinación Superior"/>
    <x v="1"/>
    <s v="Asistencia Técnico - Financiera y Desarrollo de Infraestructura para el Saneamiento"/>
    <n v="0"/>
    <s v="Asistencia Técnico - Financiera y Desarrollo de Infraestructura para el Saneamiento"/>
    <x v="1"/>
    <x v="7"/>
    <x v="23"/>
    <x v="0"/>
    <x v="0"/>
    <x v="0"/>
    <n v="327276"/>
    <n v="8552322"/>
    <n v="8455059.3300000001"/>
    <n v="8455059.3300000001"/>
    <n v="5000000"/>
    <n v="15594215"/>
    <n v="10320255.810000001"/>
    <x v="1784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1"/>
    <s v="Conducción y Coordinación Superior"/>
    <x v="1"/>
    <s v="Asistencia Técnico - Financiera y Desarrollo de Infraestructura para el Saneamiento"/>
    <n v="0"/>
    <s v="Asistencia Técnico - Financiera y Desarrollo de Infraestructura para el Saneamiento"/>
    <x v="1"/>
    <x v="7"/>
    <x v="23"/>
    <x v="2"/>
    <x v="0"/>
    <x v="0"/>
    <n v="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12"/>
    <s v="Agua Potable y Saneamiento para Centros Urbanos Chicos - PROAS (BID Nº 1895)"/>
    <x v="1"/>
    <s v="Asistencia Técnico - Financiera y Desarrollo de Infraestructura para el Saneamiento"/>
    <n v="0"/>
    <s v="Asistencia Técnico - Financiera y Desarrollo de Infraestructura para el Saneamiento"/>
    <x v="1"/>
    <x v="7"/>
    <x v="23"/>
    <x v="2"/>
    <x v="25"/>
    <x v="25"/>
    <m/>
    <m/>
    <m/>
    <m/>
    <n v="181284245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24"/>
    <s v="Conducción y Funcionamiento de Delegaciones"/>
    <x v="1"/>
    <s v="Asistencia Técnico - Financiera y Desarrollo de Infraestructura para el Saneamiento"/>
    <n v="0"/>
    <s v="Asistencia Técnico - Financiera y Desarrollo de Infraestructura para el Saneamiento"/>
    <x v="1"/>
    <x v="7"/>
    <x v="23"/>
    <x v="0"/>
    <x v="3"/>
    <x v="3"/>
    <m/>
    <m/>
    <m/>
    <m/>
    <n v="0"/>
    <n v="1005000"/>
    <n v="1006329.7"/>
    <x v="1785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0"/>
    <s v="Asistencia Técnico - Financiera y Desarrollo de Infraestructura para el Saneamiento"/>
    <n v="24"/>
    <s v="Conducción y Funcionamiento de Delegaciones"/>
    <x v="1"/>
    <s v="Asistencia Técnico - Financiera y Desarrollo de Infraestructura para el Saneamiento"/>
    <n v="0"/>
    <s v="Asistencia Técnico - Financiera y Desarrollo de Infraestructura para el Saneamiento"/>
    <x v="1"/>
    <x v="7"/>
    <x v="23"/>
    <x v="0"/>
    <x v="6"/>
    <x v="6"/>
    <m/>
    <m/>
    <m/>
    <m/>
    <n v="0"/>
    <n v="0"/>
    <n v="3589410.96"/>
    <x v="1786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Gran Tucumán (BID 2343 OC-AR)"/>
    <x v="64"/>
    <s v="Sistema de Desagües Cloacales Gran Tucumán (BID 2343 OC-AR)"/>
    <n v="51"/>
    <s v="Planta Depuradora de Líquidos Cloacales Las Talitas (BID 2343 OC-AR)"/>
    <x v="1"/>
    <x v="7"/>
    <x v="23"/>
    <x v="0"/>
    <x v="9"/>
    <x v="9"/>
    <n v="717438"/>
    <n v="267438"/>
    <n v="1486"/>
    <n v="1486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1"/>
    <s v="Desarrollo de Infraestructura de Agua Potable y Saneamiento"/>
    <n v="0"/>
    <s v="Sistema de Desagües Cloacales Gran Tucumán (BID 2343 OC-AR)"/>
    <x v="64"/>
    <s v="Sistema de Desagües Cloacales Gran Tucumán (BID 2343 OC-AR)"/>
    <n v="51"/>
    <s v="Planta Depuradora de Líquidos Cloacales Las Talitas (BID 2343 OC-AR)"/>
    <x v="1"/>
    <x v="7"/>
    <x v="23"/>
    <x v="2"/>
    <x v="9"/>
    <x v="9"/>
    <n v="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Ampliación del Sistema de Agua Potable de la Localidad de Diamante- Entre Ríos (BID 5285 OC-AR))"/>
    <x v="46"/>
    <s v="Ampliación del Sistema de Agua Potable de la Localidad de Diamante- Entre Ríos (BID 5285 OC-AR))"/>
    <n v="51"/>
    <s v="Ampliación del Sistema de Agua Potable de la Localidad de Diamante- Entre Ríos (BID 5285 OC-AR)"/>
    <x v="1"/>
    <x v="7"/>
    <x v="23"/>
    <x v="0"/>
    <x v="6"/>
    <x v="6"/>
    <m/>
    <m/>
    <m/>
    <m/>
    <n v="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Ampliación del Sistema de Agua Potable de la Localidad de Diamante- Entre Ríos (BID 5285 OC-AR))"/>
    <x v="46"/>
    <s v="Ampliación del Sistema de Agua Potable de la Localidad de Diamante- Entre Ríos (BID 5285 OC-AR))"/>
    <n v="51"/>
    <s v="Ampliación del Sistema de Agua Potable de la Localidad de Diamante- Entre Ríos (BID 5285 OC-AR)"/>
    <x v="1"/>
    <x v="7"/>
    <x v="23"/>
    <x v="2"/>
    <x v="6"/>
    <x v="6"/>
    <m/>
    <m/>
    <m/>
    <m/>
    <n v="68181081"/>
    <n v="72151885"/>
    <n v="72151885"/>
    <x v="1787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Acueducto Sarmiento - Comodoro Rivadavia (Lago Musters) - Chubut"/>
    <x v="71"/>
    <s v="Construcción de Acueducto Sarmiento - Comodoro Rivadavia (Lago Musters) - Chubut"/>
    <n v="51"/>
    <s v="Construcción de Acueducto Sarmiento - Comodoro Rivadavia (Lago Musters) - Chubut"/>
    <x v="1"/>
    <x v="7"/>
    <x v="23"/>
    <x v="0"/>
    <x v="14"/>
    <x v="14"/>
    <n v="2639630"/>
    <n v="700000"/>
    <n v="1007506.86"/>
    <n v="1007506.86"/>
    <n v="301233"/>
    <n v="156241232"/>
    <n v="104875735.17"/>
    <x v="1788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Acueducto Sarmiento - Comodoro Rivadavia (Lago Musters) - Chubut"/>
    <x v="71"/>
    <s v="Construcción de Acueducto Sarmiento - Comodoro Rivadavia (Lago Musters) - Chubut"/>
    <n v="51"/>
    <s v="Construcción de Acueducto Sarmiento - Comodoro Rivadavia (Lago Musters) - Chubut"/>
    <x v="1"/>
    <x v="7"/>
    <x v="23"/>
    <x v="0"/>
    <x v="25"/>
    <x v="25"/>
    <n v="794951"/>
    <n v="307512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Acueducto Oeste - Mar del Plata - Buenos Aires (BID 3451 OC-AR)"/>
    <x v="35"/>
    <s v="Construcción de Sistema Acueducto Oeste - Mar del Plata - Buenos Aires (BID 3451 OC-AR)"/>
    <n v="51"/>
    <s v="Construcción de Sistema Acueducto Oeste - Mar del Plata - Buenos Aires (BID 3451 OC-AR)"/>
    <x v="1"/>
    <x v="7"/>
    <x v="23"/>
    <x v="0"/>
    <x v="3"/>
    <x v="3"/>
    <n v="562387"/>
    <n v="112387"/>
    <n v="60112.49"/>
    <n v="60112.49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Acueducto Oeste - Mar del Plata - Buenos Aires (BID 3451 OC-AR)"/>
    <x v="35"/>
    <s v="Construcción de Sistema Acueducto Oeste - Mar del Plata - Buenos Aires (BID 3451 OC-AR)"/>
    <n v="51"/>
    <s v="Construcción de Sistema Acueducto Oeste - Mar del Plata - Buenos Aires (BID 3451 OC-AR)"/>
    <x v="1"/>
    <x v="7"/>
    <x v="23"/>
    <x v="2"/>
    <x v="3"/>
    <x v="3"/>
    <n v="546575295"/>
    <n v="166528853"/>
    <n v="166528852.56999999"/>
    <n v="166528852.56999999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Acueducto Oeste - Mar del Plata - Buenos Aires (BID N° 3451 OC-AR)"/>
    <x v="35"/>
    <s v="Construcción de Sistema Acueducto Oeste - Mar del Plata - Buenos Aires (BID N° 3451 OC-AR)"/>
    <n v="51"/>
    <s v="Construcción de Sistema Acueducto Oeste - Mar del Plata - Buenos Aires (BID N° 3451 OC-AR)"/>
    <x v="1"/>
    <x v="7"/>
    <x v="23"/>
    <x v="0"/>
    <x v="0"/>
    <x v="0"/>
    <m/>
    <m/>
    <m/>
    <m/>
    <n v="0"/>
    <n v="0"/>
    <n v="1775.39"/>
    <x v="1789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Acueducto Oeste - Mar del Plata - Buenos Aires (BID N° 3451 OC-AR)"/>
    <x v="35"/>
    <s v="Construcción de Sistema Acueducto Oeste - Mar del Plata - Buenos Aires (BID N° 3451 OC-AR)"/>
    <n v="51"/>
    <s v="Construcción de Sistema Acueducto Oeste - Mar del Plata - Buenos Aires (BID N° 3451 OC-AR)"/>
    <x v="1"/>
    <x v="7"/>
    <x v="23"/>
    <x v="0"/>
    <x v="3"/>
    <x v="3"/>
    <m/>
    <m/>
    <m/>
    <m/>
    <n v="1320436"/>
    <n v="320436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Acueducto Oeste - Mar del Plata - Buenos Aires (BID N° 3451 OC-AR)"/>
    <x v="35"/>
    <s v="Construcción de Sistema Acueducto Oeste - Mar del Plata - Buenos Aires (BID N° 3451 OC-AR)"/>
    <n v="51"/>
    <s v="Construcción de Sistema Acueducto Oeste - Mar del Plata - Buenos Aires (BID N° 3451 OC-AR)"/>
    <x v="1"/>
    <x v="7"/>
    <x v="23"/>
    <x v="2"/>
    <x v="3"/>
    <x v="3"/>
    <m/>
    <m/>
    <m/>
    <m/>
    <n v="0"/>
    <n v="12022433"/>
    <n v="12022432.970000001"/>
    <x v="179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en la Localidad de Concordia - Entre Ríos (BID 3451 OC-AR)"/>
    <x v="37"/>
    <s v="Construcción de Sistema de Agua Potable en la Localidad de Concordia - Entre Ríos (BID 3451 OC-AR)"/>
    <n v="51"/>
    <s v="Construcción de Sistema de Agua Potable en la Localidad de Concordia - Entre Ríos (BID 3451 OC-AR)"/>
    <x v="1"/>
    <x v="7"/>
    <x v="23"/>
    <x v="0"/>
    <x v="6"/>
    <x v="6"/>
    <n v="521504"/>
    <n v="101380"/>
    <n v="17245.23"/>
    <n v="17245.23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en la Localidad de Concordia - Entre Ríos (BID 3451 OC-AR)"/>
    <x v="37"/>
    <s v="Construcción de Sistema de Agua Potable en la Localidad de Concordia - Entre Ríos (BID 3451 OC-AR)"/>
    <n v="51"/>
    <s v="Construcción de Sistema de Agua Potable en la Localidad de Concordia - Entre Ríos (BID 3451 OC-AR)"/>
    <x v="1"/>
    <x v="7"/>
    <x v="23"/>
    <x v="2"/>
    <x v="6"/>
    <x v="6"/>
    <n v="338027770"/>
    <n v="334627705"/>
    <n v="333735994.37"/>
    <n v="333735994.37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en la Localidad de Concordia - Entre Ríos (BID N° 3451 OC-AR)"/>
    <x v="37"/>
    <s v="Construcción de Sistema de Agua Potable en la Localidad de Concordia - Entre Ríos (BID N° 3451 OC-AR)"/>
    <n v="51"/>
    <s v="Construcción de Sistema de Agua Potable en la Localidad de Concordia - Entre Ríos (BID 3451 OC-AR)"/>
    <x v="1"/>
    <x v="7"/>
    <x v="23"/>
    <x v="0"/>
    <x v="6"/>
    <x v="6"/>
    <m/>
    <m/>
    <m/>
    <m/>
    <n v="1320436"/>
    <n v="320436"/>
    <n v="8819.94"/>
    <x v="1791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en la Localidad de Concordia - Entre Ríos (BID N° 3451 OC-AR)"/>
    <x v="37"/>
    <s v="Construcción de Sistema de Agua Potable en la Localidad de Concordia - Entre Ríos (BID N° 3451 OC-AR)"/>
    <n v="51"/>
    <s v="Construcción de Sistema de Agua Potable en la Localidad de Concordia - Entre Ríos (BID 3451 OC-AR)"/>
    <x v="1"/>
    <x v="7"/>
    <x v="23"/>
    <x v="2"/>
    <x v="3"/>
    <x v="3"/>
    <m/>
    <m/>
    <m/>
    <m/>
    <n v="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Sistema de Agua Potable en la Localidad de Concordia - Entre Ríos (BID N° 3451 OC-AR)"/>
    <x v="37"/>
    <s v="Construcción de Sistema de Agua Potable en la Localidad de Concordia - Entre Ríos (BID N° 3451 OC-AR)"/>
    <n v="51"/>
    <s v="Construcción de Sistema de Agua Potable en la Localidad de Concordia - Entre Ríos (BID 3451 OC-AR)"/>
    <x v="1"/>
    <x v="7"/>
    <x v="23"/>
    <x v="2"/>
    <x v="6"/>
    <x v="6"/>
    <m/>
    <m/>
    <m/>
    <m/>
    <n v="144179942"/>
    <n v="619295546"/>
    <n v="619295546"/>
    <x v="179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Construcción de la Segunda Etapa de la Planta de Potabilización de Agua – La Paz - Entre Ríos"/>
    <x v="74"/>
    <s v="Construcción de la Segunda Etapa de la Planta de Potabilización de Agua – La Paz - Entre Ríos"/>
    <n v="51"/>
    <s v="Construcción de la Segunda Etapa de la Planta de Potabilización de Agua – La Paz - Entre Ríos"/>
    <x v="1"/>
    <x v="7"/>
    <x v="23"/>
    <x v="0"/>
    <x v="6"/>
    <x v="6"/>
    <m/>
    <m/>
    <m/>
    <m/>
    <n v="157737099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on del Sistema de Captación de Agua Cruda - Refuncionalización y Aumento de Producción en Planta Ramirez y Nuevas Rede"/>
    <x v="73"/>
    <s v="Optimizacion del Sistema de Captación de Agua Cruda - Refuncionalización y Aumento de Producción en Planta Ramirez y Nuevas Rede"/>
    <n v="51"/>
    <s v="Optimizacion del Sistema de Captación de Agua Cruda - Refuncionalización y Aumento de Producción en Planta Ramirez y Nuevas Rede"/>
    <x v="1"/>
    <x v="7"/>
    <x v="23"/>
    <x v="0"/>
    <x v="6"/>
    <x v="6"/>
    <m/>
    <m/>
    <m/>
    <m/>
    <n v="143585059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on del sistema de captación de agua cruda - Refuncionalización y aumento de producción en Planta Ramirez y nuevas rede"/>
    <x v="73"/>
    <s v="Optimizacion del sistema de captación de agua cruda - Refuncionalización y aumento de producción en Planta Ramirez y nuevas rede"/>
    <n v="51"/>
    <s v="Optimizacion del sistema de captación de agua cruda - Refuncionalización y aumento de producción en Planta Ramirez y nuevas rede"/>
    <x v="1"/>
    <x v="7"/>
    <x v="23"/>
    <x v="0"/>
    <x v="6"/>
    <x v="6"/>
    <n v="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de los Sistemas de Agua Potable - Concordia - Entre Ríos"/>
    <x v="62"/>
    <s v="Optimización de los Sistemas de Agua Potable - Concordia - Entre Ríos"/>
    <n v="51"/>
    <s v="Optimización de los Sistemas de Agua Potable - Concordia - Entre Ríos"/>
    <x v="1"/>
    <x v="7"/>
    <x v="23"/>
    <x v="0"/>
    <x v="6"/>
    <x v="6"/>
    <m/>
    <m/>
    <m/>
    <m/>
    <n v="5680000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del Sistema de Agua Potable San Salvador de Jujuy (BID 2343 OC-AR)"/>
    <x v="23"/>
    <s v="Optimización y Ampliación del Sistema de Agua Potable San Salvador de Jujuy (BID 2343 OC-AR)"/>
    <n v="51"/>
    <s v="Optimización y Ampliación de Planta Potabilizadora de Alto Reyes (BID 2343 OC-AR)"/>
    <x v="1"/>
    <x v="7"/>
    <x v="23"/>
    <x v="0"/>
    <x v="11"/>
    <x v="11"/>
    <n v="480000"/>
    <n v="30000"/>
    <n v="37315.269999999997"/>
    <n v="37315.269999999997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del Sistema de Agua Potable San Salvador de Jujuy (BID 2343 OC-AR)"/>
    <x v="23"/>
    <s v="Optimización y Ampliación del Sistema de Agua Potable San Salvador de Jujuy (BID 2343 OC-AR)"/>
    <n v="51"/>
    <s v="Optimización y Ampliación de Planta Potabilizadora de Alto Reyes (BID 2343 OC-AR)"/>
    <x v="1"/>
    <x v="7"/>
    <x v="23"/>
    <x v="2"/>
    <x v="11"/>
    <x v="11"/>
    <n v="12628606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del Sistema de Agua Potable San Salvador de Jujuy (BID 2343 OC-AR)"/>
    <x v="23"/>
    <s v="Optimización y Ampliación del Sistema de Agua Potable San Salvador de Jujuy (BID 2343 OC-AR)"/>
    <n v="52"/>
    <s v="Captación y Acueductos de Agua Cruda y Agua Potable-San Salvador de Jujuy (BID 2343)"/>
    <x v="1"/>
    <x v="7"/>
    <x v="23"/>
    <x v="0"/>
    <x v="11"/>
    <x v="11"/>
    <n v="798862"/>
    <n v="348862"/>
    <n v="7546"/>
    <n v="7546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Optimización y Ampliación del Sistema de Agua Potable San Salvador de Jujuy (BID 2343 OC-AR)"/>
    <x v="23"/>
    <s v="Optimización y Ampliación del Sistema de Agua Potable San Salvador de Jujuy (BID 2343 OC-AR)"/>
    <n v="52"/>
    <s v="Captación y Acueductos de Agua Cruda y Agua Potable-San Salvador de Jujuy (BID 2343)"/>
    <x v="1"/>
    <x v="7"/>
    <x v="23"/>
    <x v="2"/>
    <x v="11"/>
    <x v="11"/>
    <n v="129011466"/>
    <n v="7642879"/>
    <n v="7642878.5300000003"/>
    <n v="7642878.5300000003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Plan Director de Agua Potable y Desagües Cloacales, Plan Director de Desagües Pluviales y Disposición de las Aguas de Lluvias y"/>
    <x v="82"/>
    <s v="Plan Director de Agua Potable y Desagües Cloacales, Plan Director de Desagües Pluviales y Disposición de las Aguas de Lluvias y"/>
    <n v="51"/>
    <s v="Plan Director de Agua Potable y Desagües Cloacales, Plan Director de Desagües Pluviales y Disposición de las Aguas de Lluvias y"/>
    <x v="1"/>
    <x v="7"/>
    <x v="23"/>
    <x v="2"/>
    <x v="3"/>
    <x v="3"/>
    <m/>
    <m/>
    <m/>
    <m/>
    <n v="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Plan Director de Agua Potable y Desagües Cloacales, Plan Director de Desagües Pluviales y Disposición de las Aguas de Lluvias y"/>
    <x v="82"/>
    <s v="Plan Director de Agua Potable y Desagües Cloacales, Plan Director de Desagües Pluviales y Disposición de las Aguas de Lluvias y"/>
    <n v="51"/>
    <s v="Plan Director de Agua Potable y Desagües Cloacales, Plan Director de Desagües Pluviales y Disposición de las Aguas de Lluvias y"/>
    <x v="1"/>
    <x v="7"/>
    <x v="23"/>
    <x v="2"/>
    <x v="16"/>
    <x v="16"/>
    <n v="9320000"/>
    <n v="0"/>
    <n v="0"/>
    <n v="0"/>
    <n v="0"/>
    <n v="1400000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Plan Director de Saneamiento de Agua Potable de S.C. de Bariloche - Dina Huapi, Provincia de Río Negro (BID N° 2343/ OC-AR)"/>
    <x v="99"/>
    <s v="Plan Director de Saneamiento de Agua Potable de S.C. de Bariloche - Dina Huapi, Provincia de Río Negro (BID N° 2343/ OC-AR)"/>
    <n v="51"/>
    <s v="Plan Director de Saneamiento de Agua Potable de S.C. de Bariloche - Dina Huapi, Provincia de Río Negro (BID N° 2343/ OC-AR)"/>
    <x v="1"/>
    <x v="7"/>
    <x v="23"/>
    <x v="2"/>
    <x v="21"/>
    <x v="21"/>
    <n v="6148167"/>
    <n v="2049830"/>
    <n v="2049289.27"/>
    <n v="2049289.27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2"/>
    <s v="Desarrollo de Infraestructura de Agua Potable"/>
    <n v="0"/>
    <s v="Realización Nuevas Perforaciones para la Provisión de Agua en San Miguel de Tucumán - Tucumán"/>
    <x v="45"/>
    <s v="Realización Nuevas Perforaciones para la Provisión de Agua en San Miguel de Tucumán - Tucumán"/>
    <n v="51"/>
    <s v="Realización Nuevas Perforaciones para la Provisión de Agua en San Miguel de Tucumán - Tucumán"/>
    <x v="1"/>
    <x v="7"/>
    <x v="23"/>
    <x v="0"/>
    <x v="9"/>
    <x v="9"/>
    <m/>
    <m/>
    <m/>
    <m/>
    <n v="9478075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Planta Potabilizadora de Agua y Redes - Viedma - Río Negro"/>
    <x v="84"/>
    <s v="Ampliación Planta Potabilizadora de Agua y Redes - Viedma - Río Negro"/>
    <n v="51"/>
    <s v="Ampliación Planta Potabilizadora de Agua y Redes - Viedma - Río Negro"/>
    <x v="1"/>
    <x v="7"/>
    <x v="23"/>
    <x v="0"/>
    <x v="21"/>
    <x v="21"/>
    <m/>
    <m/>
    <m/>
    <m/>
    <n v="155275167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Planta de Tratamiento Desagues Cloacales - San Carlos de Bariloche (BID 2343 OC-AR)"/>
    <x v="89"/>
    <s v="Ampliación de Planta de Tratamiento Desagues Cloacales - San Carlos de Bariloche (BID 2343 OC-AR)"/>
    <n v="51"/>
    <s v="Ampliación de Planta de Tratamiento Desagues Cloacales - San Carlos de Bariloche (BID 2343 OC-AR)"/>
    <x v="1"/>
    <x v="7"/>
    <x v="23"/>
    <x v="0"/>
    <x v="21"/>
    <x v="21"/>
    <n v="917084"/>
    <n v="467084"/>
    <n v="149353.21"/>
    <n v="149353.21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Planta de Tratamiento Desagues Cloacales - San Carlos de Bariloche (BID 2343 OC-AR)"/>
    <x v="89"/>
    <s v="Ampliación de Planta de Tratamiento Desagues Cloacales - San Carlos de Bariloche (BID 2343 OC-AR)"/>
    <n v="51"/>
    <s v="Ampliación de Planta de Tratamiento Desagues Cloacales - San Carlos de Bariloche (BID 2343 OC-AR)"/>
    <x v="1"/>
    <x v="7"/>
    <x v="23"/>
    <x v="2"/>
    <x v="21"/>
    <x v="21"/>
    <n v="214691015"/>
    <n v="179679304"/>
    <n v="176126048.34999999"/>
    <n v="176126048.34999999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Planta de Tratamiento de Desagües Cloacales - San Carlos de Bariloche (PAYS II) (BID 3451 OC-AR)"/>
    <x v="89"/>
    <s v="Ampliación de Planta de Tratamiento de Desagües Cloacales - San Carlos de Bariloche (PAYS II) (BID 3451 OC-AR)"/>
    <n v="51"/>
    <s v="Ampliación de Planta de Tratamiento de Desagües Cloacales - San Carlos de Bariloche (PAYS II) (BID 3451 OC-AR)"/>
    <x v="1"/>
    <x v="7"/>
    <x v="23"/>
    <x v="2"/>
    <x v="21"/>
    <x v="21"/>
    <m/>
    <m/>
    <m/>
    <m/>
    <n v="0"/>
    <n v="3560067"/>
    <n v="3560066.98"/>
    <x v="1793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Mendoza (BID 3451 OC-AR)"/>
    <x v="74"/>
    <s v="Ampliación de Sistema de Recolección y Tratamiento de Efluentes - Cuenca El Paramillo - Mendoza (BID 3451 OC-AR)"/>
    <n v="52"/>
    <s v="Ampliación de Sistema Colector Cloacal de Gran Mendoza - Colector Boedo-Ponce (BID 3451 OCAR)"/>
    <x v="1"/>
    <x v="7"/>
    <x v="23"/>
    <x v="2"/>
    <x v="18"/>
    <x v="18"/>
    <n v="0"/>
    <n v="334737420"/>
    <n v="318893062.69"/>
    <n v="318893062.69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Mendoza (BID 3451 OC-AR)"/>
    <x v="74"/>
    <s v="Ampliación de Sistema de Recolección y Tratamiento de Efluentes - Cuenca El Paramillo - Mendoza (BID 3451 OC-AR)"/>
    <n v="53"/>
    <s v="Ampliación Establecimiento Depurador El Paramillo, Mendoza (BID 3451 OC-AR)"/>
    <x v="1"/>
    <x v="7"/>
    <x v="23"/>
    <x v="0"/>
    <x v="18"/>
    <x v="18"/>
    <n v="327178"/>
    <n v="159749"/>
    <n v="62003.21"/>
    <n v="62003.21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Mendoza (BID 3451 OC-AR)"/>
    <x v="74"/>
    <s v="Ampliación de Sistema de Recolección y Tratamiento de Efluentes - Cuenca El Paramillo - Mendoza (BID 3451 OC-AR)"/>
    <n v="53"/>
    <s v="Ampliación Establecimiento Depurador El Paramillo, Mendoza (BID 3451 OC-AR)"/>
    <x v="1"/>
    <x v="7"/>
    <x v="23"/>
    <x v="2"/>
    <x v="18"/>
    <x v="18"/>
    <n v="44000000"/>
    <n v="711889990"/>
    <n v="701880990.77999997"/>
    <n v="701880990.77999997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Mendoza (BID N° 3451 OC-AR)"/>
    <x v="74"/>
    <s v="Ampliación de Sistema de Recolección y Tratamiento de Efluentes - Cuenca El Paramillo - Mendoza (BID N° 3451 OC-AR)"/>
    <n v="52"/>
    <s v="Ampliación de Sistema Colector Cloacal de Gran Mendoza - Colector Boedo-Ponce (BID N° 3451 OC-AR)"/>
    <x v="1"/>
    <x v="7"/>
    <x v="23"/>
    <x v="0"/>
    <x v="18"/>
    <x v="18"/>
    <m/>
    <m/>
    <m/>
    <m/>
    <n v="1320436"/>
    <n v="320436"/>
    <n v="141252.01999999999"/>
    <x v="1794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Mendoza (BID N° 3451 OC-AR)"/>
    <x v="74"/>
    <s v="Ampliación de Sistema de Recolección y Tratamiento de Efluentes - Cuenca El Paramillo - Mendoza (BID N° 3451 OC-AR)"/>
    <n v="52"/>
    <s v="Ampliación de Sistema Colector Cloacal de Gran Mendoza - Colector Boedo-Ponce (BID N° 3451 OC-AR)"/>
    <x v="1"/>
    <x v="7"/>
    <x v="23"/>
    <x v="2"/>
    <x v="18"/>
    <x v="18"/>
    <m/>
    <m/>
    <m/>
    <m/>
    <n v="414447223"/>
    <n v="517045221"/>
    <n v="517245408.58999997"/>
    <x v="1795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Mendoza (BID N° 3451 OC-AR)"/>
    <x v="74"/>
    <s v="Ampliación de Sistema de Recolección y Tratamiento de Efluentes - Cuenca El Paramillo - Mendoza (BID N° 3451 OC-AR)"/>
    <n v="53"/>
    <s v="Ampliación Establecimiento Depurador El Paramillo, Mendoza (BID N° 3451 OC-AR)"/>
    <x v="1"/>
    <x v="7"/>
    <x v="23"/>
    <x v="0"/>
    <x v="18"/>
    <x v="18"/>
    <m/>
    <m/>
    <m/>
    <m/>
    <n v="1320436"/>
    <n v="320436"/>
    <n v="54194"/>
    <x v="1796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 Sistema de Recolección y Tratamiento de Efluentes - Cuenca El Paramillo - Mendoza (BID N° 3451 OC-AR)"/>
    <x v="74"/>
    <s v="Ampliación de Sistema de Recolección y Tratamiento de Efluentes - Cuenca El Paramillo - Mendoza (BID N° 3451 OC-AR)"/>
    <n v="53"/>
    <s v="Ampliación Establecimiento Depurador El Paramillo, Mendoza (BID N° 3451 OC-AR)"/>
    <x v="1"/>
    <x v="7"/>
    <x v="23"/>
    <x v="2"/>
    <x v="18"/>
    <x v="18"/>
    <m/>
    <m/>
    <m/>
    <m/>
    <n v="1367188882"/>
    <n v="1442222195"/>
    <n v="1442022007.4100001"/>
    <x v="1797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Ampliación del Sistema de Agua Potable - Segunda Etapa - Jardín América - Misiones"/>
    <x v="53"/>
    <s v="Ampliación del Sistema de Agua Potable - Segunda Etapa - Jardín América - Misiones"/>
    <n v="51"/>
    <s v="Ampliación del Sistema de Agua Potable - Segunda Etapa - Jardín América - Misiones"/>
    <x v="1"/>
    <x v="7"/>
    <x v="23"/>
    <x v="0"/>
    <x v="19"/>
    <x v="19"/>
    <m/>
    <m/>
    <m/>
    <m/>
    <n v="382320684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lector Costanero San Carlos de Bariloche (BID 2343 OC-AR)"/>
    <x v="47"/>
    <s v="Colector Costanero San Carlos de Bariloche (BID 2343 OC-AR)"/>
    <n v="51"/>
    <s v="Colector Costanero San Carlos de Bariloche (BID 2343 OC-AR)"/>
    <x v="1"/>
    <x v="7"/>
    <x v="23"/>
    <x v="0"/>
    <x v="21"/>
    <x v="21"/>
    <n v="488499"/>
    <n v="28577716"/>
    <n v="28479487.449999999"/>
    <n v="28479487.449999999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lector Costanero San Carlos de Bariloche (BID 2343 OC-AR)"/>
    <x v="47"/>
    <s v="Colector Costanero San Carlos de Bariloche (BID 2343 OC-AR)"/>
    <n v="51"/>
    <s v="Colector Costanero San Carlos de Bariloche (BID 2343 OC-AR)"/>
    <x v="1"/>
    <x v="7"/>
    <x v="23"/>
    <x v="2"/>
    <x v="21"/>
    <x v="21"/>
    <n v="43157510"/>
    <n v="202173550"/>
    <n v="202173549.59"/>
    <n v="202173549.59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lector Costanero San Carlos de Bariloche (BID N° 3451 OC-AR)"/>
    <x v="47"/>
    <s v="Colector Costanero San Carlos de Bariloche (BID N° 3451 OC-AR)"/>
    <n v="51"/>
    <s v="Colector Costanero San Carlos de Bariloche (BID N° 3451 OC-AR)"/>
    <x v="1"/>
    <x v="7"/>
    <x v="23"/>
    <x v="0"/>
    <x v="21"/>
    <x v="21"/>
    <m/>
    <m/>
    <m/>
    <m/>
    <n v="1320436"/>
    <n v="320436"/>
    <n v="140620.88"/>
    <x v="1798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lector Costanero San Carlos de Bariloche (BID N° 3451 OC-AR)"/>
    <x v="47"/>
    <s v="Colector Costanero San Carlos de Bariloche (BID N° 3451 OC-AR)"/>
    <n v="51"/>
    <s v="Colector Costanero San Carlos de Bariloche (BID N° 3451 OC-AR)"/>
    <x v="1"/>
    <x v="7"/>
    <x v="23"/>
    <x v="2"/>
    <x v="21"/>
    <x v="21"/>
    <m/>
    <m/>
    <m/>
    <m/>
    <n v="315796182"/>
    <n v="261911654"/>
    <n v="261911654"/>
    <x v="1799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Sistema de Desagüe Cloacal - Villa La Angostura - Provincia de Neuquén"/>
    <x v="98"/>
    <s v="Construcción Sistema de Desagüe Cloacal - Villa La Angostura - Provincia de Neuquén"/>
    <n v="51"/>
    <s v="Construcción Sistema de Desagüe Cloacal - Villa La Angostura - Provincia de Neuquén"/>
    <x v="1"/>
    <x v="7"/>
    <x v="23"/>
    <x v="0"/>
    <x v="20"/>
    <x v="20"/>
    <n v="73854174"/>
    <n v="25029762"/>
    <n v="18281141.739999998"/>
    <n v="18281141.739999998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Sistema de Desagüe Cloacal - Villa La Angostura - Provincia de Neuquén"/>
    <x v="98"/>
    <s v="Construcción Sistema de Desagüe Cloacal - Villa La Angostura - Provincia de Neuquén"/>
    <n v="51"/>
    <s v="Construcción Sistema de Desagüe Cloacal - Villa La Angostura - Provincia de Neuquén"/>
    <x v="1"/>
    <x v="7"/>
    <x v="23"/>
    <x v="0"/>
    <x v="21"/>
    <x v="21"/>
    <n v="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Planta de Tratamiento de Camiones y Mejora en el Acondicionamiento de Lodo - Bariloche - Río Negro"/>
    <x v="96"/>
    <s v="Construcción de Planta de Tratamiento de Camiones y Mejora en el Acondicionamiento de Lodo - Bariloche - Río Negro"/>
    <n v="51"/>
    <s v="Construcción de Planta de Tratamiento de Camiones y Mejora en el Acondicionamiento de Lodo - Bariloche - Río Negro"/>
    <x v="1"/>
    <x v="7"/>
    <x v="23"/>
    <x v="0"/>
    <x v="21"/>
    <x v="21"/>
    <n v="2767397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Sistema de Desagües Cloacales - Saladillo - Provincia de Buenos Aires"/>
    <x v="64"/>
    <s v="Construcción de Sistema de Desagües Cloacales - Saladillo - Provincia de Buenos Aires"/>
    <n v="51"/>
    <s v="Construcción de Sistema de Desagües Cloacales - Saladillo - Provincia de Buenos Aires"/>
    <x v="1"/>
    <x v="7"/>
    <x v="23"/>
    <x v="0"/>
    <x v="3"/>
    <x v="3"/>
    <n v="100000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 Sistema de Desagües Cloacales - Saladillo - Provincia de Buenos Aires (BID 5285 OC-AR)"/>
    <x v="64"/>
    <s v="Construcción de Sistema de Desagües Cloacales - Saladillo - Provincia de Buenos Aires (BID 5285 OC-AR)"/>
    <n v="51"/>
    <s v="Construcción de Sistema de Desagües Cloacales - Saladillo - Provincia de Buenos Aires (BID 5285 OC-AR)"/>
    <x v="1"/>
    <x v="7"/>
    <x v="23"/>
    <x v="2"/>
    <x v="3"/>
    <x v="3"/>
    <m/>
    <m/>
    <m/>
    <m/>
    <n v="158395372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Construcción del Troncal Norte de Distribución de Agua Potable Oberá - Misiones"/>
    <x v="54"/>
    <s v="Construcción del Troncal Norte de Distribución de Agua Potable Oberá - Misiones"/>
    <n v="51"/>
    <s v="Construcción del Troncal Norte de Distribución de Agua Potable Oberá - Misiones"/>
    <x v="1"/>
    <x v="7"/>
    <x v="23"/>
    <x v="0"/>
    <x v="19"/>
    <x v="19"/>
    <m/>
    <m/>
    <m/>
    <m/>
    <n v="61210543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Estación Depuradora de Aguas Residuales en la Ciudad de Mar del Plata - Buenos Aires (BID 2343)"/>
    <x v="57"/>
    <s v="Estación Depuradora de Aguas Residuales en la Ciudad de Mar del Plata - Buenos Aires (BID 2343)"/>
    <n v="51"/>
    <s v="Estación Depuradora de Aguas Residuales en la Ciudad de Mar del Plata - Buenos Aires (BID 2343)"/>
    <x v="1"/>
    <x v="7"/>
    <x v="23"/>
    <x v="0"/>
    <x v="3"/>
    <x v="3"/>
    <n v="45000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Estación Depuradora de Aguas Residuales en la Ciudad de Mar del Plata - Buenos Aires (BID 2343)"/>
    <x v="57"/>
    <s v="Estación Depuradora de Aguas Residuales en la Ciudad de Mar del Plata - Buenos Aires (BID 2343)"/>
    <n v="51"/>
    <s v="Estación Depuradora de Aguas Residuales en la Ciudad de Mar del Plata - Buenos Aires (BID 2343)"/>
    <x v="1"/>
    <x v="7"/>
    <x v="23"/>
    <x v="2"/>
    <x v="3"/>
    <x v="3"/>
    <n v="200000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Estación Depuradora de Aguas Residuales en la Ciudad de Mar del Plata - Buenos Aires (BID 3451 OC - AR)"/>
    <x v="57"/>
    <s v="Estación Depuradora de Aguas Residuales en la Ciudad de Mar del Plata - Buenos Aires (BID 3451 OC - AR)"/>
    <n v="51"/>
    <s v="Estación Depuradora de Aguas Residuales en la Ciudad de Mar del Plata - Buenos Aires (BID 3451 OC - AR)"/>
    <x v="1"/>
    <x v="7"/>
    <x v="23"/>
    <x v="2"/>
    <x v="3"/>
    <x v="3"/>
    <m/>
    <m/>
    <m/>
    <m/>
    <n v="0"/>
    <n v="11376025"/>
    <n v="11376024.49"/>
    <x v="180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ües Cloacales -Bella Vista- Buenos Aires (BID 3451 OC-AR)"/>
    <x v="78"/>
    <s v="Rehabilitación Planta de Desagües Cloacales -Bella Vista- Buenos Aires (BID 3451 OC-AR)"/>
    <n v="51"/>
    <s v="Rehabilitación Planta de Desagües Cloacales -Bella Vista- Buenos Aires (BID 3451 OC-AR)"/>
    <x v="1"/>
    <x v="7"/>
    <x v="23"/>
    <x v="2"/>
    <x v="3"/>
    <x v="3"/>
    <n v="119220268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ües Cloacales Ferrari - Merlo- Buenos Aires (BID 3451 OC-AR)"/>
    <x v="90"/>
    <s v="Rehabilitación Planta de Desagües Cloacales Ferrari - Merlo- Buenos Aires (BID 3451 OC-AR)"/>
    <n v="51"/>
    <s v="Rehabilitación Planta de Desagües Cloacales Ferrari - Merlo- Buenos Aires (BID 3451 OC-AR)"/>
    <x v="1"/>
    <x v="7"/>
    <x v="23"/>
    <x v="2"/>
    <x v="3"/>
    <x v="3"/>
    <n v="27390926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3"/>
    <s v="Desarrollo de Infraestructura Cloacal"/>
    <n v="0"/>
    <s v="Rehabilitación Planta de Desagües Cloacales de las Catonas- Moreno- Buenos Aires (BID 3451 OC-AR)"/>
    <x v="45"/>
    <s v="Rehabilitación Planta de Desagües Cloacales de las Catonas- Moreno- Buenos Aires (BID 3451 OC-AR)"/>
    <n v="51"/>
    <s v="Rehabilitación Planta de Desagües Cloacales de las Catonas- Moreno- Buenos Aires (BID 3451 OC-AR)"/>
    <x v="1"/>
    <x v="7"/>
    <x v="23"/>
    <x v="2"/>
    <x v="3"/>
    <x v="3"/>
    <n v="28057024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4"/>
    <s v="Desarrollo de Infraestructura de Agua Potable y Desagües Cloacales - Cuenca Alta Matanza Riachuelo - Partido de Merlo"/>
    <n v="0"/>
    <s v="Construcción de Planta de Desagües Cloacales - General Las Heras - Buenos Aires"/>
    <x v="0"/>
    <s v="Construcción de Planta de Desagües Cloacales - General Las Heras - Buenos Aires"/>
    <n v="51"/>
    <s v="Construcción de Planta de Desagües Cloacales - General Las Heras - Buenos Aires"/>
    <x v="1"/>
    <x v="7"/>
    <x v="23"/>
    <x v="0"/>
    <x v="3"/>
    <x v="3"/>
    <n v="2539775"/>
    <n v="600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Planta Depuradora - Alderetes y Banda de Rio Sali -Tucumán (PAYS II -BID 3451)"/>
    <x v="31"/>
    <s v="Ampliación Planta Depuradora - Alderetes y Banda de Rio Sali -Tucumán (PAYS II -BID 3451)"/>
    <n v="51"/>
    <s v="Ampliación Planta Depuradora - Alderetes y Banda de Rio Sali -Tucumán (PAYS II -BID 3451)"/>
    <x v="1"/>
    <x v="7"/>
    <x v="23"/>
    <x v="2"/>
    <x v="9"/>
    <x v="9"/>
    <m/>
    <m/>
    <m/>
    <m/>
    <n v="469127920"/>
    <n v="378165722"/>
    <n v="378165722"/>
    <x v="1801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Planta Depuradora Líquidos Cloacales - Rafaela - Santa Fé"/>
    <x v="34"/>
    <s v="Ampliación Planta Depuradora Líquidos Cloacales - Rafaela - Santa Fé"/>
    <n v="51"/>
    <s v="Ampliación Planta Depuradora Líquidos Cloacales - Rafaela - Santa Fé"/>
    <x v="1"/>
    <x v="7"/>
    <x v="23"/>
    <x v="0"/>
    <x v="5"/>
    <x v="5"/>
    <m/>
    <m/>
    <m/>
    <m/>
    <n v="169218605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Planta Depuradora de Líquidos Cloacales – 7 Módulos - Capital - la Rioja"/>
    <x v="93"/>
    <s v="Ampliación Planta Depuradora de Líquidos Cloacales – 7 Módulos - Capital - la Rioja"/>
    <n v="51"/>
    <s v="Ampliación Planta Depuradora de Líquidos Cloacales – 7 Módulos - Capital - la Rioja"/>
    <x v="1"/>
    <x v="7"/>
    <x v="23"/>
    <x v="0"/>
    <x v="17"/>
    <x v="17"/>
    <m/>
    <m/>
    <m/>
    <m/>
    <n v="281913666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de Planta de Tratamiento de Líquidos Cloacales y 3ª Etapa de Ampliación de Redes- Jáchal - San Juan"/>
    <x v="29"/>
    <s v="Ampliación de Planta de Tratamiento de Líquidos Cloacales y 3ª Etapa de Ampliación de Redes- Jáchal - San Juan"/>
    <n v="51"/>
    <s v="Ampliación de Planta de Tratamiento de Líquidos Cloacales y 3ª Etapa de Ampliación de Redes- Jáchal - San Juan"/>
    <x v="1"/>
    <x v="7"/>
    <x v="23"/>
    <x v="0"/>
    <x v="4"/>
    <x v="4"/>
    <m/>
    <m/>
    <m/>
    <m/>
    <n v="180750000"/>
    <n v="147588504"/>
    <n v="147588504"/>
    <x v="180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de la Planta Depuradora de Líquidos Cloacales, Ampliación de Redes y Renovación de Redes Cloacales Existentes - Gener"/>
    <x v="86"/>
    <s v="Ampliación de la Planta Depuradora de Líquidos Cloacales, Ampliación de Redes y Renovación de Redes Cloacales Existentes - Gener"/>
    <n v="51"/>
    <s v="Ampliación de la Planta Depuradora de Líquidos Cloacales, Ampliación de Redes y Renovación de Redes Cloacales Existentes - Gener"/>
    <x v="1"/>
    <x v="7"/>
    <x v="23"/>
    <x v="2"/>
    <x v="21"/>
    <x v="21"/>
    <m/>
    <m/>
    <m/>
    <m/>
    <n v="596715755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de la Planta depuradora de líquidos cloacales, ampliación de redes y renovación de redes cloacales existentes - Gener"/>
    <x v="86"/>
    <s v="Ampliación de la Planta depuradora de líquidos cloacales, ampliación de redes y renovación de redes cloacales existentes - Gener"/>
    <n v="51"/>
    <s v="Ampliación de la Planta depuradora de líquidos cloacales, ampliación de redes y renovación de redes cloacales existentes - Gener"/>
    <x v="1"/>
    <x v="7"/>
    <x v="23"/>
    <x v="0"/>
    <x v="21"/>
    <x v="21"/>
    <n v="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del Sistema de Desagües Cloacales para la localidad de Villaguay - Entre Ríos (BID 5285 OC-AR)"/>
    <x v="25"/>
    <s v="Ampliación del Sistema de Desagües Cloacales para la localidad de Villaguay - Entre Ríos (BID 5285 OC-AR)"/>
    <n v="51"/>
    <s v="Ampliación del Sistema de Desagües Cloacales para la localidad de Villaguay - Entre Ríos (BID 5285 OC-AR)"/>
    <x v="1"/>
    <x v="7"/>
    <x v="23"/>
    <x v="0"/>
    <x v="6"/>
    <x v="6"/>
    <m/>
    <m/>
    <m/>
    <m/>
    <n v="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del Sistema de Desagües Cloacales para la localidad de Villaguay - Entre Ríos (BID 5285 OC-AR)"/>
    <x v="25"/>
    <s v="Ampliación del Sistema de Desagües Cloacales para la localidad de Villaguay - Entre Ríos (BID 5285 OC-AR)"/>
    <n v="51"/>
    <s v="Ampliación del Sistema de Desagües Cloacales para la localidad de Villaguay - Entre Ríos (BID 5285 OC-AR)"/>
    <x v="1"/>
    <x v="7"/>
    <x v="23"/>
    <x v="2"/>
    <x v="6"/>
    <x v="6"/>
    <m/>
    <m/>
    <m/>
    <m/>
    <n v="363270899"/>
    <n v="289243628"/>
    <n v="289243628"/>
    <x v="1803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del Sistema de Tratamiento de Liquidos Cloacales - Loncopue - Neuquén"/>
    <x v="66"/>
    <s v="Ampliación del Sistema de Tratamiento de Liquidos Cloacales - Loncopue - Neuquén"/>
    <n v="51"/>
    <s v="Ampliación del Sistema de Tratamiento de Liquidos Cloacales - Loncopue - Neuquén"/>
    <x v="1"/>
    <x v="7"/>
    <x v="23"/>
    <x v="0"/>
    <x v="20"/>
    <x v="20"/>
    <m/>
    <m/>
    <m/>
    <m/>
    <n v="107846254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del Sistema de Tratamiento de Liquidos Cloacales - Zapala - Neuquén"/>
    <x v="85"/>
    <s v="Ampliación del Sistema de Tratamiento de Liquidos Cloacales - Zapala - Neuquén"/>
    <n v="51"/>
    <s v="Ampliación del Sistema de Tratamiento de Liquidos Cloacales - Zapala - Neuquén"/>
    <x v="1"/>
    <x v="7"/>
    <x v="23"/>
    <x v="0"/>
    <x v="20"/>
    <x v="20"/>
    <m/>
    <m/>
    <m/>
    <m/>
    <n v="17828030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Ampliación y Optimización de Subsistema Cloacal Rawson y Planta de Tratamiento de Líquidos Cloacales - Cerrillo Barboza - San Ju"/>
    <x v="23"/>
    <s v="Ampliación y Optimización de Subsistema Cloacal Rawson y Planta de Tratamiento de Líquidos Cloacales - Cerrillo Barboza - San Ju"/>
    <n v="51"/>
    <s v="Ampliación y Optimización de Subsistema Cloacal Rawson y Planta de Tratamiento de Líquidos Cloacales - Cerrillo Barboza - San Ju"/>
    <x v="1"/>
    <x v="7"/>
    <x v="23"/>
    <x v="0"/>
    <x v="4"/>
    <x v="4"/>
    <m/>
    <m/>
    <m/>
    <m/>
    <n v="1009618985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Colector Cloacal Tajamar - La Rioja"/>
    <x v="68"/>
    <s v="Construcción de Colector Cloacal Tajamar - La Rioja"/>
    <n v="51"/>
    <s v="Construcción de Colector Cloacal Tajamar - La Rioja"/>
    <x v="1"/>
    <x v="7"/>
    <x v="23"/>
    <x v="0"/>
    <x v="17"/>
    <x v="17"/>
    <m/>
    <m/>
    <m/>
    <m/>
    <n v="137352249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Nueva Planta Depuradora, Colector y Vaciadero - Reconquista - Santa Fé"/>
    <x v="17"/>
    <s v="Construcción de Nueva Planta Depuradora, Colector y Vaciadero - Reconquista - Santa Fé"/>
    <n v="51"/>
    <s v="Construcción de Nueva Planta Depuradora, Colector y Vaciadero - Reconquista - Santa Fé"/>
    <x v="1"/>
    <x v="7"/>
    <x v="23"/>
    <x v="0"/>
    <x v="5"/>
    <x v="5"/>
    <m/>
    <m/>
    <m/>
    <m/>
    <n v="142733625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Plan Director de Agua Potable - General Roca - Rio Negro"/>
    <x v="94"/>
    <s v="Construcción de Plan Director de Agua Potable - General Roca - Rio Negro"/>
    <n v="51"/>
    <s v="Construcción de Plan Director de Agua Potable - General Roca - Rio Negro"/>
    <x v="1"/>
    <x v="7"/>
    <x v="23"/>
    <x v="0"/>
    <x v="21"/>
    <x v="21"/>
    <n v="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Planta de Tratamiento de Líquidos Cloacales para la Localidad de San Antonio de Areco - Buenos Aires (BID 5285 O"/>
    <x v="32"/>
    <s v="Construcción de Planta de Tratamiento de Líquidos Cloacales para la Localidad de San Antonio de Areco - Buenos Aires (BID 5285 O"/>
    <n v="51"/>
    <s v="Construcción de Planta de Tratamiento de Líquidos Cloacales para la Localidad de San Antonio de Areco - Buenos Aires (BID 5285 O"/>
    <x v="1"/>
    <x v="7"/>
    <x v="23"/>
    <x v="2"/>
    <x v="3"/>
    <x v="3"/>
    <m/>
    <m/>
    <m/>
    <m/>
    <n v="394669667"/>
    <n v="170260111"/>
    <n v="170260111"/>
    <x v="1804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Red de Desagües Cloacales y Construcción de Planta de Tratamiento - Rancul- La Pampa"/>
    <x v="36"/>
    <s v="Construcción de Red de Desagües Cloacales y Construcción de Planta de Tratamiento - Rancul- La Pampa"/>
    <n v="51"/>
    <s v="Construcción de Red de Desagües Cloacales y Construcción de Planta de Tratamiento - Rancul- La Pampa"/>
    <x v="1"/>
    <x v="7"/>
    <x v="23"/>
    <x v="0"/>
    <x v="16"/>
    <x v="16"/>
    <m/>
    <m/>
    <m/>
    <m/>
    <n v="7530000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Red de Desagües Cloacales y Construcción de Planta de Tratamiento- Guatraché - La Pampa"/>
    <x v="71"/>
    <s v="Construcción de Red de Desagües Cloacales y Construcción de Planta de Tratamiento- Guatraché - La Pampa"/>
    <n v="51"/>
    <s v="Construcción de Red de Desagües Cloacales y Construcción de Planta de Tratamiento- Guatraché - La Pampa"/>
    <x v="1"/>
    <x v="7"/>
    <x v="23"/>
    <x v="0"/>
    <x v="16"/>
    <x v="16"/>
    <m/>
    <m/>
    <m/>
    <m/>
    <n v="7530000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Redes Colectores - Alderetes - Banda del Río Salí - Provincia de Tucumán (PAYS II - BID 3451)"/>
    <x v="27"/>
    <s v="Construcción de Redes Colectores - Alderetes - Banda del Río Salí - Provincia de Tucumán (PAYS II - BID 3451)"/>
    <n v="51"/>
    <s v="Construcción de Redes Colectores - Alderetes - Banda del Río Salí - Provincia de Tucumán (PAYS II - BID 3451)"/>
    <x v="1"/>
    <x v="7"/>
    <x v="23"/>
    <x v="2"/>
    <x v="9"/>
    <x v="9"/>
    <m/>
    <m/>
    <m/>
    <m/>
    <n v="897029358"/>
    <n v="493225794"/>
    <n v="493225794"/>
    <x v="1805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Sistema de Desagües Cloacales para la Localidad de Catriel - Río Negro (BID 5285 OC-AR)"/>
    <x v="19"/>
    <s v="Construcción de Sistema de Desagües Cloacales para la Localidad de Catriel - Río Negro (BID 5285 OC-AR)"/>
    <n v="51"/>
    <s v="Construcción de Sistema de Desagües Cloacales para la Localidad de Catriel - Río Negro (BID 5285 OC-AR)"/>
    <x v="1"/>
    <x v="7"/>
    <x v="23"/>
    <x v="2"/>
    <x v="21"/>
    <x v="21"/>
    <m/>
    <m/>
    <m/>
    <m/>
    <n v="193213082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Sistema de Desagües Cloacales para la Localidad de Dina Huapi, Río Negro (BID 5285 OC-AR)"/>
    <x v="18"/>
    <s v="Construcción de Sistema de Desagües Cloacales para la Localidad de Dina Huapi, Río Negro (BID 5285 OC-AR)"/>
    <n v="51"/>
    <s v="Construcción de Sistema de Desagües Cloacales para la Localidad de Dina Huapi, Río Negro (BID 5285 OC-AR)"/>
    <x v="1"/>
    <x v="7"/>
    <x v="23"/>
    <x v="2"/>
    <x v="21"/>
    <x v="21"/>
    <m/>
    <m/>
    <m/>
    <m/>
    <n v="13858568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Sistema de Redes Cloacales y Planta Depuradora de la Ciudad de Pirané - Formosa"/>
    <x v="37"/>
    <s v="Construcción de Sistema de Redes Cloacales y Planta Depuradora de la Ciudad de Pirané - Formosa"/>
    <n v="51"/>
    <s v="Construcción de Sistema de Redes Cloacales y Planta Depuradora de la Ciudad de Pirané - Formosa"/>
    <x v="1"/>
    <x v="7"/>
    <x v="23"/>
    <x v="0"/>
    <x v="15"/>
    <x v="15"/>
    <m/>
    <m/>
    <m/>
    <m/>
    <n v="542084949"/>
    <n v="1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Construcción de Sistema de Redes Cloacales y Planta Depuradora para la Localidad de Riacho He-He - Formosa"/>
    <x v="35"/>
    <s v="Construcción de Sistema de Redes Cloacales y Planta Depuradora para la Localidad de Riacho He-He - Formosa"/>
    <n v="51"/>
    <s v="Construcción de Sistema de Redes Cloacales y Planta Depuradora para la Localidad de Riacho He-He - Formosa"/>
    <x v="1"/>
    <x v="7"/>
    <x v="23"/>
    <x v="0"/>
    <x v="15"/>
    <x v="15"/>
    <m/>
    <m/>
    <m/>
    <m/>
    <n v="214405737"/>
    <n v="1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Mejoras en la Capacidad de Tratamiento y Refuncionalización en Planta San Felipe - San Miguel de Tucumán - Tucumán"/>
    <x v="33"/>
    <s v="Mejoras en la Capacidad de Tratamiento y Refuncionalización en Planta San Felipe - San Miguel de Tucumán - Tucumán"/>
    <n v="51"/>
    <s v="Mejoras en la Capacidad de Tratamiento y Refuncionalización en Planta San Felipe - San Miguel de Tucumán - Tucumán"/>
    <x v="1"/>
    <x v="7"/>
    <x v="23"/>
    <x v="0"/>
    <x v="9"/>
    <x v="9"/>
    <m/>
    <m/>
    <m/>
    <m/>
    <n v="10696800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Optimización de los Sistemas de Desagües Cloacales - Concordia - Entre Ríos"/>
    <x v="28"/>
    <s v="Optimización de los Sistemas de Desagües Cloacales - Concordia - Entre Ríos"/>
    <n v="51"/>
    <s v="Optimización de los Sistemas de Desagües Cloacales - Concordia - Entre Ríos"/>
    <x v="1"/>
    <x v="7"/>
    <x v="23"/>
    <x v="0"/>
    <x v="6"/>
    <x v="6"/>
    <m/>
    <m/>
    <m/>
    <m/>
    <n v="5680000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Plan Director Cloacal en la Localidad Añelo, Provincia de Neuquén (BID N°1895/ OC-AR)"/>
    <x v="21"/>
    <s v="Plan Director Cloacal en la Localidad Añelo, Provincia de Neuquén (BID N°1895/ OC-AR)"/>
    <n v="51"/>
    <s v="Plan Director Cloacal en la Localidad Añelo, Provincia de Neuquén (BID N°1895/ OC-AR)"/>
    <x v="1"/>
    <x v="7"/>
    <x v="23"/>
    <x v="2"/>
    <x v="20"/>
    <x v="20"/>
    <n v="3713398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Readecuación y Actualización del Plan Director Cloacal en Neuquén Capital, Provincia de Neuquén (BID N° 2343/ OC-AR)"/>
    <x v="41"/>
    <s v="Readecuación y Actualización del Plan Director Cloacal en Neuquén Capital, Provincia de Neuquén (BID N° 2343/ OC-AR)"/>
    <n v="51"/>
    <s v="Readecuación y Actualización del Plan Director Cloacal en Neuquén Capital, Provincia de Neuquén (BID N° 2343/ OC-AR)"/>
    <x v="1"/>
    <x v="7"/>
    <x v="23"/>
    <x v="2"/>
    <x v="20"/>
    <x v="20"/>
    <n v="4515140"/>
    <n v="0"/>
    <n v="0"/>
    <n v="0"/>
    <m/>
    <m/>
    <m/>
    <x v="0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5"/>
    <s v="Desarrollo de Infraestructura Cloacal - Etapa II"/>
    <n v="0"/>
    <s v="Rehabilitación y Ampliación de la Planta de Tratamiento de Líquidos Cloacales para la Localidad de Rada Tilly - Chubut (BID 5285"/>
    <x v="22"/>
    <s v="Rehabilitación y Ampliación de la Planta de Tratamiento de Líquidos Cloacales para la Localidad de Rada Tilly - Chubut (BID 5285"/>
    <n v="51"/>
    <s v="Rehabilitación y Ampliación de la Planta de Tratamiento de Líquidos Cloacales para la Localidad de Rada Tilly - Chubut (BID 5285"/>
    <x v="1"/>
    <x v="7"/>
    <x v="23"/>
    <x v="2"/>
    <x v="14"/>
    <x v="14"/>
    <m/>
    <m/>
    <m/>
    <m/>
    <n v="142630970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6"/>
    <s v="Desarrollo de Infraestructura de Agua Potable Etapa 2"/>
    <n v="0"/>
    <s v="Construcción de Sistema de Agua Potable para la Localidad de Dina Huapi, Río Negro (BID 5285 OC-AR)"/>
    <x v="2"/>
    <s v="Construcción de Sistema de Agua Potable para la Localidad de Dina Huapi, Río Negro (BID 5285 OC-AR)"/>
    <n v="51"/>
    <s v="Construcción de Sistema de Agua Potable para la Localidad de Dina Huapi, Río Negro (BID 5285 OC-AR)"/>
    <x v="1"/>
    <x v="7"/>
    <x v="23"/>
    <x v="2"/>
    <x v="21"/>
    <x v="21"/>
    <m/>
    <m/>
    <m/>
    <m/>
    <n v="46295501"/>
    <n v="0"/>
    <n v="0"/>
    <x v="2"/>
  </r>
  <r>
    <x v="1"/>
    <s v="Organismos Descentralizados"/>
    <x v="15"/>
    <x v="15"/>
    <n v="613"/>
    <s v="EN O Hídricas de Saneamiento"/>
    <n v="20"/>
    <s v="Asistencia Técnico - Financiera y Desarrollo de Infraestructura para el Saneamiento"/>
    <n v="6"/>
    <s v="Desarrollo de Infraestructura de Agua Potable Etapa 2"/>
    <n v="0"/>
    <s v="Construcción de Sistema de Agua Potable para la Localidad de Junín de los Andes, Neuquén (BID 5285 OC-AR)"/>
    <x v="3"/>
    <s v="Construcción de Sistema de Agua Potable para la Localidad de Junín de los Andes, Neuquén (BID 5285 OC-AR)"/>
    <n v="51"/>
    <s v="Construcción de Sistema de Agua Potable para la Localidad de Junín de los Andes, Neuquén (BID 5285 OC-AR)"/>
    <x v="1"/>
    <x v="7"/>
    <x v="23"/>
    <x v="2"/>
    <x v="20"/>
    <x v="20"/>
    <m/>
    <m/>
    <m/>
    <m/>
    <n v="88669442"/>
    <n v="0"/>
    <n v="0"/>
    <x v="2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0"/>
    <s v="Refacción Infraestructura Edilicia de la Regional Norte - Organismo Regulador de Seguridad de Presas"/>
    <x v="0"/>
    <s v="Refacción Infraestructura Edilicia de la Regional Norte - Organismo Regulador de Seguridad de Presas"/>
    <n v="51"/>
    <s v="Refacción Infraestructura Edilicia de la Regional Norte - Organismo Regulador de Seguridad de Presas"/>
    <x v="3"/>
    <x v="0"/>
    <x v="18"/>
    <x v="0"/>
    <x v="9"/>
    <x v="9"/>
    <n v="3747000"/>
    <n v="3747000"/>
    <n v="0"/>
    <n v="0"/>
    <m/>
    <m/>
    <m/>
    <x v="0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0"/>
    <s v="Refacción Infraestructura Edilicia de la Regional Norte - Organismo Regulador de Seguridad de Presas"/>
    <x v="0"/>
    <s v="Refacción Infraestructura Edilicia de la Regional Norte - Organismo Regulador de Seguridad de Presas"/>
    <n v="51"/>
    <s v="Refacción Infraestructura Edilicia de la Regional Norte - Organismo Regulador de Seguridad de Presas"/>
    <x v="3"/>
    <x v="0"/>
    <x v="18"/>
    <x v="6"/>
    <x v="9"/>
    <x v="9"/>
    <n v="3700000"/>
    <n v="3700000"/>
    <n v="261368.71"/>
    <n v="261368.71"/>
    <m/>
    <m/>
    <m/>
    <x v="0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0"/>
    <s v="Refacción en Infraestructura edilicia de la Dirección Regional Comahue, Cipolletti, Provincia de Río Negro."/>
    <x v="15"/>
    <s v="Refacción en Infraestructura edilicia de la Dirección Regional Comahue, Cipolletti, Provincia de Río Negro."/>
    <n v="51"/>
    <s v="Refacción en Infraestructura edilicia de la Dirección Regional Comahue, Cipolletti, Provincia de Río Negro."/>
    <x v="3"/>
    <x v="0"/>
    <x v="18"/>
    <x v="0"/>
    <x v="21"/>
    <x v="21"/>
    <m/>
    <m/>
    <m/>
    <m/>
    <n v="3747000"/>
    <n v="3747000"/>
    <n v="0"/>
    <x v="2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0"/>
    <s v="Refacción en Infraestructura edilicia de la Dirección Regional Comahue, Cipolletti, Provincia de Río Negro."/>
    <x v="15"/>
    <s v="Refacción en Infraestructura edilicia de la Dirección Regional Comahue, Cipolletti, Provincia de Río Negro."/>
    <n v="51"/>
    <s v="Refacción en Infraestructura edilicia de la Dirección Regional Comahue, Cipolletti, Provincia de Río Negro."/>
    <x v="3"/>
    <x v="0"/>
    <x v="18"/>
    <x v="6"/>
    <x v="21"/>
    <x v="21"/>
    <m/>
    <m/>
    <m/>
    <m/>
    <n v="2182000"/>
    <n v="2000"/>
    <n v="0"/>
    <x v="2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1"/>
    <s v="Conducción y Administración"/>
    <x v="1"/>
    <s v="Control de Seguridad de Presas"/>
    <n v="0"/>
    <s v="Control de Seguridad de Presas"/>
    <x v="3"/>
    <x v="0"/>
    <x v="18"/>
    <x v="6"/>
    <x v="0"/>
    <x v="0"/>
    <n v="1005000"/>
    <n v="1005000"/>
    <n v="113584.97"/>
    <n v="113584.97"/>
    <n v="1050000"/>
    <n v="1600000"/>
    <n v="2782693.27"/>
    <x v="1806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1"/>
    <s v="Conducción y Administración"/>
    <x v="1"/>
    <s v="Control de Seguridad de Presas"/>
    <n v="0"/>
    <s v="Control de Seguridad de Presas"/>
    <x v="3"/>
    <x v="0"/>
    <x v="18"/>
    <x v="6"/>
    <x v="14"/>
    <x v="14"/>
    <m/>
    <m/>
    <m/>
    <m/>
    <n v="750000"/>
    <n v="450000"/>
    <n v="12332.25"/>
    <x v="1807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1"/>
    <s v="Conducción y Administración"/>
    <x v="1"/>
    <s v="Control de Seguridad de Presas"/>
    <n v="0"/>
    <s v="Control de Seguridad de Presas"/>
    <x v="3"/>
    <x v="0"/>
    <x v="18"/>
    <x v="6"/>
    <x v="18"/>
    <x v="18"/>
    <m/>
    <m/>
    <m/>
    <m/>
    <n v="750000"/>
    <n v="450000"/>
    <n v="23198.99"/>
    <x v="1808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1"/>
    <s v="Conducción y Administración"/>
    <x v="1"/>
    <s v="Control de Seguridad de Presas"/>
    <n v="0"/>
    <s v="Control de Seguridad de Presas"/>
    <x v="3"/>
    <x v="0"/>
    <x v="18"/>
    <x v="6"/>
    <x v="21"/>
    <x v="21"/>
    <m/>
    <m/>
    <m/>
    <m/>
    <n v="750000"/>
    <n v="450000"/>
    <n v="152986"/>
    <x v="1809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1"/>
    <s v="Conducción y Administración"/>
    <x v="1"/>
    <s v="Control de Seguridad de Presas"/>
    <n v="0"/>
    <s v="Control de Seguridad de Presas"/>
    <x v="3"/>
    <x v="0"/>
    <x v="18"/>
    <x v="6"/>
    <x v="9"/>
    <x v="9"/>
    <m/>
    <m/>
    <m/>
    <m/>
    <n v="750000"/>
    <n v="450000"/>
    <n v="201460.83"/>
    <x v="1810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2"/>
    <s v="Control Región Patagonia"/>
    <x v="1"/>
    <s v="Control de Seguridad de Presas"/>
    <n v="0"/>
    <s v="Control de Seguridad de Presas"/>
    <x v="3"/>
    <x v="0"/>
    <x v="18"/>
    <x v="6"/>
    <x v="14"/>
    <x v="14"/>
    <n v="230000"/>
    <n v="230000"/>
    <n v="0"/>
    <n v="0"/>
    <n v="0"/>
    <n v="622000"/>
    <n v="0"/>
    <x v="2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3"/>
    <s v="Control Región Comahue"/>
    <x v="1"/>
    <s v="Control de Seguridad de Presas"/>
    <n v="0"/>
    <s v="Control de Seguridad de Presas"/>
    <x v="3"/>
    <x v="0"/>
    <x v="18"/>
    <x v="6"/>
    <x v="21"/>
    <x v="21"/>
    <n v="230000"/>
    <n v="230000"/>
    <n v="0"/>
    <n v="0"/>
    <n v="0"/>
    <n v="736000"/>
    <n v="0"/>
    <x v="2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4"/>
    <s v="Control Región Cuyo - Centro"/>
    <x v="1"/>
    <s v="Control de Seguridad de Presas"/>
    <n v="0"/>
    <s v="Control de Seguridad de Presas"/>
    <x v="3"/>
    <x v="0"/>
    <x v="18"/>
    <x v="6"/>
    <x v="18"/>
    <x v="18"/>
    <n v="180000"/>
    <n v="180000"/>
    <n v="0"/>
    <n v="0"/>
    <n v="0"/>
    <n v="736000"/>
    <n v="0"/>
    <x v="2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4"/>
    <s v="Control Región Cuyo - Centro"/>
    <x v="1"/>
    <s v="Control de Seguridad de Presas"/>
    <n v="0"/>
    <s v="Control de Seguridad de Presas"/>
    <x v="3"/>
    <x v="0"/>
    <x v="18"/>
    <x v="6"/>
    <x v="9"/>
    <x v="9"/>
    <n v="20000"/>
    <n v="20000"/>
    <n v="0"/>
    <n v="0"/>
    <m/>
    <m/>
    <m/>
    <x v="0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4"/>
    <s v="Control Región Cuyo - Centro"/>
    <x v="1"/>
    <s v="Control de Seguridad de Presas"/>
    <n v="0"/>
    <s v="Control de Seguridad de Presas"/>
    <x v="3"/>
    <x v="0"/>
    <x v="18"/>
    <x v="6"/>
    <x v="25"/>
    <x v="25"/>
    <n v="50000"/>
    <n v="50000"/>
    <n v="0"/>
    <n v="0"/>
    <m/>
    <m/>
    <m/>
    <x v="0"/>
  </r>
  <r>
    <x v="1"/>
    <s v="Organismos Descentralizados"/>
    <x v="15"/>
    <x v="15"/>
    <n v="656"/>
    <s v="Org Regul Seguridad de Presas"/>
    <n v="17"/>
    <s v="Control de Seguridad de Presas"/>
    <n v="0"/>
    <s v="Control de Seguridad de Presas"/>
    <n v="5"/>
    <s v="Control Región Noroeste Argentino"/>
    <x v="1"/>
    <s v="Control de Seguridad de Presas"/>
    <n v="0"/>
    <s v="Control de Seguridad de Presas"/>
    <x v="3"/>
    <x v="0"/>
    <x v="18"/>
    <x v="6"/>
    <x v="9"/>
    <x v="9"/>
    <n v="560000"/>
    <n v="560000"/>
    <n v="100354.78"/>
    <n v="100354.78"/>
    <n v="0"/>
    <n v="736000"/>
    <n v="0"/>
    <x v="2"/>
  </r>
  <r>
    <x v="1"/>
    <s v="Organismos Descentralizados"/>
    <x v="17"/>
    <x v="17"/>
    <n v="101"/>
    <s v="Fundación Miguel Lillio"/>
    <n v="16"/>
    <s v="Investigación de la Flora, Fauna y Gea"/>
    <n v="0"/>
    <s v="Investigación de la Flora, Fauna y Gea"/>
    <n v="0"/>
    <s v="Adecuación de Instalación Eléctrica del Edificio de Botanica (7 pisos)"/>
    <x v="8"/>
    <s v="Adecuación de Instalación Eléctrica del Edificio de Botanica (7 pisos)"/>
    <n v="51"/>
    <s v="Adecuación de Instalación Eléctrica del Edificio de Botanica (7 pisos)"/>
    <x v="1"/>
    <x v="5"/>
    <x v="13"/>
    <x v="0"/>
    <x v="9"/>
    <x v="9"/>
    <m/>
    <m/>
    <m/>
    <m/>
    <n v="2500000"/>
    <n v="0"/>
    <n v="0"/>
    <x v="2"/>
  </r>
  <r>
    <x v="1"/>
    <s v="Organismos Descentralizados"/>
    <x v="17"/>
    <x v="17"/>
    <n v="101"/>
    <s v="Fundación Miguel Lillio"/>
    <n v="16"/>
    <s v="Investigación de la Flora, Fauna y Gea"/>
    <n v="0"/>
    <s v="Investigación de la Flora, Fauna y Gea"/>
    <n v="0"/>
    <s v="Adecuación de Instalación Eléctrica del Edificio de Zoología (6 Pisos)"/>
    <x v="10"/>
    <s v="Adecuación de Instalación Eléctrica del Edificio de Zoología (6 Pisos)"/>
    <n v="51"/>
    <s v="Adecuación de Instalación Eléctrica del Edificio de Zoología (6 Pisos)"/>
    <x v="1"/>
    <x v="5"/>
    <x v="13"/>
    <x v="0"/>
    <x v="9"/>
    <x v="9"/>
    <n v="736603"/>
    <n v="986603"/>
    <n v="0"/>
    <n v="0"/>
    <m/>
    <m/>
    <m/>
    <x v="0"/>
  </r>
  <r>
    <x v="1"/>
    <s v="Organismos Descentralizados"/>
    <x v="17"/>
    <x v="17"/>
    <n v="101"/>
    <s v="Fundación Miguel Lillio"/>
    <n v="16"/>
    <s v="Investigación de la Flora, Fauna y Gea"/>
    <n v="0"/>
    <s v="Investigación de la Flora, Fauna y Gea"/>
    <n v="0"/>
    <s v="Adecuación de Instalación Eléctrica del Edificio de Zoología (6 pisos)"/>
    <x v="10"/>
    <s v="Adecuación de Instalación Eléctrica del Edificio de Zoología (6 pisos)"/>
    <n v="51"/>
    <s v="Adecuación de Instalación Eléctrica del Edificio de Zoología (6 pisos)"/>
    <x v="1"/>
    <x v="5"/>
    <x v="13"/>
    <x v="0"/>
    <x v="9"/>
    <x v="9"/>
    <m/>
    <m/>
    <m/>
    <m/>
    <n v="2500000"/>
    <n v="7500000"/>
    <n v="5978244.6200000001"/>
    <x v="1811"/>
  </r>
  <r>
    <x v="1"/>
    <s v="Organismos Descentralizados"/>
    <x v="17"/>
    <x v="17"/>
    <n v="101"/>
    <s v="Fundación Miguel Lillio"/>
    <n v="16"/>
    <s v="Investigación de la Flora, Fauna y Gea"/>
    <n v="0"/>
    <s v="Investigación de la Flora, Fauna y Gea"/>
    <n v="0"/>
    <s v="Construcción de Droguero Unico para las Distintas Áreas de la Fundación Miguel Lillo"/>
    <x v="4"/>
    <s v="Construcción de Droguero Unico para las Distintas Áreas de la Fundación Miguel Lillo"/>
    <n v="51"/>
    <s v="Construcción de Droguero Unico para las Distintas Áreas de la Fundación Miguel Lillo"/>
    <x v="1"/>
    <x v="5"/>
    <x v="13"/>
    <x v="0"/>
    <x v="9"/>
    <x v="9"/>
    <n v="3026037"/>
    <n v="1576037"/>
    <n v="98487.360000000001"/>
    <n v="98487.360000000001"/>
    <m/>
    <m/>
    <m/>
    <x v="0"/>
  </r>
  <r>
    <x v="1"/>
    <s v="Organismos Descentralizados"/>
    <x v="17"/>
    <x v="17"/>
    <n v="101"/>
    <s v="Fundación Miguel Lillio"/>
    <n v="16"/>
    <s v="Investigación de la Flora, Fauna y Gea"/>
    <n v="0"/>
    <s v="Investigación de la Flora, Fauna y Gea"/>
    <n v="0"/>
    <s v="Instalación de un Sistema de Control de Incendio en Colecciones de Alcohol"/>
    <x v="30"/>
    <s v="Instalación de un Sistema de Control de Incendio en Colecciones de Alcohol"/>
    <n v="51"/>
    <s v="Instalación de un Sistema de Control de Incendio en Colecciones de Alcohol"/>
    <x v="1"/>
    <x v="5"/>
    <x v="13"/>
    <x v="0"/>
    <x v="9"/>
    <x v="9"/>
    <m/>
    <m/>
    <m/>
    <m/>
    <n v="2500000"/>
    <n v="0"/>
    <n v="0"/>
    <x v="2"/>
  </r>
  <r>
    <x v="1"/>
    <s v="Organismos Descentralizados"/>
    <x v="17"/>
    <x v="17"/>
    <n v="101"/>
    <s v="Fundación Miguel Lillio"/>
    <n v="16"/>
    <s v="Investigación de la Flora, Fauna y Gea"/>
    <n v="0"/>
    <s v="Investigación de la Flora, Fauna y Gea"/>
    <n v="0"/>
    <s v="Reparación Integral de Vereda y Cerca Perimetral"/>
    <x v="15"/>
    <s v="Reparación Integral de Vereda y Cerca Perimetral"/>
    <n v="51"/>
    <s v="Reparación Integral de Vereda y Cerca Perimetral"/>
    <x v="1"/>
    <x v="5"/>
    <x v="13"/>
    <x v="0"/>
    <x v="9"/>
    <x v="9"/>
    <n v="1736603"/>
    <n v="2936603"/>
    <n v="2154662.75"/>
    <n v="2154662.75"/>
    <m/>
    <m/>
    <m/>
    <x v="0"/>
  </r>
  <r>
    <x v="1"/>
    <s v="Organismos Descentralizados"/>
    <x v="17"/>
    <x v="17"/>
    <n v="101"/>
    <s v="Fundación Miguel Lillio"/>
    <n v="16"/>
    <s v="Investigación de la Flora, Fauna y Gea"/>
    <n v="0"/>
    <s v="Investigación de la Flora, Fauna y Gea"/>
    <n v="1"/>
    <s v="Investigación de la Flora, Fauna y Gea"/>
    <x v="1"/>
    <s v="Investigación de la Flora, Fauna y Gea"/>
    <n v="0"/>
    <s v="Investigación de la Flora, Fauna y Gea"/>
    <x v="1"/>
    <x v="5"/>
    <x v="13"/>
    <x v="0"/>
    <x v="9"/>
    <x v="9"/>
    <n v="6323433"/>
    <n v="6323433"/>
    <n v="4537271.59"/>
    <n v="4537271.59"/>
    <n v="5771000"/>
    <n v="5771000"/>
    <n v="3829020.2"/>
    <x v="1812"/>
  </r>
  <r>
    <x v="1"/>
    <s v="Organismos Descentralizados"/>
    <x v="17"/>
    <x v="17"/>
    <n v="804"/>
    <s v="Com Nac Ev y Acred Universitar"/>
    <n v="16"/>
    <s v="Evaluación y Acreditación Universitaria"/>
    <n v="0"/>
    <s v="Evaluación y Acreditación Universitaria"/>
    <n v="2"/>
    <s v="Administración"/>
    <x v="1"/>
    <s v="Evaluación y Acreditación Universitaria"/>
    <n v="0"/>
    <s v="Evaluación y Acreditación Universitaria"/>
    <x v="1"/>
    <x v="1"/>
    <x v="1"/>
    <x v="0"/>
    <x v="0"/>
    <x v="0"/>
    <n v="2177153"/>
    <n v="8177153"/>
    <n v="7653773.2199999997"/>
    <n v="7653773.2199999997"/>
    <n v="3181000"/>
    <n v="23681000"/>
    <n v="22039747.48"/>
    <x v="1813"/>
  </r>
  <r>
    <x v="1"/>
    <s v="Organismos Descentralizados"/>
    <x v="17"/>
    <x v="17"/>
    <n v="804"/>
    <s v="Com Nac Ev y Acred Universitar"/>
    <n v="16"/>
    <s v="Evaluación y Acreditación Universitaria"/>
    <n v="0"/>
    <s v="Evaluación y Acreditación Universitaria"/>
    <n v="2"/>
    <s v="Administración"/>
    <x v="1"/>
    <s v="Evaluación y Acreditación Universitaria"/>
    <n v="0"/>
    <s v="Evaluación y Acreditación Universitaria"/>
    <x v="1"/>
    <x v="1"/>
    <x v="1"/>
    <x v="6"/>
    <x v="0"/>
    <x v="0"/>
    <n v="1000000"/>
    <n v="1000000"/>
    <n v="136000"/>
    <n v="136000"/>
    <n v="1000000"/>
    <n v="1000000"/>
    <n v="1000000"/>
    <x v="1814"/>
  </r>
  <r>
    <x v="1"/>
    <s v="Organismos Descentralizados"/>
    <x v="18"/>
    <x v="18"/>
    <n v="103"/>
    <s v="Cons Nac de Inves Cient y Tec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5"/>
    <x v="13"/>
    <x v="0"/>
    <x v="0"/>
    <x v="0"/>
    <n v="17819564"/>
    <n v="24477564"/>
    <n v="23260718.399999999"/>
    <n v="23260718.399999999"/>
    <n v="41191000"/>
    <n v="135191000"/>
    <n v="134447363.94"/>
    <x v="1815"/>
  </r>
  <r>
    <x v="1"/>
    <s v="Organismos Descentralizados"/>
    <x v="18"/>
    <x v="18"/>
    <n v="106"/>
    <s v="Com Nac de Activ Espa"/>
    <n v="1"/>
    <s v="Actividades Centrales"/>
    <n v="0"/>
    <s v="Actividades Centrales"/>
    <n v="1"/>
    <s v="Actividades Centrales"/>
    <x v="1"/>
    <s v="Actividades Centrales"/>
    <n v="0"/>
    <s v="Actividades Centrales"/>
    <x v="1"/>
    <x v="5"/>
    <x v="13"/>
    <x v="0"/>
    <x v="0"/>
    <x v="0"/>
    <n v="1342745"/>
    <n v="381663"/>
    <n v="85816.58"/>
    <n v="85816.58"/>
    <n v="3659220"/>
    <n v="4659220"/>
    <n v="1945489.26"/>
    <x v="1816"/>
  </r>
  <r>
    <x v="1"/>
    <s v="Organismos Descentralizados"/>
    <x v="18"/>
    <x v="18"/>
    <n v="106"/>
    <s v="Com Nac de Activ Espa"/>
    <n v="1"/>
    <s v="Actividades Centrales"/>
    <n v="0"/>
    <s v="Actividades Centrales"/>
    <n v="1"/>
    <s v="Actividades Centrales"/>
    <x v="1"/>
    <s v="Actividades Centrales"/>
    <n v="0"/>
    <s v="Actividades Centrales"/>
    <x v="1"/>
    <x v="5"/>
    <x v="13"/>
    <x v="0"/>
    <x v="8"/>
    <x v="8"/>
    <n v="0"/>
    <n v="0"/>
    <n v="295846.02"/>
    <n v="295846.02"/>
    <n v="0"/>
    <n v="0"/>
    <n v="15399.3"/>
    <x v="1817"/>
  </r>
  <r>
    <x v="1"/>
    <s v="Organismos Descentralizados"/>
    <x v="18"/>
    <x v="18"/>
    <n v="106"/>
    <s v="Com Nac de Activ Espa"/>
    <n v="1"/>
    <s v="Actividades Centrales"/>
    <n v="0"/>
    <s v="Actividades Centrales"/>
    <n v="1"/>
    <s v="Actividades Centrales"/>
    <x v="1"/>
    <s v="Actividades Centrales"/>
    <n v="0"/>
    <s v="Actividades Centrales"/>
    <x v="1"/>
    <x v="5"/>
    <x v="13"/>
    <x v="4"/>
    <x v="0"/>
    <x v="0"/>
    <m/>
    <m/>
    <m/>
    <m/>
    <n v="3340780"/>
    <n v="140780"/>
    <n v="0"/>
    <x v="2"/>
  </r>
  <r>
    <x v="1"/>
    <s v="Organismos Descentralizados"/>
    <x v="18"/>
    <x v="18"/>
    <n v="106"/>
    <s v="Com Nac de Activ Espa"/>
    <n v="2"/>
    <s v="Actividades Comunes a los Programas 16 y 17"/>
    <n v="0"/>
    <s v="Actividades Comunes a los Programas 16 y 17"/>
    <n v="1"/>
    <s v="Actividades Comunes a los Programas 16 y 17"/>
    <x v="1"/>
    <s v="Actividades Comunes a los Programas 16 y 17"/>
    <n v="0"/>
    <s v="Actividades Comunes a los Programas 16 y 17"/>
    <x v="1"/>
    <x v="5"/>
    <x v="13"/>
    <x v="0"/>
    <x v="0"/>
    <x v="0"/>
    <m/>
    <m/>
    <m/>
    <m/>
    <n v="3000000"/>
    <n v="0"/>
    <n v="0"/>
    <x v="2"/>
  </r>
  <r>
    <x v="1"/>
    <s v="Organismos Descentralizados"/>
    <x v="18"/>
    <x v="18"/>
    <n v="106"/>
    <s v="Com Nac de Activ Espa"/>
    <n v="2"/>
    <s v="Actividades Comunes a los Programas 16 y 17"/>
    <n v="0"/>
    <s v="Actividades Comunes a los Programas 16 y 17"/>
    <n v="2"/>
    <s v="Apoyo a la Gestión Integral de los Riesgos en el Sistema Agroindustrial Rural (BIRF N° 8867-AR)"/>
    <x v="1"/>
    <s v="Actividades Comunes a los Programas 16 y 17"/>
    <n v="0"/>
    <s v="Actividades Comunes a los Programas 16 y 17"/>
    <x v="1"/>
    <x v="5"/>
    <x v="13"/>
    <x v="2"/>
    <x v="0"/>
    <x v="0"/>
    <m/>
    <m/>
    <m/>
    <m/>
    <n v="48447200"/>
    <n v="4844720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Construcción del Satélite SAOCOM 2 A/B"/>
    <x v="4"/>
    <s v="Construcción del Satélite SAOCOM 2 A/B"/>
    <n v="51"/>
    <s v="Construcción del Satélite SAOCOM 2 A/B"/>
    <x v="1"/>
    <x v="5"/>
    <x v="13"/>
    <x v="0"/>
    <x v="0"/>
    <x v="0"/>
    <m/>
    <m/>
    <m/>
    <m/>
    <n v="151000590"/>
    <n v="100000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Construcción del Satélite SAOCOM 2 A/B"/>
    <x v="4"/>
    <s v="Construcción del Satélite SAOCOM 2 A/B"/>
    <n v="51"/>
    <s v="Construcción del Satélite SAOCOM 2 A/B"/>
    <x v="1"/>
    <x v="5"/>
    <x v="13"/>
    <x v="0"/>
    <x v="8"/>
    <x v="8"/>
    <m/>
    <m/>
    <m/>
    <m/>
    <n v="1500000"/>
    <n v="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Construcción del Satélite SAOCOM 2 A/B"/>
    <x v="4"/>
    <s v="Construcción del Satélite SAOCOM 2 A/B"/>
    <n v="51"/>
    <s v="Construcción del Satélite SAOCOM 2 A/B"/>
    <x v="1"/>
    <x v="5"/>
    <x v="13"/>
    <x v="0"/>
    <x v="21"/>
    <x v="21"/>
    <m/>
    <m/>
    <m/>
    <m/>
    <n v="80436114"/>
    <n v="11131644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Construcción del Satélite SAOCOM 2 A/B"/>
    <x v="4"/>
    <s v="Construcción del Satélite SAOCOM 2 A/B"/>
    <n v="51"/>
    <s v="Construcción del Satélite SAOCOM 2 A/B"/>
    <x v="1"/>
    <x v="5"/>
    <x v="13"/>
    <x v="4"/>
    <x v="0"/>
    <x v="0"/>
    <m/>
    <m/>
    <m/>
    <m/>
    <n v="260000000"/>
    <n v="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Construcción del Satélite SAOCOM 2 A/B"/>
    <x v="4"/>
    <s v="Construcción del Satélite SAOCOM 2 A/B"/>
    <n v="51"/>
    <s v="Construcción del Satélite SAOCOM 2 A/B"/>
    <x v="1"/>
    <x v="5"/>
    <x v="13"/>
    <x v="4"/>
    <x v="8"/>
    <x v="8"/>
    <m/>
    <m/>
    <m/>
    <m/>
    <n v="15000000"/>
    <n v="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Construcción del Satélite SAOCOM 2 A/B"/>
    <x v="4"/>
    <s v="Construcción del Satélite SAOCOM 2 A/B"/>
    <n v="51"/>
    <s v="Construcción del Satélite SAOCOM 2 A/B"/>
    <x v="1"/>
    <x v="5"/>
    <x v="13"/>
    <x v="4"/>
    <x v="21"/>
    <x v="21"/>
    <m/>
    <m/>
    <m/>
    <m/>
    <n v="217000000"/>
    <n v="200000000"/>
    <n v="200000000"/>
    <x v="1818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Construcción del Satélite SARE II A"/>
    <x v="10"/>
    <s v="Construcción del Satélite SARE II A"/>
    <n v="51"/>
    <s v="Construcción del Satélite SARE II A"/>
    <x v="1"/>
    <x v="5"/>
    <x v="13"/>
    <x v="0"/>
    <x v="21"/>
    <x v="21"/>
    <n v="0"/>
    <n v="99997949"/>
    <n v="99997948.810000002"/>
    <n v="99997948.810000002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1"/>
    <s v="MATCALES - Desarrollo de Materiales, Partes y Componentes de Calidad Espacial (CAF N° 8031)"/>
    <x v="1"/>
    <x v="5"/>
    <x v="13"/>
    <x v="0"/>
    <x v="0"/>
    <x v="0"/>
    <n v="0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1"/>
    <s v="MATCALES - Desarrollo de Materiales, Partes y Componentes de Calidad Espacial (CAF N° 8031)"/>
    <x v="1"/>
    <x v="5"/>
    <x v="13"/>
    <x v="0"/>
    <x v="3"/>
    <x v="3"/>
    <n v="3981746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1"/>
    <s v="MATCALES - Desarrollo de Materiales, Partes y Componentes de Calidad Espacial (CAF N° 8031)"/>
    <x v="1"/>
    <x v="5"/>
    <x v="13"/>
    <x v="0"/>
    <x v="8"/>
    <x v="8"/>
    <n v="1790000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1"/>
    <s v="MATCALES - Desarrollo de Materiales, Partes y Componentes de Calidad Espacial (CAF N° 8031)"/>
    <x v="1"/>
    <x v="5"/>
    <x v="13"/>
    <x v="0"/>
    <x v="21"/>
    <x v="21"/>
    <n v="43684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1"/>
    <s v="MATCALES - Desarrollo de Materiales, Partes y Componentes de Calidad Espacial (CAF N° 8031)"/>
    <x v="1"/>
    <x v="5"/>
    <x v="13"/>
    <x v="0"/>
    <x v="24"/>
    <x v="24"/>
    <n v="1000000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1"/>
    <s v="MATCALES - Desarrollo de Materiales, Partes y Componentes de Calidad Espacial (CAF N° 8031)"/>
    <x v="1"/>
    <x v="5"/>
    <x v="13"/>
    <x v="2"/>
    <x v="0"/>
    <x v="0"/>
    <n v="76321675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1"/>
    <s v="MATCALES - Desarrollo de Materiales, Partes y Componentes de Calidad Espacial (CAF N° 8031)"/>
    <x v="1"/>
    <x v="5"/>
    <x v="13"/>
    <x v="2"/>
    <x v="8"/>
    <x v="8"/>
    <n v="10711723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2"/>
    <s v="Ampliación del Laboratorio de Ensayos - Centro Espacial Teófilo Tabanera (CAF N° 8031)"/>
    <x v="1"/>
    <x v="5"/>
    <x v="13"/>
    <x v="0"/>
    <x v="8"/>
    <x v="8"/>
    <n v="256810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4"/>
    <s v="Construcción de la Base de Lanzamiento (CAF N° 8031)"/>
    <x v="1"/>
    <x v="5"/>
    <x v="13"/>
    <x v="0"/>
    <x v="0"/>
    <x v="0"/>
    <n v="252456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esarrollo Integral del Sector Espacial Argentino - Fase I (CAF N° 8031)"/>
    <x v="38"/>
    <s v="Desarrollo Integral del Sector Espacial Argentino - Fase I (CAF N° 8031)"/>
    <n v="54"/>
    <s v="Construcción de la Base de Lanzamiento (CAF N° 8031)"/>
    <x v="1"/>
    <x v="5"/>
    <x v="13"/>
    <x v="0"/>
    <x v="3"/>
    <x v="3"/>
    <n v="33637464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iseño, Fabricación, Integración y Ensayo de 4 Satélites (SARE II A)"/>
    <x v="10"/>
    <s v="Diseño, Fabricación, Integración y Ensayo de 4 Satélites (SARE II A)"/>
    <n v="51"/>
    <s v="Diseño, Fabricación, Integración y Ensayo de 4 Satélites (SARE II A)"/>
    <x v="1"/>
    <x v="5"/>
    <x v="13"/>
    <x v="0"/>
    <x v="0"/>
    <x v="0"/>
    <m/>
    <m/>
    <m/>
    <m/>
    <n v="1500072"/>
    <n v="1500072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iseño, Fabricación, Integración y Ensayo de 4 Satélites (SARE II A)"/>
    <x v="10"/>
    <s v="Diseño, Fabricación, Integración y Ensayo de 4 Satélites (SARE II A)"/>
    <n v="51"/>
    <s v="Diseño, Fabricación, Integración y Ensayo de 4 Satélites (SARE II A)"/>
    <x v="1"/>
    <x v="5"/>
    <x v="13"/>
    <x v="0"/>
    <x v="8"/>
    <x v="8"/>
    <m/>
    <m/>
    <m/>
    <m/>
    <n v="25800000"/>
    <n v="15800000"/>
    <n v="9400000"/>
    <x v="1819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iseño, Fabricación, Integración y Ensayo de 4 Satélites (SARE II A)"/>
    <x v="10"/>
    <s v="Diseño, Fabricación, Integración y Ensayo de 4 Satélites (SARE II A)"/>
    <n v="51"/>
    <s v="Diseño, Fabricación, Integración y Ensayo de 4 Satélites (SARE II A)"/>
    <x v="1"/>
    <x v="5"/>
    <x v="13"/>
    <x v="0"/>
    <x v="21"/>
    <x v="21"/>
    <m/>
    <m/>
    <m/>
    <m/>
    <n v="500000"/>
    <n v="50000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iseño, Fabricación, Integración y Ensayo de 4 Satélites (SARE II A)"/>
    <x v="10"/>
    <s v="Diseño, Fabricación, Integración y Ensayo de 4 Satélites (SARE II A)"/>
    <n v="51"/>
    <s v="Diseño, Fabricación, Integración y Ensayo de 4 Satélites (SARE II A)"/>
    <x v="1"/>
    <x v="5"/>
    <x v="13"/>
    <x v="4"/>
    <x v="0"/>
    <x v="0"/>
    <m/>
    <m/>
    <m/>
    <m/>
    <n v="43500000"/>
    <n v="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Diseño, Fabricación, Integración y Ensayo de 4 Satélites (SARE II A)"/>
    <x v="10"/>
    <s v="Diseño, Fabricación, Integración y Ensayo de 4 Satélites (SARE II A)"/>
    <n v="51"/>
    <s v="Diseño, Fabricación, Integración y Ensayo de 4 Satélites (SARE II A)"/>
    <x v="1"/>
    <x v="5"/>
    <x v="13"/>
    <x v="4"/>
    <x v="21"/>
    <x v="21"/>
    <m/>
    <m/>
    <m/>
    <m/>
    <n v="247500000"/>
    <n v="93500000"/>
    <n v="93331316.030000001"/>
    <x v="182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0"/>
    <x v="0"/>
    <x v="0"/>
    <n v="11000000"/>
    <n v="55016000"/>
    <n v="83575129.420000002"/>
    <n v="83575129.420000002"/>
    <n v="346703"/>
    <n v="7568703"/>
    <n v="8034059.7999999998"/>
    <x v="1821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0"/>
    <x v="3"/>
    <x v="3"/>
    <n v="16140000"/>
    <n v="0"/>
    <n v="20556563.620000001"/>
    <n v="20556563.620000001"/>
    <n v="0"/>
    <n v="0"/>
    <n v="1392944"/>
    <x v="182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0"/>
    <x v="8"/>
    <x v="8"/>
    <n v="0"/>
    <n v="0"/>
    <n v="16096186"/>
    <n v="16096186"/>
    <n v="0"/>
    <n v="52964900"/>
    <n v="60903371.719999999"/>
    <x v="1823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0"/>
    <x v="18"/>
    <x v="18"/>
    <m/>
    <m/>
    <m/>
    <m/>
    <n v="0"/>
    <n v="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0"/>
    <x v="21"/>
    <x v="21"/>
    <n v="430173049"/>
    <n v="273930710"/>
    <n v="88446001.930000007"/>
    <n v="88446001.930000007"/>
    <n v="1104000"/>
    <n v="1354000"/>
    <n v="1986462.14"/>
    <x v="1824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0"/>
    <x v="27"/>
    <x v="27"/>
    <n v="12120421"/>
    <n v="978749"/>
    <n v="48930823.079999998"/>
    <n v="48930823.079999998"/>
    <n v="0"/>
    <n v="67035100"/>
    <n v="38262587.670000002"/>
    <x v="1825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4"/>
    <x v="0"/>
    <x v="0"/>
    <m/>
    <m/>
    <m/>
    <m/>
    <n v="54235000"/>
    <n v="68465000"/>
    <n v="108209580.25"/>
    <x v="1826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4"/>
    <x v="3"/>
    <x v="3"/>
    <m/>
    <m/>
    <m/>
    <m/>
    <n v="0"/>
    <n v="0"/>
    <n v="300000"/>
    <x v="1066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4"/>
    <x v="8"/>
    <x v="8"/>
    <m/>
    <m/>
    <m/>
    <m/>
    <n v="761230000"/>
    <n v="697650000"/>
    <n v="497384745.14999998"/>
    <x v="1827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4"/>
    <x v="21"/>
    <x v="21"/>
    <m/>
    <m/>
    <m/>
    <m/>
    <n v="37210000"/>
    <n v="76510000"/>
    <n v="159416833.05000001"/>
    <x v="1828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4"/>
    <x v="27"/>
    <x v="27"/>
    <n v="52841"/>
    <n v="52841"/>
    <n v="0"/>
    <n v="0"/>
    <n v="0"/>
    <n v="15000000"/>
    <n v="39947660.990000002"/>
    <x v="1829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2"/>
    <x v="0"/>
    <x v="0"/>
    <n v="0"/>
    <n v="90982628"/>
    <n v="101895376.45999999"/>
    <n v="101895376.45999999"/>
    <n v="987250000"/>
    <n v="462182308"/>
    <n v="348685711.11000001"/>
    <x v="183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2"/>
    <x v="8"/>
    <x v="8"/>
    <n v="0"/>
    <n v="0"/>
    <n v="149296.12"/>
    <n v="149296.12"/>
    <n v="212750000"/>
    <n v="21275000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2"/>
    <x v="21"/>
    <x v="21"/>
    <n v="14011764"/>
    <n v="11062047"/>
    <n v="0"/>
    <n v="0"/>
    <n v="0"/>
    <n v="0"/>
    <n v="59142245.659999996"/>
    <x v="1831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"/>
    <x v="3"/>
    <s v="Misiones Satelitales"/>
    <n v="52"/>
    <s v="Misión SAOCOM (BID N° 1777/ OC-AR) / (BID N° 4840/ OC-AR)"/>
    <x v="1"/>
    <x v="5"/>
    <x v="13"/>
    <x v="2"/>
    <x v="27"/>
    <x v="27"/>
    <m/>
    <m/>
    <m/>
    <m/>
    <n v="0"/>
    <n v="526407692"/>
    <n v="547967979.54999995"/>
    <x v="183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0"/>
    <x v="0"/>
    <x v="0"/>
    <n v="1628507"/>
    <n v="6062704"/>
    <n v="206193499.19999999"/>
    <n v="206193499.19999999"/>
    <n v="3010000"/>
    <n v="7190000"/>
    <n v="98534.98"/>
    <x v="1833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0"/>
    <x v="3"/>
    <x v="3"/>
    <m/>
    <m/>
    <m/>
    <m/>
    <n v="0"/>
    <n v="0"/>
    <n v="20929905"/>
    <x v="1834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0"/>
    <x v="8"/>
    <x v="8"/>
    <n v="5535000"/>
    <n v="5535000"/>
    <n v="0"/>
    <n v="0"/>
    <n v="849956"/>
    <n v="849956"/>
    <n v="74038.720000000001"/>
    <x v="1835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0"/>
    <x v="21"/>
    <x v="21"/>
    <n v="237542246"/>
    <n v="240902414"/>
    <n v="100000000"/>
    <n v="100000000"/>
    <n v="976400"/>
    <n v="2097640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0"/>
    <x v="27"/>
    <x v="27"/>
    <n v="400000"/>
    <n v="102822202"/>
    <n v="48365647.090000004"/>
    <n v="48365642.100000001"/>
    <n v="0"/>
    <n v="45000000"/>
    <n v="31428347.870000001"/>
    <x v="1836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4"/>
    <x v="0"/>
    <x v="0"/>
    <m/>
    <m/>
    <m/>
    <m/>
    <n v="310978644"/>
    <n v="231510382"/>
    <n v="13978999.34"/>
    <x v="1837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4"/>
    <x v="3"/>
    <x v="3"/>
    <m/>
    <m/>
    <m/>
    <m/>
    <n v="0"/>
    <n v="0"/>
    <n v="32796178.399999999"/>
    <x v="1838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4"/>
    <x v="8"/>
    <x v="8"/>
    <m/>
    <m/>
    <m/>
    <m/>
    <n v="65265000"/>
    <n v="62665000"/>
    <n v="70523101.640000001"/>
    <x v="1839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4"/>
    <x v="21"/>
    <x v="21"/>
    <m/>
    <m/>
    <m/>
    <m/>
    <n v="568920000"/>
    <n v="515180000"/>
    <n v="633647834.62"/>
    <x v="184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4"/>
    <x v="27"/>
    <x v="27"/>
    <m/>
    <m/>
    <m/>
    <m/>
    <n v="0"/>
    <n v="427562817"/>
    <n v="218965755.81"/>
    <x v="1841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2"/>
    <x v="0"/>
    <x v="0"/>
    <n v="25092406"/>
    <n v="39367378"/>
    <n v="22948156.23"/>
    <n v="22948156.23"/>
    <n v="5321600"/>
    <n v="3870000"/>
    <n v="5384310.2300000004"/>
    <x v="184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2"/>
    <x v="3"/>
    <x v="3"/>
    <n v="0"/>
    <n v="0"/>
    <n v="3747626.46"/>
    <n v="3747626.46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2"/>
    <x v="8"/>
    <x v="8"/>
    <n v="25000000"/>
    <n v="25000000"/>
    <n v="81584816.450000003"/>
    <n v="81584816.450000003"/>
    <n v="65074424"/>
    <n v="63734424"/>
    <n v="10669421.51"/>
    <x v="1843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2"/>
    <x v="21"/>
    <x v="21"/>
    <n v="176859495"/>
    <n v="112750412"/>
    <n v="35036733.509999998"/>
    <n v="35036733.509999998"/>
    <n v="529603976"/>
    <n v="162563576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0"/>
    <s v="Misiones Satelitales - Etapa III (CAF N° 8700)"/>
    <x v="5"/>
    <s v="Misiones Satelitales - Etapa III (CAF N° 8700)"/>
    <n v="51"/>
    <s v="Misiones SABIAMAR (CAF N° 8700)"/>
    <x v="1"/>
    <x v="5"/>
    <x v="13"/>
    <x v="2"/>
    <x v="27"/>
    <x v="27"/>
    <n v="20207594"/>
    <n v="219042192"/>
    <n v="252840059.71000001"/>
    <n v="252840059.71000001"/>
    <n v="0"/>
    <n v="368492000"/>
    <n v="351919059.95999998"/>
    <x v="1844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Conducción y Administración del Proyecto"/>
    <x v="10"/>
    <s v="Diseño, Fabricación, Integración y Ensayo de 4 Satélites (SARE II A)"/>
    <n v="0"/>
    <s v="Diseño, Fabricación, Integración y Ensayo de 4 Satélites (SARE II A)"/>
    <x v="1"/>
    <x v="5"/>
    <x v="13"/>
    <x v="0"/>
    <x v="0"/>
    <x v="0"/>
    <m/>
    <m/>
    <m/>
    <m/>
    <n v="16000000"/>
    <n v="16000000"/>
    <n v="5668260"/>
    <x v="1845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Conducción y Administración del Proyecto"/>
    <x v="10"/>
    <s v="Diseño, Fabricación, Integración y Ensayo de 4 Satélites (SARE II A)"/>
    <n v="0"/>
    <s v="Diseño, Fabricación, Integración y Ensayo de 4 Satélites (SARE II A)"/>
    <x v="1"/>
    <x v="5"/>
    <x v="13"/>
    <x v="4"/>
    <x v="0"/>
    <x v="0"/>
    <m/>
    <m/>
    <m/>
    <m/>
    <n v="10000000"/>
    <n v="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Conducción y Dirección del Proyecto (CAF N° 8031)"/>
    <x v="38"/>
    <s v="Desarrollo Integral del Sector Espacial Argentino - Fase I (CAF N° 8031)"/>
    <n v="0"/>
    <s v="Desarrollo Integral del Sector Espacial Argentino - Fase I (CAF N° 8031)"/>
    <x v="1"/>
    <x v="5"/>
    <x v="13"/>
    <x v="0"/>
    <x v="0"/>
    <x v="0"/>
    <n v="256810"/>
    <n v="0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neración y Uso de la Información de Origen Espacial"/>
    <x v="1"/>
    <s v="Generación de Ciclos de Información Espacial Completos"/>
    <n v="0"/>
    <s v="Generación de Ciclos de Información Espacial Completos"/>
    <x v="1"/>
    <x v="5"/>
    <x v="13"/>
    <x v="0"/>
    <x v="0"/>
    <x v="0"/>
    <n v="0"/>
    <n v="4000000"/>
    <n v="6436851.2400000002"/>
    <n v="6436851.2400000002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neración y Uso de la Información de Origen Espacial"/>
    <x v="1"/>
    <s v="Generación de Ciclos de Información Espacial Completos"/>
    <n v="0"/>
    <s v="Generación de Ciclos de Información Espacial Completos"/>
    <x v="1"/>
    <x v="5"/>
    <x v="13"/>
    <x v="0"/>
    <x v="8"/>
    <x v="8"/>
    <n v="1027241"/>
    <n v="49136"/>
    <n v="0"/>
    <n v="0"/>
    <n v="3000000"/>
    <n v="300000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3"/>
    <s v="Misiones Satelitales"/>
    <n v="0"/>
    <s v="Misiones Satelitales"/>
    <x v="1"/>
    <x v="5"/>
    <x v="13"/>
    <x v="0"/>
    <x v="0"/>
    <x v="0"/>
    <n v="23470000"/>
    <n v="17953150"/>
    <n v="39739924.659999996"/>
    <n v="39739924.659999996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3"/>
    <s v="Misiones Satelitales"/>
    <n v="0"/>
    <s v="Misiones Satelitales"/>
    <x v="1"/>
    <x v="5"/>
    <x v="13"/>
    <x v="0"/>
    <x v="3"/>
    <x v="3"/>
    <n v="86212054"/>
    <n v="62212054"/>
    <n v="0"/>
    <n v="0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3"/>
    <s v="Misiones Satelitales"/>
    <n v="0"/>
    <s v="Misiones Satelitales"/>
    <x v="1"/>
    <x v="5"/>
    <x v="13"/>
    <x v="0"/>
    <x v="8"/>
    <x v="8"/>
    <n v="3570000"/>
    <n v="38163403"/>
    <n v="141458806.46000001"/>
    <n v="141458806.46000001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3"/>
    <s v="Misiones Satelitales"/>
    <n v="0"/>
    <s v="Misiones Satelitales"/>
    <x v="1"/>
    <x v="5"/>
    <x v="13"/>
    <x v="0"/>
    <x v="21"/>
    <x v="21"/>
    <n v="19844109"/>
    <n v="19844109"/>
    <n v="714484.3"/>
    <n v="714484.3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3"/>
    <s v="Misiones Satelitales"/>
    <n v="0"/>
    <s v="Misiones Satelitales"/>
    <x v="1"/>
    <x v="5"/>
    <x v="13"/>
    <x v="0"/>
    <x v="5"/>
    <x v="5"/>
    <n v="0"/>
    <n v="0"/>
    <n v="260752"/>
    <n v="260752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3"/>
    <s v="Misiones Satelitales"/>
    <n v="0"/>
    <s v="Misiones Satelitales"/>
    <x v="1"/>
    <x v="5"/>
    <x v="13"/>
    <x v="0"/>
    <x v="24"/>
    <x v="24"/>
    <n v="0"/>
    <n v="0"/>
    <n v="1849"/>
    <n v="1849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1"/>
    <s v="Gerenciamiento, Desarrollo y Control de las Acciones del Proyecto Misiones Satelitales"/>
    <x v="3"/>
    <s v="Misiones Satelitales"/>
    <n v="0"/>
    <s v="Misiones Satelitales"/>
    <x v="1"/>
    <x v="5"/>
    <x v="13"/>
    <x v="0"/>
    <x v="27"/>
    <x v="27"/>
    <n v="0"/>
    <n v="34408331"/>
    <n v="42620888.100000001"/>
    <n v="42620888.100000001"/>
    <m/>
    <m/>
    <m/>
    <x v="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s v="Generación de Ciclos de Información Espacial Completos"/>
    <n v="0"/>
    <s v="Generación de Ciclos de Información Espacial Completos"/>
    <x v="1"/>
    <x v="5"/>
    <x v="13"/>
    <x v="0"/>
    <x v="0"/>
    <x v="0"/>
    <n v="0"/>
    <n v="0"/>
    <n v="1444426.55"/>
    <n v="1444426.55"/>
    <n v="0"/>
    <n v="16600000"/>
    <n v="6951837.8300000001"/>
    <x v="1846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s v="Generación de Ciclos de Información Espacial Completos"/>
    <n v="0"/>
    <s v="Generación de Ciclos de Información Espacial Completos"/>
    <x v="1"/>
    <x v="5"/>
    <x v="13"/>
    <x v="0"/>
    <x v="3"/>
    <x v="3"/>
    <m/>
    <m/>
    <m/>
    <m/>
    <n v="0"/>
    <n v="0"/>
    <n v="1750282.38"/>
    <x v="1847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s v="Generación de Ciclos de Información Espacial Completos"/>
    <n v="0"/>
    <s v="Generación de Ciclos de Información Espacial Completos"/>
    <x v="1"/>
    <x v="5"/>
    <x v="13"/>
    <x v="0"/>
    <x v="8"/>
    <x v="8"/>
    <n v="1677076"/>
    <n v="1316095"/>
    <n v="52057.64"/>
    <n v="52057.64"/>
    <n v="20000000"/>
    <n v="43350000"/>
    <n v="24562404.640000001"/>
    <x v="1848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s v="Generación de Ciclos de Información Espacial Completos"/>
    <n v="0"/>
    <s v="Generación de Ciclos de Información Espacial Completos"/>
    <x v="1"/>
    <x v="5"/>
    <x v="13"/>
    <x v="0"/>
    <x v="24"/>
    <x v="24"/>
    <m/>
    <m/>
    <m/>
    <m/>
    <n v="0"/>
    <n v="0"/>
    <n v="3469395.86"/>
    <x v="1849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2"/>
    <s v="Operación de Estaciones Terrenas y Prestaciones de Servicios Tecnológicos"/>
    <x v="1"/>
    <s v="Generación de Ciclos de Información Espacial Completos"/>
    <n v="0"/>
    <s v="Generación de Ciclos de Información Espacial Completos"/>
    <x v="1"/>
    <x v="5"/>
    <x v="13"/>
    <x v="0"/>
    <x v="27"/>
    <x v="27"/>
    <m/>
    <m/>
    <m/>
    <m/>
    <n v="0"/>
    <n v="0"/>
    <n v="12954861.82"/>
    <x v="1850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3"/>
    <s v="Investigación, Desarrollo y Docencia en el Instituto Gulich"/>
    <x v="1"/>
    <s v="Generación de Ciclos de Información Espacial Completos"/>
    <n v="0"/>
    <s v="Generación de Ciclos de Información Espacial Completos"/>
    <x v="1"/>
    <x v="5"/>
    <x v="13"/>
    <x v="0"/>
    <x v="8"/>
    <x v="8"/>
    <n v="1540863"/>
    <n v="1540863"/>
    <n v="0"/>
    <n v="0"/>
    <n v="4000000"/>
    <n v="4000000"/>
    <n v="0"/>
    <x v="2"/>
  </r>
  <r>
    <x v="1"/>
    <s v="Organismos Descentralizados"/>
    <x v="18"/>
    <x v="18"/>
    <n v="106"/>
    <s v="Com Nac de Activ Espa"/>
    <n v="16"/>
    <s v="Generación de Ciclos de Información Espacial Completos"/>
    <n v="0"/>
    <s v="Generación de Ciclos de Información Espacial Completos"/>
    <n v="4"/>
    <s v="Difusión Masiva del Uso de la Información Satelital"/>
    <x v="1"/>
    <s v="Generación de Ciclos de Información Espacial Completos"/>
    <n v="0"/>
    <s v="Generación de Ciclos de Información Espacial Completos"/>
    <x v="1"/>
    <x v="5"/>
    <x v="13"/>
    <x v="0"/>
    <x v="1"/>
    <x v="1"/>
    <n v="1027243"/>
    <n v="1027243"/>
    <n v="0"/>
    <n v="0"/>
    <n v="3000000"/>
    <n v="3000000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on de Vehiculos Lanzadores Tronador II A, B y C"/>
    <x v="12"/>
    <s v="Construccion de Vehiculos Lanzadores Tronador II A, B y C"/>
    <n v="51"/>
    <s v="Construccion de Vehiculos Lanzadores Tronador II A, B y C"/>
    <x v="1"/>
    <x v="5"/>
    <x v="13"/>
    <x v="0"/>
    <x v="0"/>
    <x v="0"/>
    <m/>
    <m/>
    <m/>
    <m/>
    <n v="0"/>
    <n v="0"/>
    <n v="63068.39"/>
    <x v="1851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on de Vehiculos Lanzadores Tronador II A, B y C"/>
    <x v="12"/>
    <s v="Construccion de Vehiculos Lanzadores Tronador II A, B y C"/>
    <n v="51"/>
    <s v="Construccion de Vehiculos Lanzadores Tronador II A, B y C"/>
    <x v="1"/>
    <x v="5"/>
    <x v="13"/>
    <x v="0"/>
    <x v="3"/>
    <x v="3"/>
    <m/>
    <m/>
    <m/>
    <m/>
    <n v="7189000"/>
    <n v="7189000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on de Vehiculos Lanzadores Tronador II A, B y C"/>
    <x v="12"/>
    <s v="Construccion de Vehiculos Lanzadores Tronador II A, B y C"/>
    <n v="51"/>
    <s v="Construccion de Vehiculos Lanzadores Tronador II A, B y C"/>
    <x v="1"/>
    <x v="5"/>
    <x v="13"/>
    <x v="0"/>
    <x v="8"/>
    <x v="8"/>
    <m/>
    <m/>
    <m/>
    <m/>
    <n v="833390"/>
    <n v="833390"/>
    <n v="15896787.710000001"/>
    <x v="185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on de Vehiculos Lanzadores Tronador II A, B y C"/>
    <x v="12"/>
    <s v="Construccion de Vehiculos Lanzadores Tronador II A, B y C"/>
    <n v="51"/>
    <s v="Construccion de Vehiculos Lanzadores Tronador II A, B y C"/>
    <x v="1"/>
    <x v="5"/>
    <x v="13"/>
    <x v="0"/>
    <x v="27"/>
    <x v="27"/>
    <m/>
    <m/>
    <m/>
    <m/>
    <n v="0"/>
    <n v="0"/>
    <n v="508931.3"/>
    <x v="1853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on de Vehiculos Lanzadores Tronador II A, B y C"/>
    <x v="12"/>
    <s v="Construccion de Vehiculos Lanzadores Tronador II A, B y C"/>
    <n v="51"/>
    <s v="Construccion de Vehiculos Lanzadores Tronador II A, B y C"/>
    <x v="1"/>
    <x v="5"/>
    <x v="13"/>
    <x v="4"/>
    <x v="3"/>
    <x v="3"/>
    <m/>
    <m/>
    <m/>
    <m/>
    <n v="575986648"/>
    <n v="205000000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0"/>
    <x v="0"/>
    <x v="0"/>
    <m/>
    <m/>
    <m/>
    <m/>
    <n v="0"/>
    <n v="0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0"/>
    <x v="3"/>
    <x v="3"/>
    <n v="10022089"/>
    <n v="15138545"/>
    <n v="0"/>
    <n v="0"/>
    <n v="5932792"/>
    <n v="5932792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0"/>
    <x v="8"/>
    <x v="8"/>
    <n v="38905126"/>
    <n v="75620509"/>
    <n v="82382068.120000005"/>
    <n v="82382068.120000005"/>
    <n v="932217"/>
    <n v="932217"/>
    <n v="20511412.469999999"/>
    <x v="1854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0"/>
    <x v="27"/>
    <x v="27"/>
    <n v="3000000"/>
    <n v="3000000"/>
    <n v="0"/>
    <n v="0"/>
    <m/>
    <m/>
    <m/>
    <x v="0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4"/>
    <x v="0"/>
    <x v="0"/>
    <m/>
    <m/>
    <m/>
    <m/>
    <n v="0"/>
    <n v="0"/>
    <n v="14796.37"/>
    <x v="1855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4"/>
    <x v="3"/>
    <x v="3"/>
    <m/>
    <m/>
    <m/>
    <m/>
    <n v="911508087"/>
    <n v="1238301820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4"/>
    <x v="8"/>
    <x v="8"/>
    <m/>
    <m/>
    <m/>
    <m/>
    <n v="0"/>
    <n v="400000"/>
    <n v="1218661002.1900001"/>
    <x v="1856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0"/>
    <s v="Construcción de Inyector Satelital para Cargas Útiles Livianas"/>
    <x v="2"/>
    <s v="Construcción de Inyector Satelital para Cargas Útiles Livianas"/>
    <n v="52"/>
    <s v="Configuración de Vehículo Espacial"/>
    <x v="1"/>
    <x v="5"/>
    <x v="13"/>
    <x v="4"/>
    <x v="27"/>
    <x v="27"/>
    <m/>
    <m/>
    <m/>
    <m/>
    <n v="0"/>
    <n v="0"/>
    <n v="1242239.3600000001"/>
    <x v="1857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0"/>
    <x v="0"/>
    <x v="0"/>
    <n v="0"/>
    <n v="19391910"/>
    <n v="39202211.409999996"/>
    <n v="39202211.399999999"/>
    <n v="0"/>
    <n v="11053060"/>
    <n v="10310576.369999999"/>
    <x v="1858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0"/>
    <x v="3"/>
    <x v="3"/>
    <n v="4674415"/>
    <n v="72294415"/>
    <n v="69604242.25"/>
    <n v="69604242.25"/>
    <n v="49833902"/>
    <n v="92333902"/>
    <n v="68111871.590000004"/>
    <x v="1859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0"/>
    <x v="8"/>
    <x v="8"/>
    <n v="350000"/>
    <n v="13350000"/>
    <n v="2385575.9"/>
    <n v="2385575.9"/>
    <n v="0"/>
    <n v="62050000"/>
    <n v="32529898.75"/>
    <x v="1860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0"/>
    <x v="27"/>
    <x v="27"/>
    <n v="0"/>
    <n v="0"/>
    <n v="4871449.7300000004"/>
    <n v="4871449.7300000004"/>
    <n v="0"/>
    <n v="0"/>
    <n v="14560900.210000001"/>
    <x v="1861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4"/>
    <x v="0"/>
    <x v="0"/>
    <m/>
    <m/>
    <m/>
    <m/>
    <n v="0"/>
    <n v="1000000"/>
    <n v="2422406.06"/>
    <x v="186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4"/>
    <x v="3"/>
    <x v="3"/>
    <m/>
    <m/>
    <m/>
    <m/>
    <n v="30403485"/>
    <n v="37891845"/>
    <n v="10846890.199999999"/>
    <x v="1863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4"/>
    <x v="8"/>
    <x v="8"/>
    <m/>
    <m/>
    <m/>
    <m/>
    <n v="0"/>
    <n v="1000000"/>
    <n v="6516066.3099999996"/>
    <x v="1864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4"/>
    <x v="25"/>
    <x v="25"/>
    <m/>
    <m/>
    <m/>
    <m/>
    <n v="0"/>
    <n v="0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2"/>
    <s v="Construcción de Inyector Satelital para Cargas Útiles Livianas"/>
    <n v="0"/>
    <s v="Construcción de Inyector Satelital para Cargas Útiles Livianas"/>
    <x v="1"/>
    <x v="5"/>
    <x v="13"/>
    <x v="4"/>
    <x v="27"/>
    <x v="27"/>
    <m/>
    <m/>
    <m/>
    <m/>
    <n v="0"/>
    <n v="26900000"/>
    <n v="1055030.1399999999"/>
    <x v="1865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12"/>
    <s v="Construccion de Vehiculos Lanzadores Tronador II A, B y C"/>
    <n v="0"/>
    <s v="Construccion de Vehiculos Lanzadores Tronador II A, B y C"/>
    <x v="1"/>
    <x v="5"/>
    <x v="13"/>
    <x v="0"/>
    <x v="0"/>
    <x v="0"/>
    <m/>
    <m/>
    <m/>
    <m/>
    <n v="3000000"/>
    <n v="3000000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12"/>
    <s v="Construccion de Vehiculos Lanzadores Tronador II A, B y C"/>
    <n v="0"/>
    <s v="Construccion de Vehiculos Lanzadores Tronador II A, B y C"/>
    <x v="1"/>
    <x v="5"/>
    <x v="13"/>
    <x v="0"/>
    <x v="3"/>
    <x v="3"/>
    <m/>
    <m/>
    <m/>
    <m/>
    <n v="156952644"/>
    <n v="37552644"/>
    <n v="0"/>
    <x v="2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12"/>
    <s v="Construccion de Vehiculos Lanzadores Tronador II A, B y C"/>
    <n v="0"/>
    <s v="Construccion de Vehiculos Lanzadores Tronador II A, B y C"/>
    <x v="1"/>
    <x v="5"/>
    <x v="13"/>
    <x v="4"/>
    <x v="3"/>
    <x v="3"/>
    <m/>
    <m/>
    <m/>
    <m/>
    <n v="7386356"/>
    <n v="220786356"/>
    <n v="79922592.560000002"/>
    <x v="1866"/>
  </r>
  <r>
    <x v="1"/>
    <s v="Organismos Descentralizados"/>
    <x v="18"/>
    <x v="18"/>
    <n v="106"/>
    <s v="Com Nac de Activ Espa"/>
    <n v="17"/>
    <s v="Investigación y Desarrollo de Medios de Acceso al Espacio"/>
    <n v="0"/>
    <s v="Investigación y Desarrollo de Medios de Acceso al Espacio"/>
    <n v="1"/>
    <s v="Dirección y Conducción del Proyecto"/>
    <x v="12"/>
    <s v="Construccion de Vehiculos Lanzadores Tronador II A, B y C"/>
    <n v="0"/>
    <s v="Construccion de Vehiculos Lanzadores Tronador II A, B y C"/>
    <x v="1"/>
    <x v="5"/>
    <x v="13"/>
    <x v="4"/>
    <x v="8"/>
    <x v="8"/>
    <m/>
    <m/>
    <m/>
    <m/>
    <n v="0"/>
    <n v="0"/>
    <n v="329764121.19"/>
    <x v="1867"/>
  </r>
  <r>
    <x v="1"/>
    <s v="Organismos Descentralizados"/>
    <x v="18"/>
    <x v="18"/>
    <n v="121"/>
    <s v="Banco Nac Datos Genét (BNDG)"/>
    <n v="16"/>
    <s v="Acciones del Banco Nacional de Datos Genéticos"/>
    <n v="0"/>
    <s v="Acciones del Banco Nacional de Datos Genéticos"/>
    <n v="1"/>
    <s v="Conducción y Administración"/>
    <x v="1"/>
    <s v="Acciones del Banco Nacional de Datos Genéticos"/>
    <n v="0"/>
    <s v="Acciones del Banco Nacional de Datos Genéticos"/>
    <x v="1"/>
    <x v="5"/>
    <x v="13"/>
    <x v="0"/>
    <x v="0"/>
    <x v="0"/>
    <n v="2732117"/>
    <n v="2732117"/>
    <n v="1590"/>
    <n v="1590"/>
    <n v="13761000"/>
    <n v="37161000"/>
    <n v="35973866.32"/>
    <x v="1868"/>
  </r>
  <r>
    <x v="1"/>
    <s v="Organismos Descentralizados"/>
    <x v="18"/>
    <x v="18"/>
    <n v="121"/>
    <s v="Banco Nac Datos Genét (BNDG)"/>
    <n v="16"/>
    <s v="Acciones del Banco Nacional de Datos Genéticos"/>
    <n v="0"/>
    <s v="Acciones del Banco Nacional de Datos Genéticos"/>
    <n v="2"/>
    <s v="Acciones del Banco Nacional de Datos Genéticos"/>
    <x v="1"/>
    <s v="Acciones del Banco Nacional de Datos Genéticos"/>
    <n v="0"/>
    <s v="Acciones del Banco Nacional de Datos Genéticos"/>
    <x v="1"/>
    <x v="5"/>
    <x v="13"/>
    <x v="0"/>
    <x v="0"/>
    <x v="0"/>
    <n v="1467883"/>
    <n v="1467883"/>
    <n v="693279"/>
    <n v="693279"/>
    <m/>
    <m/>
    <m/>
    <x v="0"/>
  </r>
  <r>
    <x v="1"/>
    <s v="Organismos Descentralizados"/>
    <x v="18"/>
    <x v="18"/>
    <n v="173"/>
    <s v="Agencia I+D+i"/>
    <n v="44"/>
    <s v="Promoción y Financiamiento de Actividades de Ciencia, Tecnología e Innovación"/>
    <n v="0"/>
    <s v="Promoción y Financiamiento de Actividades de Ciencia, Tecnología e Innovación"/>
    <n v="1"/>
    <s v="Conducción y Administración"/>
    <x v="1"/>
    <s v="Promoción y Financiamiento de Actividades de Ciencia, Tecnología e Innovación"/>
    <n v="0"/>
    <s v="Promoción y Financiamiento de Actividades de Ciencia, Tecnología e Innovación"/>
    <x v="1"/>
    <x v="5"/>
    <x v="13"/>
    <x v="0"/>
    <x v="0"/>
    <x v="0"/>
    <m/>
    <m/>
    <m/>
    <m/>
    <n v="0"/>
    <n v="500000"/>
    <n v="62490"/>
    <x v="1869"/>
  </r>
  <r>
    <x v="1"/>
    <s v="Organismos Descentralizados"/>
    <x v="18"/>
    <x v="18"/>
    <n v="173"/>
    <s v="Agencia I+D+i"/>
    <n v="44"/>
    <s v="Promoción y Financiamiento de Actividades de Ciencia, Tecnología e Innovación"/>
    <n v="0"/>
    <s v="Promoción y Financiamiento de Actividades de Ciencia, Tecnología e Innovación"/>
    <n v="11"/>
    <s v="Innovación Tecnológica IV (BID N° 3497)"/>
    <x v="1"/>
    <s v="Promoción y Financiamiento de Actividades de Ciencia, Tecnología e Innovación"/>
    <n v="0"/>
    <s v="Promoción y Financiamiento de Actividades de Ciencia, Tecnología e Innovación"/>
    <x v="1"/>
    <x v="5"/>
    <x v="13"/>
    <x v="2"/>
    <x v="1"/>
    <x v="1"/>
    <m/>
    <m/>
    <m/>
    <m/>
    <n v="0"/>
    <n v="9793999"/>
    <n v="0"/>
    <x v="2"/>
  </r>
  <r>
    <x v="1"/>
    <s v="Organismos Descentralizados"/>
    <x v="19"/>
    <x v="19"/>
    <n v="113"/>
    <s v="Teatro Nacional Cervantes"/>
    <n v="16"/>
    <s v="Acciones Artísticas del Teatro Nacional Cervantes"/>
    <n v="0"/>
    <s v="Acciones Artísticas del Teatro Nacional Cervantes"/>
    <n v="0"/>
    <s v="Actualización y Modernización de Ascensores Montacargas"/>
    <x v="33"/>
    <s v="Actualización y Modernización de Ascensores Montacargas"/>
    <n v="51"/>
    <s v="Actualización y Modernización de Ascensores Montacargas"/>
    <x v="1"/>
    <x v="1"/>
    <x v="1"/>
    <x v="0"/>
    <x v="0"/>
    <x v="0"/>
    <m/>
    <m/>
    <m/>
    <m/>
    <n v="0"/>
    <n v="23700000"/>
    <n v="0"/>
    <x v="2"/>
  </r>
  <r>
    <x v="1"/>
    <s v="Organismos Descentralizados"/>
    <x v="19"/>
    <x v="19"/>
    <n v="113"/>
    <s v="Teatro Nacional Cervantes"/>
    <n v="16"/>
    <s v="Acciones Artísticas del Teatro Nacional Cervantes"/>
    <n v="0"/>
    <s v="Acciones Artísticas del Teatro Nacional Cervantes"/>
    <n v="0"/>
    <s v="Ejecución de Obras Adecuación e Implementación Cantina Piso 11"/>
    <x v="31"/>
    <s v="Ejecución de Obras Adecuación e Implementación Cantina Piso 11"/>
    <n v="51"/>
    <s v="Ejecución de Obras Adecuación e Implementación Cantina Piso 11"/>
    <x v="1"/>
    <x v="1"/>
    <x v="1"/>
    <x v="0"/>
    <x v="0"/>
    <x v="0"/>
    <m/>
    <m/>
    <m/>
    <m/>
    <n v="0"/>
    <n v="5426000"/>
    <n v="5425752.6500000004"/>
    <x v="1870"/>
  </r>
  <r>
    <x v="1"/>
    <s v="Organismos Descentralizados"/>
    <x v="19"/>
    <x v="19"/>
    <n v="113"/>
    <s v="Teatro Nacional Cervantes"/>
    <n v="16"/>
    <s v="Acciones Artísticas del Teatro Nacional Cervantes"/>
    <n v="0"/>
    <s v="Acciones Artísticas del Teatro Nacional Cervantes"/>
    <n v="0"/>
    <s v="Ejecución de Obras de Restauración Integral y Puesta en Valor de la Sala María Guerrero – Etapa I"/>
    <x v="29"/>
    <s v="Ejecución de Obras de Restauración Integral y Puesta en Valor de la Sala María Guerrero – Etapa I"/>
    <n v="51"/>
    <s v="Ejecución de Obras de Restauración Integral y Puesta en Valor de la Sala María Guerrero – Etapa I"/>
    <x v="1"/>
    <x v="1"/>
    <x v="1"/>
    <x v="0"/>
    <x v="0"/>
    <x v="0"/>
    <m/>
    <m/>
    <m/>
    <m/>
    <n v="0"/>
    <n v="9748000"/>
    <n v="9747459.4000000004"/>
    <x v="1871"/>
  </r>
  <r>
    <x v="1"/>
    <s v="Organismos Descentralizados"/>
    <x v="19"/>
    <x v="19"/>
    <n v="113"/>
    <s v="Teatro Nacional Cervantes"/>
    <n v="16"/>
    <s v="Acciones Artísticas del Teatro Nacional Cervantes"/>
    <n v="0"/>
    <s v="Acciones Artísticas del Teatro Nacional Cervantes"/>
    <n v="0"/>
    <s v="Restauración Integral y Puesta en Valor del Edificio del Teatro Nacional Cervantes - Etapa II"/>
    <x v="21"/>
    <s v="Restauración Integral y Puesta en Valor del Edificio del Teatro Nacional Cervantes - Etapa II"/>
    <n v="51"/>
    <s v="Restauración Integral y Puesta en Valor del Edificio del Teatro Nacional Cervantes - Etapa II"/>
    <x v="1"/>
    <x v="1"/>
    <x v="1"/>
    <x v="0"/>
    <x v="0"/>
    <x v="0"/>
    <n v="9710836"/>
    <n v="53325836"/>
    <n v="35038862.229999997"/>
    <n v="35038862.229999997"/>
    <m/>
    <m/>
    <m/>
    <x v="0"/>
  </r>
  <r>
    <x v="1"/>
    <s v="Organismos Descentralizados"/>
    <x v="19"/>
    <x v="19"/>
    <n v="113"/>
    <s v="Teatro Nacional Cervantes"/>
    <n v="16"/>
    <s v="Acciones Artísticas del Teatro Nacional Cervantes"/>
    <n v="0"/>
    <s v="Acciones Artísticas del Teatro Nacional Cervantes"/>
    <n v="1"/>
    <s v="Acciones Artísticas del Teatro Nacional Cervantes"/>
    <x v="1"/>
    <s v="Acciones Artísticas del Teatro Nacional Cervantes"/>
    <n v="0"/>
    <s v="Acciones Artísticas del Teatro Nacional Cervantes"/>
    <x v="1"/>
    <x v="1"/>
    <x v="1"/>
    <x v="0"/>
    <x v="0"/>
    <x v="0"/>
    <n v="9650000"/>
    <n v="8285000"/>
    <n v="6109410.1600000001"/>
    <n v="6109410.1600000001"/>
    <n v="54232000"/>
    <n v="35358000"/>
    <n v="34500429.75"/>
    <x v="1872"/>
  </r>
  <r>
    <x v="1"/>
    <s v="Organismos Descentralizados"/>
    <x v="19"/>
    <x v="19"/>
    <n v="113"/>
    <s v="Teatro Nacional Cervantes"/>
    <n v="16"/>
    <s v="Acciones Artísticas del Teatro Nacional Cervantes"/>
    <n v="0"/>
    <s v="Acciones Artísticas del Teatro Nacional Cervantes"/>
    <n v="2"/>
    <s v="Producción de Espectáculos"/>
    <x v="1"/>
    <s v="Acciones Artísticas del Teatro Nacional Cervantes"/>
    <n v="0"/>
    <s v="Acciones Artísticas del Teatro Nacional Cervantes"/>
    <x v="1"/>
    <x v="1"/>
    <x v="1"/>
    <x v="0"/>
    <x v="0"/>
    <x v="0"/>
    <n v="0"/>
    <n v="0"/>
    <n v="84727.22"/>
    <n v="84727.22"/>
    <m/>
    <m/>
    <m/>
    <x v="0"/>
  </r>
  <r>
    <x v="1"/>
    <s v="Organismos Descentralizados"/>
    <x v="19"/>
    <x v="19"/>
    <n v="116"/>
    <s v="Biblioteca Nacional"/>
    <n v="25"/>
    <s v="Servicios de la Biblioteca Nacional"/>
    <n v="0"/>
    <s v="Servicios de la Biblioteca Nacional"/>
    <n v="0"/>
    <s v="Adecuación Centro de Datos y Centro de Contingencia del Museo para la Digitalización del acervo de la Biblioteca Nacional Marian"/>
    <x v="0"/>
    <s v="Adecuación Centro de Datos y Centro de Contingencia del Museo para la Digitalización del acervo de la Biblioteca Nacional Marian"/>
    <n v="51"/>
    <s v="Adecuación Centro de Datos y Centro de Contingencia del Museo para la Digitalización del acervo de la BNMM (FONPLATA ARG-37/2018"/>
    <x v="1"/>
    <x v="1"/>
    <x v="1"/>
    <x v="2"/>
    <x v="0"/>
    <x v="0"/>
    <n v="70955743"/>
    <n v="70955743"/>
    <n v="0"/>
    <n v="0"/>
    <m/>
    <m/>
    <m/>
    <x v="0"/>
  </r>
  <r>
    <x v="1"/>
    <s v="Organismos Descentralizados"/>
    <x v="19"/>
    <x v="19"/>
    <n v="116"/>
    <s v="Biblioteca Nacional"/>
    <n v="25"/>
    <s v="Servicios de la Biblioteca Nacional"/>
    <n v="0"/>
    <s v="Servicios de la Biblioteca Nacional"/>
    <n v="0"/>
    <s v="Adecuación del Centro de Datos y Centro de Contingencia del Museo del Libro y de la Lengua para la Digitalización del Acervo de"/>
    <x v="0"/>
    <s v="Adecuación del Centro de Datos y Centro de Contingencia del Museo del Libro y de la Lengua para la Digitalización del Acervo de"/>
    <n v="51"/>
    <s v="Adecuación del Centro de Datos y Centro de Contingencia del Museo del Libro y de la Lengua para la Digitalización del Acervo de"/>
    <x v="1"/>
    <x v="1"/>
    <x v="1"/>
    <x v="2"/>
    <x v="0"/>
    <x v="0"/>
    <m/>
    <m/>
    <m/>
    <m/>
    <n v="87423350"/>
    <n v="349194240"/>
    <n v="221810849.97"/>
    <x v="1873"/>
  </r>
  <r>
    <x v="1"/>
    <s v="Organismos Descentralizados"/>
    <x v="19"/>
    <x v="19"/>
    <n v="116"/>
    <s v="Biblioteca Nacional"/>
    <n v="25"/>
    <s v="Servicios de la Biblioteca Nacional"/>
    <n v="0"/>
    <s v="Servicios de la Biblioteca Nacional"/>
    <n v="1"/>
    <s v="Dirección y Administración"/>
    <x v="1"/>
    <s v="Servicios de la Biblioteca Nacional"/>
    <n v="0"/>
    <s v="Servicios de la Biblioteca Nacional"/>
    <x v="1"/>
    <x v="1"/>
    <x v="1"/>
    <x v="0"/>
    <x v="0"/>
    <x v="0"/>
    <n v="5150440"/>
    <n v="10719740"/>
    <n v="10641200.6"/>
    <n v="10641200.6"/>
    <n v="50000000"/>
    <n v="67821240"/>
    <n v="66742775.969999999"/>
    <x v="1874"/>
  </r>
  <r>
    <x v="1"/>
    <s v="Organismos Descentralizados"/>
    <x v="19"/>
    <x v="19"/>
    <n v="116"/>
    <s v="Biblioteca Nacional"/>
    <n v="25"/>
    <s v="Servicios de la Biblioteca Nacional"/>
    <n v="0"/>
    <s v="Servicios de la Biblioteca Nacional"/>
    <n v="3"/>
    <s v="Desarrollo, Conservación, Procesamiento de las Colecciones y Servicios al Lector"/>
    <x v="1"/>
    <s v="Servicios de la Biblioteca Nacional"/>
    <n v="0"/>
    <s v="Servicios de la Biblioteca Nacional"/>
    <x v="1"/>
    <x v="1"/>
    <x v="1"/>
    <x v="0"/>
    <x v="0"/>
    <x v="0"/>
    <n v="4757907"/>
    <n v="156217"/>
    <n v="156098"/>
    <n v="156098"/>
    <n v="25000000"/>
    <n v="2057060"/>
    <n v="1929300.18"/>
    <x v="1875"/>
  </r>
  <r>
    <x v="1"/>
    <s v="Organismos Descentralizados"/>
    <x v="19"/>
    <x v="19"/>
    <n v="116"/>
    <s v="Biblioteca Nacional"/>
    <n v="25"/>
    <s v="Servicios de la Biblioteca Nacional"/>
    <n v="0"/>
    <s v="Servicios de la Biblioteca Nacional"/>
    <n v="4"/>
    <s v="Desarrollo, Cooperación, Difusión, Investigación y Producción Cultural"/>
    <x v="1"/>
    <s v="Servicios de la Biblioteca Nacional"/>
    <n v="0"/>
    <s v="Servicios de la Biblioteca Nacional"/>
    <x v="1"/>
    <x v="1"/>
    <x v="1"/>
    <x v="0"/>
    <x v="0"/>
    <x v="0"/>
    <n v="958303"/>
    <n v="790693"/>
    <n v="790628.99"/>
    <n v="790628.99"/>
    <n v="10000000"/>
    <n v="15121700"/>
    <n v="16263433"/>
    <x v="1876"/>
  </r>
  <r>
    <x v="1"/>
    <s v="Organismos Descentralizados"/>
    <x v="19"/>
    <x v="19"/>
    <n v="116"/>
    <s v="Biblioteca Nacional"/>
    <n v="25"/>
    <s v="Servicios de la Biblioteca Nacional"/>
    <n v="0"/>
    <s v="Servicios de la Biblioteca Nacional"/>
    <n v="8"/>
    <s v="Apoyo Tecnológico y Administración del Proyecto de Digitalización del Acervo de la Biblioteca Nacional Mariano Moreno (FONPLATA)"/>
    <x v="1"/>
    <s v="Servicios de la Biblioteca Nacional"/>
    <n v="0"/>
    <s v="Servicios de la Biblioteca Nacional"/>
    <x v="1"/>
    <x v="1"/>
    <x v="1"/>
    <x v="2"/>
    <x v="0"/>
    <x v="0"/>
    <m/>
    <m/>
    <m/>
    <m/>
    <n v="15427650"/>
    <n v="128512000"/>
    <n v="0"/>
    <x v="2"/>
  </r>
  <r>
    <x v="1"/>
    <s v="Organismos Descentralizados"/>
    <x v="19"/>
    <x v="19"/>
    <n v="116"/>
    <s v="Biblioteca Nacional"/>
    <n v="25"/>
    <s v="Servicios de la Biblioteca Nacional"/>
    <n v="0"/>
    <s v="Servicios de la Biblioteca Nacional"/>
    <n v="8"/>
    <s v="Desarrollo de Acciones de Digitalización y Administración del Acervo de la BNMM (FONPLATA ARG-37/2018)"/>
    <x v="1"/>
    <s v="Servicios de la Biblioteca Nacional"/>
    <n v="0"/>
    <s v="Servicios de la Biblioteca Nacional"/>
    <x v="1"/>
    <x v="1"/>
    <x v="1"/>
    <x v="2"/>
    <x v="0"/>
    <x v="0"/>
    <n v="16051200"/>
    <n v="16051200"/>
    <n v="0"/>
    <n v="0"/>
    <m/>
    <m/>
    <m/>
    <x v="0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0"/>
    <s v="Remodelación Edilicia para Instalación de la Sede Central del Instituto Nacional del Teatro"/>
    <x v="2"/>
    <s v="Remodelación Edilicia para Instalación de la Sede Central del Instituto Nacional del Teatro"/>
    <n v="51"/>
    <s v="Remodelación Edilicia para Instalación de la Sede Central del Instituto Nacional del Teatro"/>
    <x v="1"/>
    <x v="1"/>
    <x v="1"/>
    <x v="6"/>
    <x v="0"/>
    <x v="0"/>
    <m/>
    <m/>
    <m/>
    <m/>
    <n v="50000000"/>
    <n v="0"/>
    <n v="0"/>
    <x v="2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s v="Fomento, Producción y Difusión del Teatro"/>
    <n v="0"/>
    <s v="Fomento, Producción y Difusión del Teatro"/>
    <x v="1"/>
    <x v="1"/>
    <x v="1"/>
    <x v="6"/>
    <x v="0"/>
    <x v="0"/>
    <n v="0"/>
    <n v="0"/>
    <n v="39000"/>
    <n v="39000"/>
    <m/>
    <m/>
    <m/>
    <x v="0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1"/>
    <s v="Fomento, Producción y Difusión del Teatro"/>
    <x v="1"/>
    <s v="Fomento, Producción y Difusión del Teatro"/>
    <n v="0"/>
    <s v="Fomento, Producción y Difusión del Teatro"/>
    <x v="1"/>
    <x v="1"/>
    <x v="1"/>
    <x v="6"/>
    <x v="4"/>
    <x v="4"/>
    <n v="0"/>
    <n v="0"/>
    <n v="11435"/>
    <n v="11435"/>
    <m/>
    <m/>
    <m/>
    <x v="0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0"/>
    <x v="0"/>
    <n v="0"/>
    <n v="872469"/>
    <n v="2964911"/>
    <n v="2964911"/>
    <n v="0"/>
    <n v="1353680"/>
    <n v="6482454.2999999998"/>
    <x v="1877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3"/>
    <x v="3"/>
    <m/>
    <m/>
    <m/>
    <m/>
    <n v="0"/>
    <n v="0"/>
    <n v="1871884.6"/>
    <x v="1878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8"/>
    <x v="8"/>
    <m/>
    <m/>
    <m/>
    <m/>
    <n v="0"/>
    <n v="0"/>
    <n v="14097"/>
    <x v="1879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14"/>
    <x v="14"/>
    <m/>
    <m/>
    <m/>
    <m/>
    <n v="0"/>
    <n v="0"/>
    <n v="3500"/>
    <x v="143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15"/>
    <x v="15"/>
    <n v="0"/>
    <n v="0"/>
    <n v="5400"/>
    <n v="5400"/>
    <n v="0"/>
    <n v="0"/>
    <n v="6538.8"/>
    <x v="1880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11"/>
    <x v="11"/>
    <n v="0"/>
    <n v="0"/>
    <n v="25160.53"/>
    <n v="25160.53"/>
    <n v="0"/>
    <n v="0"/>
    <n v="7536.76"/>
    <x v="1881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16"/>
    <x v="16"/>
    <m/>
    <m/>
    <m/>
    <m/>
    <n v="0"/>
    <n v="0"/>
    <n v="41160"/>
    <x v="1882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20"/>
    <x v="20"/>
    <n v="0"/>
    <n v="0"/>
    <n v="19026"/>
    <n v="19026"/>
    <m/>
    <m/>
    <m/>
    <x v="0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10"/>
    <x v="10"/>
    <n v="0"/>
    <n v="0"/>
    <n v="5058.1000000000004"/>
    <n v="5058.1000000000004"/>
    <m/>
    <m/>
    <m/>
    <x v="0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26"/>
    <x v="26"/>
    <n v="0"/>
    <n v="0"/>
    <n v="47987"/>
    <n v="47987"/>
    <m/>
    <m/>
    <m/>
    <x v="0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9"/>
    <x v="9"/>
    <m/>
    <m/>
    <m/>
    <m/>
    <n v="0"/>
    <n v="0"/>
    <n v="35350"/>
    <x v="1883"/>
  </r>
  <r>
    <x v="1"/>
    <s v="Organismos Descentralizados"/>
    <x v="19"/>
    <x v="19"/>
    <n v="117"/>
    <s v="Instituto Nacional del Teatro"/>
    <n v="16"/>
    <s v="Fomento, Producción y Difusión del Teatro"/>
    <n v="0"/>
    <s v="Fomento, Producción y Difusión del Teatro"/>
    <n v="2"/>
    <s v="Administración y Gestión Operativa"/>
    <x v="1"/>
    <s v="Fomento, Producción y Difusión del Teatro"/>
    <n v="0"/>
    <s v="Fomento, Producción y Difusión del Teatro"/>
    <x v="1"/>
    <x v="1"/>
    <x v="1"/>
    <x v="6"/>
    <x v="1"/>
    <x v="1"/>
    <n v="2500000"/>
    <n v="2500000"/>
    <n v="0"/>
    <n v="0"/>
    <n v="8000000"/>
    <n v="8000000"/>
    <n v="0"/>
    <x v="2"/>
  </r>
  <r>
    <x v="1"/>
    <s v="Organismos Descentralizados"/>
    <x v="19"/>
    <x v="19"/>
    <n v="802"/>
    <s v="Fondo Nacional de las Artes"/>
    <n v="16"/>
    <s v="Financiamiento para el Fomento de las Artes"/>
    <n v="0"/>
    <s v="Financiamiento para el Fomento de las Artes"/>
    <n v="0"/>
    <s v="Instalación del Cableado Estructural de Energía e Internet"/>
    <x v="2"/>
    <s v="Instalación del Cableado Estructural de Energía e Internet"/>
    <n v="51"/>
    <s v="Instalación del Cableado Estructural de Energía e Internet"/>
    <x v="1"/>
    <x v="1"/>
    <x v="1"/>
    <x v="6"/>
    <x v="0"/>
    <x v="0"/>
    <n v="399222"/>
    <n v="399222"/>
    <n v="0"/>
    <n v="0"/>
    <m/>
    <m/>
    <m/>
    <x v="0"/>
  </r>
  <r>
    <x v="1"/>
    <s v="Organismos Descentralizados"/>
    <x v="19"/>
    <x v="19"/>
    <n v="802"/>
    <s v="Fondo Nacional de las Artes"/>
    <n v="16"/>
    <s v="Financiamiento para el Fomento de las Artes"/>
    <n v="0"/>
    <s v="Financiamiento para el Fomento de las Artes"/>
    <n v="4"/>
    <s v="Conducción y Administración"/>
    <x v="1"/>
    <s v="Financiamiento para el Fomento de las Artes"/>
    <n v="0"/>
    <s v="Financiamiento para el Fomento de las Artes"/>
    <x v="1"/>
    <x v="1"/>
    <x v="1"/>
    <x v="6"/>
    <x v="0"/>
    <x v="0"/>
    <n v="1562330"/>
    <n v="1562330"/>
    <n v="1082618"/>
    <n v="1082618"/>
    <n v="3044000"/>
    <n v="3044000"/>
    <n v="3043978.7"/>
    <x v="1884"/>
  </r>
  <r>
    <x v="1"/>
    <s v="Organismos Descentralizados"/>
    <x v="19"/>
    <x v="19"/>
    <n v="802"/>
    <s v="Fondo Nacional de las Artes"/>
    <n v="16"/>
    <s v="Financiamiento para el Fomento de las Artes"/>
    <n v="0"/>
    <s v="Financiamiento para el Fomento de las Artes"/>
    <n v="5"/>
    <s v="Gestión para los Artistas Nacionales"/>
    <x v="1"/>
    <s v="Financiamiento para el Fomento de las Artes"/>
    <n v="0"/>
    <s v="Financiamiento para el Fomento de las Artes"/>
    <x v="1"/>
    <x v="1"/>
    <x v="1"/>
    <x v="6"/>
    <x v="0"/>
    <x v="0"/>
    <n v="59448"/>
    <n v="59448"/>
    <n v="0"/>
    <n v="0"/>
    <m/>
    <m/>
    <m/>
    <x v="0"/>
  </r>
  <r>
    <x v="1"/>
    <s v="Organismos Descentralizados"/>
    <x v="20"/>
    <x v="20"/>
    <n v="852"/>
    <s v="Superint Riesgos del Trabajo"/>
    <n v="16"/>
    <s v="Fiscalización Cumplimiento de la Ley de Riesgos del Trabajo"/>
    <n v="0"/>
    <s v="Fiscalización Cumplimiento de la Ley de Riesgos del Trabajo"/>
    <n v="1"/>
    <s v="Fiscalización Cumplimiento de la Ley de Riesgos del Trabajo"/>
    <x v="1"/>
    <s v="Fiscalización Cumplimiento de la Ley de Riesgos del Trabajo"/>
    <n v="0"/>
    <s v="Fiscalización Cumplimiento de la Ley de Riesgos del Trabajo"/>
    <x v="1"/>
    <x v="4"/>
    <x v="24"/>
    <x v="6"/>
    <x v="0"/>
    <x v="0"/>
    <n v="11764685"/>
    <n v="13214685"/>
    <n v="13076900.52"/>
    <n v="13076900.52"/>
    <n v="13796000"/>
    <n v="15266000"/>
    <n v="15238500.619999999"/>
    <x v="1885"/>
  </r>
  <r>
    <x v="1"/>
    <s v="Organismos Descentralizados"/>
    <x v="21"/>
    <x v="21"/>
    <n v="902"/>
    <s v="Hospital Laura Bonaparte"/>
    <n v="52"/>
    <s v="Asistencia Integral y Prevención en Drogadicción"/>
    <n v="0"/>
    <s v="Asistencia Integral y Prevención en Drogadicción"/>
    <n v="0"/>
    <s v="Construcción Jardín Maternal"/>
    <x v="5"/>
    <s v="Construcción Jardín Maternal"/>
    <n v="51"/>
    <s v="Construcción Jardín Maternal"/>
    <x v="1"/>
    <x v="0"/>
    <x v="2"/>
    <x v="0"/>
    <x v="0"/>
    <x v="0"/>
    <n v="580291"/>
    <n v="580291"/>
    <n v="0"/>
    <n v="0"/>
    <m/>
    <m/>
    <m/>
    <x v="0"/>
  </r>
  <r>
    <x v="1"/>
    <s v="Organismos Descentralizados"/>
    <x v="21"/>
    <x v="21"/>
    <n v="902"/>
    <s v="Hospital Laura Bonaparte"/>
    <n v="52"/>
    <s v="Asistencia Integral y Prevención en Drogadicción"/>
    <n v="0"/>
    <s v="Asistencia Integral y Prevención en Drogadicción"/>
    <n v="1"/>
    <s v="Conducción y Coordinación"/>
    <x v="1"/>
    <s v="Asistencia Integral y Prevención en Drogadicción"/>
    <n v="0"/>
    <s v="Asistencia Integral y Prevención en Drogadicción"/>
    <x v="1"/>
    <x v="0"/>
    <x v="2"/>
    <x v="0"/>
    <x v="0"/>
    <x v="0"/>
    <n v="1913974"/>
    <n v="11655866"/>
    <n v="11569189.279999999"/>
    <n v="11569189.279999999"/>
    <m/>
    <m/>
    <m/>
    <x v="0"/>
  </r>
  <r>
    <x v="1"/>
    <s v="Organismos Descentralizados"/>
    <x v="21"/>
    <x v="21"/>
    <n v="902"/>
    <s v="Hospital Laura Bonaparte"/>
    <n v="52"/>
    <s v="Asistencia Integral y Prevención en Drogadicción (DIS)"/>
    <n v="0"/>
    <s v="Asistencia Integral y Prevención en Drogadicción (DIS)"/>
    <n v="1"/>
    <s v="Conducción y Coordinación (DIS)"/>
    <x v="1"/>
    <s v="Asistencia Integral y Prevención en Drogadicción (DIS)"/>
    <n v="0"/>
    <s v="Asistencia Integral y Prevención en Drogadicción (DIS)"/>
    <x v="1"/>
    <x v="0"/>
    <x v="2"/>
    <x v="0"/>
    <x v="0"/>
    <x v="0"/>
    <m/>
    <m/>
    <m/>
    <m/>
    <n v="2660000"/>
    <n v="3164723"/>
    <n v="2706468.1"/>
    <x v="1886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Ampliación de Hemoterapia del Hospital Nac. Dr. Baldomero Sommer"/>
    <x v="50"/>
    <s v="Ampliación de Hemoterapia del Hospital Nac. Dr. Baldomero Sommer"/>
    <n v="51"/>
    <s v="Ampliación de Hemoterapia del Hospital Nac. Dr. Baldomero Sommer"/>
    <x v="1"/>
    <x v="0"/>
    <x v="2"/>
    <x v="0"/>
    <x v="3"/>
    <x v="3"/>
    <m/>
    <m/>
    <m/>
    <m/>
    <n v="3000000"/>
    <n v="3840000"/>
    <n v="3830624.53"/>
    <x v="1887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Construcción Conector 4 - 6"/>
    <x v="58"/>
    <s v="Construcción Conector 4 - 6"/>
    <n v="51"/>
    <s v="Construcción Conector 4 - 6"/>
    <x v="1"/>
    <x v="0"/>
    <x v="2"/>
    <x v="0"/>
    <x v="3"/>
    <x v="3"/>
    <m/>
    <m/>
    <m/>
    <m/>
    <n v="9500000"/>
    <n v="5257000"/>
    <n v="3784992.58"/>
    <x v="1888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Construcción de Depósito de Farmacia"/>
    <x v="85"/>
    <s v="Construcción de Depósito de Farmacia"/>
    <n v="51"/>
    <s v="Construcción de Depósito de Farmacia"/>
    <x v="1"/>
    <x v="0"/>
    <x v="2"/>
    <x v="0"/>
    <x v="3"/>
    <x v="3"/>
    <n v="0"/>
    <n v="3300000"/>
    <n v="3288157.95"/>
    <n v="3288157.95"/>
    <m/>
    <m/>
    <m/>
    <x v="0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Construcción de Depósito de Farmacia del Hospital Nac. Dr. Baldomero Sommer"/>
    <x v="85"/>
    <s v="Construcción de Depósito de Farmacia del Hospital Nac. Dr. Baldomero Sommer"/>
    <n v="51"/>
    <s v="Construcción de Depósito de Farmacia del Hospital Nac. Dr. Baldomero Sommer"/>
    <x v="1"/>
    <x v="0"/>
    <x v="2"/>
    <x v="0"/>
    <x v="3"/>
    <x v="3"/>
    <m/>
    <m/>
    <m/>
    <m/>
    <n v="10500000"/>
    <n v="14198864"/>
    <n v="14198863.880000001"/>
    <x v="1889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Construcción de Depósito de Residuos Patogénicos"/>
    <x v="92"/>
    <s v="Construcción de Depósito de Residuos Patogénicos"/>
    <n v="51"/>
    <s v="Construcción de Depósito de Residuos Patogénicos"/>
    <x v="1"/>
    <x v="0"/>
    <x v="2"/>
    <x v="0"/>
    <x v="3"/>
    <x v="3"/>
    <n v="3500000"/>
    <n v="6813000"/>
    <n v="6805595.4199999999"/>
    <n v="6805595.4199999999"/>
    <m/>
    <m/>
    <m/>
    <x v="0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Construcción de Solado para Juegos Integrados"/>
    <x v="83"/>
    <s v="Construcción de Solado para Juegos Integrados"/>
    <n v="51"/>
    <s v="Construcción de Solado para Juegos Integrados"/>
    <x v="1"/>
    <x v="0"/>
    <x v="2"/>
    <x v="0"/>
    <x v="3"/>
    <x v="3"/>
    <n v="0"/>
    <n v="1700000"/>
    <n v="620599.28"/>
    <n v="620599.28"/>
    <n v="0"/>
    <n v="565841"/>
    <n v="565840.52"/>
    <x v="1890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Construcción de Sum y Equipamiento en Cuidados Paliativos"/>
    <x v="44"/>
    <s v="Construcción de Sum y Equipamiento en Cuidados Paliativos"/>
    <n v="51"/>
    <s v="Construcción de Sum y Equipamiento en Cuidados Paliativos"/>
    <x v="1"/>
    <x v="0"/>
    <x v="2"/>
    <x v="0"/>
    <x v="3"/>
    <x v="3"/>
    <n v="0"/>
    <n v="1500000"/>
    <n v="1406761.02"/>
    <n v="1406761.02"/>
    <n v="0"/>
    <n v="6928298"/>
    <n v="6928297.9900000002"/>
    <x v="1891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Instalación de Tomógrafo para el Hospital Nacional &quot;Dr. Baldomero Sommer&quot;"/>
    <x v="97"/>
    <s v="Instalación de Tomógrafo para el Hospital Nacional &quot;Dr. Baldomero Sommer&quot;"/>
    <n v="51"/>
    <s v="Instalación de Tomógrafo para el Hospital Nacional &quot;Dr. Baldomero Sommer&quot;"/>
    <x v="1"/>
    <x v="0"/>
    <x v="2"/>
    <x v="0"/>
    <x v="3"/>
    <x v="3"/>
    <n v="402500"/>
    <n v="0"/>
    <n v="0"/>
    <n v="0"/>
    <m/>
    <m/>
    <m/>
    <x v="0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Readecuación de Red de Gas Troncal e Interna en los Barrios del Hospital Nacional Dr. Baldomero Sommer"/>
    <x v="69"/>
    <s v="Readecuación de Red de Gas Troncal e Interna en los Barrios del Hospital Nacional Dr. Baldomero Sommer"/>
    <n v="51"/>
    <s v="Readecuación de Red de Gas Troncal e Interna en los Barrios del Hospital Nacional Dr. Baldomero Sommer"/>
    <x v="1"/>
    <x v="0"/>
    <x v="2"/>
    <x v="0"/>
    <x v="3"/>
    <x v="3"/>
    <n v="860000"/>
    <n v="5000000"/>
    <n v="0"/>
    <n v="0"/>
    <n v="25000000"/>
    <n v="25000000"/>
    <n v="24777279.07"/>
    <x v="1892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Readecuación, Refacción Integral de Salas de Internación Comedores y Consultorios de Pabellón 3 del Hospital Sommer( Etapa I)"/>
    <x v="94"/>
    <s v="Readecuación, Refacción Integral de Salas de Internación Comedores y Consultorios de Pabellón 3 del Hospital Sommer( Etapa I)"/>
    <n v="51"/>
    <s v="Readecuación, Refacción Integral de Salas de Internación Comedores y Consultorios de Pabellón 3 del Hospital Sommer( Etapa I)"/>
    <x v="1"/>
    <x v="0"/>
    <x v="2"/>
    <x v="0"/>
    <x v="3"/>
    <x v="3"/>
    <m/>
    <m/>
    <m/>
    <m/>
    <n v="20000000"/>
    <n v="0"/>
    <n v="0"/>
    <x v="2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Readecuación, Refacción Integral de Salas y Consultorios de Pabellón 10"/>
    <x v="60"/>
    <s v="Readecuación, Refacción Integral de Salas y Consultorios de Pabellón 10"/>
    <n v="51"/>
    <s v="Readecuación, Refacción Integral de Salas y Consultorios de Pabellón 10"/>
    <x v="1"/>
    <x v="0"/>
    <x v="2"/>
    <x v="0"/>
    <x v="3"/>
    <x v="3"/>
    <m/>
    <m/>
    <m/>
    <m/>
    <n v="10000000"/>
    <n v="0"/>
    <n v="0"/>
    <x v="2"/>
  </r>
  <r>
    <x v="1"/>
    <s v="Organismos Descentralizados"/>
    <x v="21"/>
    <x v="21"/>
    <n v="903"/>
    <s v="Hospital Nac Baldomero Sommer"/>
    <n v="53"/>
    <s v="Atención de Pacientes"/>
    <n v="0"/>
    <s v="Atención de Pacientes"/>
    <n v="0"/>
    <s v="Refacción Pabellón 4 - Resonador Magnético"/>
    <x v="55"/>
    <s v="Refacción Pabellón 4 - Resonador Magnético"/>
    <n v="51"/>
    <s v="Refacción Pabellón 4 - Resonador Magnético"/>
    <x v="1"/>
    <x v="0"/>
    <x v="2"/>
    <x v="0"/>
    <x v="3"/>
    <x v="3"/>
    <m/>
    <m/>
    <m/>
    <m/>
    <n v="5000000"/>
    <n v="100"/>
    <n v="0"/>
    <x v="2"/>
  </r>
  <r>
    <x v="1"/>
    <s v="Organismos Descentralizados"/>
    <x v="21"/>
    <x v="21"/>
    <n v="903"/>
    <s v="Hospital Nac Baldomero Sommer"/>
    <n v="53"/>
    <s v="Atención de Pacientes"/>
    <n v="0"/>
    <s v="Atención de Pacientes"/>
    <n v="1"/>
    <s v="Conducción y Coordinación"/>
    <x v="1"/>
    <s v="Atención de Pacientes"/>
    <n v="0"/>
    <s v="Atención de Pacientes"/>
    <x v="1"/>
    <x v="0"/>
    <x v="2"/>
    <x v="0"/>
    <x v="3"/>
    <x v="3"/>
    <n v="1143000"/>
    <n v="10335706"/>
    <n v="12892077.9"/>
    <n v="12892077.9"/>
    <n v="17934000"/>
    <n v="58713897"/>
    <n v="37364391.270000003"/>
    <x v="1893"/>
  </r>
  <r>
    <x v="1"/>
    <s v="Organismos Descentralizados"/>
    <x v="21"/>
    <x v="21"/>
    <n v="903"/>
    <s v="Hospital Nac Baldomero Sommer"/>
    <n v="53"/>
    <s v="Atención de Pacientes"/>
    <n v="0"/>
    <s v="Atención de Pacientes"/>
    <n v="1"/>
    <s v="Conducción y Coordinación"/>
    <x v="1"/>
    <s v="Atención de Pacientes"/>
    <n v="0"/>
    <s v="Atención de Pacientes"/>
    <x v="1"/>
    <x v="0"/>
    <x v="2"/>
    <x v="6"/>
    <x v="3"/>
    <x v="3"/>
    <n v="0"/>
    <n v="0"/>
    <n v="7950"/>
    <n v="7950"/>
    <n v="4000000"/>
    <n v="4000000"/>
    <n v="1791133.05"/>
    <x v="1894"/>
  </r>
  <r>
    <x v="1"/>
    <s v="Organismos Descentralizados"/>
    <x v="21"/>
    <x v="21"/>
    <n v="903"/>
    <s v="Hospital Nac Baldomero Sommer"/>
    <n v="53"/>
    <s v="Atención de Pacientes"/>
    <n v="0"/>
    <s v="Atención de Pacientes"/>
    <n v="2"/>
    <s v="Asistencia a Pacientes con Lepra y Otras Enfermedades"/>
    <x v="1"/>
    <s v="Atención de Pacientes"/>
    <n v="0"/>
    <s v="Atención de Pacientes"/>
    <x v="1"/>
    <x v="0"/>
    <x v="2"/>
    <x v="0"/>
    <x v="3"/>
    <x v="3"/>
    <n v="19723900"/>
    <n v="22791407"/>
    <n v="14295821.970000001"/>
    <n v="14295821.970000001"/>
    <m/>
    <m/>
    <m/>
    <x v="0"/>
  </r>
  <r>
    <x v="1"/>
    <s v="Organismos Descentralizados"/>
    <x v="21"/>
    <x v="21"/>
    <n v="903"/>
    <s v="Hospital Nac Baldomero Sommer"/>
    <n v="53"/>
    <s v="Atención de Pacientes"/>
    <n v="0"/>
    <s v="Atención de Pacientes"/>
    <n v="2"/>
    <s v="Asistencia a Pacientes con Lepra y Otras Enfermedades"/>
    <x v="1"/>
    <s v="Atención de Pacientes"/>
    <n v="0"/>
    <s v="Atención de Pacientes"/>
    <x v="1"/>
    <x v="0"/>
    <x v="2"/>
    <x v="6"/>
    <x v="3"/>
    <x v="3"/>
    <n v="4000000"/>
    <n v="4000000"/>
    <n v="2865607"/>
    <n v="2865607"/>
    <m/>
    <m/>
    <m/>
    <x v="0"/>
  </r>
  <r>
    <x v="1"/>
    <s v="Organismos Descentralizados"/>
    <x v="21"/>
    <x v="21"/>
    <n v="904"/>
    <s v="Adm N Medicament Alim y Tec M"/>
    <n v="54"/>
    <s v="Control y Fiscalización de Medicamentos, Alimentos, Productos Médicos, Cosméticos y Productos de Uso Doméstico"/>
    <n v="0"/>
    <s v="Control y Fiscalización de Medicamentos, Alimentos, Productos Médicos, Cosméticos y Productos de Uso Doméstico"/>
    <n v="1"/>
    <s v="Coordinación y Administración"/>
    <x v="1"/>
    <s v="Control y Fiscalización de Medicamentos, Alimentos, Productos Médicos, Cosméticos y Productos de Uso Doméstico"/>
    <n v="0"/>
    <s v="Control y Fiscalización de Medicamentos, Alimentos, Productos Médicos, Cosméticos y Productos de Uso Doméstico"/>
    <x v="1"/>
    <x v="0"/>
    <x v="2"/>
    <x v="6"/>
    <x v="0"/>
    <x v="0"/>
    <n v="24652800"/>
    <n v="52011932"/>
    <n v="43768823.990000002"/>
    <n v="43768823.990000002"/>
    <n v="78552000"/>
    <n v="69938000"/>
    <n v="56477055.909999996"/>
    <x v="1895"/>
  </r>
  <r>
    <x v="1"/>
    <s v="Organismos Descentralizados"/>
    <x v="21"/>
    <x v="21"/>
    <n v="904"/>
    <s v="Adm N Medicament Alim y Tec M"/>
    <n v="54"/>
    <s v="Control y Fiscalización de Medicamentos, Alimentos, Productos Médicos, Cosméticos y Productos de Uso Doméstico"/>
    <n v="1"/>
    <s v="Control y Fiscalización de Medicamentos y Productos para Diagnóstico"/>
    <n v="1"/>
    <s v="Registro y Autorización de Comercialización"/>
    <x v="1"/>
    <s v="Control y Fiscalización de Medicamentos y Productos para Diagnóstico"/>
    <n v="0"/>
    <s v="Control y Fiscalización de Medicamentos y Productos para Diagnóstico"/>
    <x v="1"/>
    <x v="0"/>
    <x v="2"/>
    <x v="6"/>
    <x v="0"/>
    <x v="0"/>
    <n v="165000"/>
    <n v="165000"/>
    <n v="1000000"/>
    <n v="1000000"/>
    <m/>
    <m/>
    <m/>
    <x v="0"/>
  </r>
  <r>
    <x v="1"/>
    <s v="Organismos Descentralizados"/>
    <x v="21"/>
    <x v="21"/>
    <n v="904"/>
    <s v="Adm N Medicament Alim y Tec M"/>
    <n v="54"/>
    <s v="Control y Fiscalización de Medicamentos, Alimentos, Productos Médicos, Cosméticos y Productos de Uso Doméstico"/>
    <n v="1"/>
    <s v="Control y Fiscalización de Medicamentos y Productos para Diagnóstico"/>
    <n v="2"/>
    <s v="Fiscalización y Control"/>
    <x v="1"/>
    <s v="Control y Fiscalización de Medicamentos y Productos para Diagnóstico"/>
    <n v="0"/>
    <s v="Control y Fiscalización de Medicamentos y Productos para Diagnóstico"/>
    <x v="1"/>
    <x v="0"/>
    <x v="2"/>
    <x v="6"/>
    <x v="0"/>
    <x v="0"/>
    <n v="10450000"/>
    <n v="38110868"/>
    <n v="36721874.579999998"/>
    <n v="36721874.579999998"/>
    <n v="11620000"/>
    <n v="29889000"/>
    <n v="24155631.09"/>
    <x v="1896"/>
  </r>
  <r>
    <x v="1"/>
    <s v="Organismos Descentralizados"/>
    <x v="21"/>
    <x v="21"/>
    <n v="904"/>
    <s v="Adm N Medicament Alim y Tec M"/>
    <n v="54"/>
    <s v="Control y Fiscalización de Medicamentos, Alimentos, Productos Médicos, Cosméticos y Productos de Uso Doméstico"/>
    <n v="1"/>
    <s v="Control y Fiscalización de Medicamentos y Productos para Diagnóstico"/>
    <n v="3"/>
    <s v="Vigilancia Sanitaria"/>
    <x v="1"/>
    <s v="Control y Fiscalización de Medicamentos y Productos para Diagnóstico"/>
    <n v="0"/>
    <s v="Control y Fiscalización de Medicamentos y Productos para Diagnóstico"/>
    <x v="1"/>
    <x v="0"/>
    <x v="2"/>
    <x v="6"/>
    <x v="0"/>
    <x v="0"/>
    <n v="0"/>
    <n v="0"/>
    <n v="1800"/>
    <n v="1800"/>
    <m/>
    <m/>
    <m/>
    <x v="0"/>
  </r>
  <r>
    <x v="1"/>
    <s v="Organismos Descentralizados"/>
    <x v="21"/>
    <x v="21"/>
    <n v="904"/>
    <s v="Adm N Medicament Alim y Tec M"/>
    <n v="54"/>
    <s v="Control y Fiscalización de Medicamentos, Alimentos, Productos Médicos, Cosméticos y Productos de Uso Doméstico"/>
    <n v="2"/>
    <s v="Control y Fiscalización de Alimentos"/>
    <n v="1"/>
    <s v="Registro y Control"/>
    <x v="1"/>
    <s v="Control y Fiscalización de Alimentos"/>
    <n v="0"/>
    <s v="Control y Fiscalización de Alimentos"/>
    <x v="1"/>
    <x v="0"/>
    <x v="2"/>
    <x v="6"/>
    <x v="0"/>
    <x v="0"/>
    <n v="0"/>
    <n v="0"/>
    <n v="1750000"/>
    <n v="1750000"/>
    <m/>
    <m/>
    <m/>
    <x v="0"/>
  </r>
  <r>
    <x v="1"/>
    <s v="Organismos Descentralizados"/>
    <x v="21"/>
    <x v="21"/>
    <n v="904"/>
    <s v="Adm N Medicament Alim y Tec M"/>
    <n v="54"/>
    <s v="Control y Fiscalización de Medicamentos, Alimentos, Productos Médicos, Cosméticos y Productos de Uso Doméstico"/>
    <n v="2"/>
    <s v="Control y Fiscalización de Alimentos"/>
    <n v="2"/>
    <s v="Fiscalización"/>
    <x v="1"/>
    <s v="Control y Fiscalización de Alimentos"/>
    <n v="0"/>
    <s v="Control y Fiscalización de Alimentos"/>
    <x v="1"/>
    <x v="0"/>
    <x v="2"/>
    <x v="6"/>
    <x v="0"/>
    <x v="0"/>
    <n v="3660000"/>
    <n v="3660000"/>
    <n v="1777636"/>
    <n v="1777636"/>
    <n v="20000000"/>
    <n v="10345000"/>
    <n v="81675"/>
    <x v="1897"/>
  </r>
  <r>
    <x v="1"/>
    <s v="Organismos Descentralizados"/>
    <x v="21"/>
    <x v="21"/>
    <n v="905"/>
    <s v="Ins Nac Cen Uni Coo Abl"/>
    <n v="55"/>
    <s v="Regulación de la Ablación e Implantes"/>
    <n v="0"/>
    <s v="Regulación de la Ablación e Implantes"/>
    <n v="1"/>
    <s v="Conducción y Docencia"/>
    <x v="1"/>
    <s v="Regulación de la Ablación e Implantes"/>
    <n v="0"/>
    <s v="Regulación de la Ablación e Implantes"/>
    <x v="1"/>
    <x v="0"/>
    <x v="2"/>
    <x v="0"/>
    <x v="0"/>
    <x v="0"/>
    <n v="10050100"/>
    <n v="14280977"/>
    <n v="13214029.050000001"/>
    <n v="13214029.050000001"/>
    <n v="0"/>
    <n v="30393415"/>
    <n v="172296469.09"/>
    <x v="1898"/>
  </r>
  <r>
    <x v="1"/>
    <s v="Organismos Descentralizados"/>
    <x v="21"/>
    <x v="21"/>
    <n v="905"/>
    <s v="Ins Nac Cen Uni Coo Abl"/>
    <n v="55"/>
    <s v="Regulación de la Ablación e Implantes"/>
    <n v="0"/>
    <s v="Regulación de la Ablación e Implantes"/>
    <n v="1"/>
    <s v="Conducción y Docencia"/>
    <x v="1"/>
    <s v="Regulación de la Ablación e Implantes"/>
    <n v="0"/>
    <s v="Regulación de la Ablación e Implantes"/>
    <x v="1"/>
    <x v="0"/>
    <x v="2"/>
    <x v="0"/>
    <x v="1"/>
    <x v="1"/>
    <m/>
    <m/>
    <m/>
    <m/>
    <n v="227202000"/>
    <n v="176222820"/>
    <n v="17522681.859999999"/>
    <x v="1899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s v="Prevención, Control e Investigación de Patologías en Salud"/>
    <n v="0"/>
    <s v="Prevención, Control e Investigación de Patologías en Salud"/>
    <x v="1"/>
    <x v="5"/>
    <x v="13"/>
    <x v="0"/>
    <x v="0"/>
    <x v="0"/>
    <n v="15380573"/>
    <n v="243723580"/>
    <n v="223782894.88"/>
    <n v="223782894.88"/>
    <n v="9997853"/>
    <n v="519929753"/>
    <n v="447245846.92000002"/>
    <x v="1900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s v="Prevención, Control e Investigación de Patologías en Salud"/>
    <n v="0"/>
    <s v="Prevención, Control e Investigación de Patologías en Salud"/>
    <x v="1"/>
    <x v="5"/>
    <x v="13"/>
    <x v="0"/>
    <x v="3"/>
    <x v="3"/>
    <n v="0"/>
    <n v="0"/>
    <n v="0"/>
    <n v="0"/>
    <n v="0"/>
    <n v="0"/>
    <n v="6278249.9500000002"/>
    <x v="1901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s v="Prevención, Control e Investigación de Patologías en Salud"/>
    <n v="0"/>
    <s v="Prevención, Control e Investigación de Patologías en Salud"/>
    <x v="1"/>
    <x v="5"/>
    <x v="13"/>
    <x v="0"/>
    <x v="19"/>
    <x v="19"/>
    <m/>
    <m/>
    <m/>
    <m/>
    <n v="0"/>
    <n v="0"/>
    <n v="15493316.52"/>
    <x v="1902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s v="Prevención, Control e Investigación de Patologías en Salud"/>
    <n v="0"/>
    <s v="Prevención, Control e Investigación de Patologías en Salud"/>
    <x v="1"/>
    <x v="5"/>
    <x v="13"/>
    <x v="0"/>
    <x v="10"/>
    <x v="10"/>
    <m/>
    <m/>
    <m/>
    <m/>
    <n v="0"/>
    <n v="0"/>
    <n v="373429.84"/>
    <x v="1903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s v="Prevención, Control e Investigación de Patologías en Salud"/>
    <n v="0"/>
    <s v="Prevención, Control e Investigación de Patologías en Salud"/>
    <x v="1"/>
    <x v="5"/>
    <x v="13"/>
    <x v="0"/>
    <x v="5"/>
    <x v="5"/>
    <m/>
    <m/>
    <m/>
    <m/>
    <n v="0"/>
    <n v="0"/>
    <n v="3169177.58"/>
    <x v="1904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1"/>
    <s v="Conducción, Coordinación y Administración"/>
    <x v="1"/>
    <s v="Prevención, Control e Investigación de Patologías en Salud"/>
    <n v="0"/>
    <s v="Prevención, Control e Investigación de Patologías en Salud"/>
    <x v="1"/>
    <x v="5"/>
    <x v="13"/>
    <x v="1"/>
    <x v="0"/>
    <x v="0"/>
    <m/>
    <m/>
    <m/>
    <m/>
    <n v="0"/>
    <n v="0"/>
    <n v="90900711"/>
    <x v="1905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6"/>
    <s v="Acciones de Mitigación de la Pandemia Coronavirus COVID-19"/>
    <x v="1"/>
    <s v="Prevención, Control e Investigación de Patologías en Salud"/>
    <n v="0"/>
    <s v="Prevención, Control e Investigación de Patologías en Salud"/>
    <x v="1"/>
    <x v="5"/>
    <x v="13"/>
    <x v="0"/>
    <x v="0"/>
    <x v="0"/>
    <n v="0"/>
    <n v="0"/>
    <n v="195586.97"/>
    <n v="195586.97"/>
    <m/>
    <m/>
    <m/>
    <x v="0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6"/>
    <s v="Acciones de Mitigación de la Pandemia Coronavirus COVID-19"/>
    <x v="1"/>
    <s v="Prevención, Control e Investigación de Patologías en Salud"/>
    <n v="0"/>
    <s v="Prevención, Control e Investigación de Patologías en Salud"/>
    <x v="1"/>
    <x v="5"/>
    <x v="13"/>
    <x v="1"/>
    <x v="0"/>
    <x v="0"/>
    <m/>
    <m/>
    <m/>
    <m/>
    <n v="0"/>
    <n v="150000000"/>
    <n v="57375347.799999997"/>
    <x v="1906"/>
  </r>
  <r>
    <x v="1"/>
    <s v="Organismos Descentralizados"/>
    <x v="21"/>
    <x v="21"/>
    <n v="906"/>
    <s v="Adm Nac Carlos Malbrán"/>
    <n v="56"/>
    <s v="Prevención, Control e Investigación de Patologías en Salud"/>
    <n v="0"/>
    <s v="Prevención, Control e Investigación de Patologías en Salud"/>
    <n v="6"/>
    <s v="Acciones de Mitigación de la Pandemia Coronavirus COVID-19"/>
    <x v="1"/>
    <s v="Prevención, Control e Investigación de Patologías en Salud"/>
    <n v="0"/>
    <s v="Prevención, Control e Investigación de Patologías en Salud"/>
    <x v="1"/>
    <x v="5"/>
    <x v="13"/>
    <x v="3"/>
    <x v="0"/>
    <x v="0"/>
    <n v="0"/>
    <n v="6750000"/>
    <n v="6330600"/>
    <n v="6330600"/>
    <n v="0"/>
    <n v="9878791"/>
    <n v="0"/>
    <x v="2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0"/>
    <s v="Adecuación Planta de Tratamiento y Purificación de Agua Tipo WFI, Barracas - CABA"/>
    <x v="71"/>
    <s v="Adecuación Planta de Tratamiento y Purificación de Agua Tipo WFI, Barracas - CABA"/>
    <n v="51"/>
    <s v="Adecuación Planta de Tratamiento y Purificación de Agua Tipo WFI, Barracas - CABA"/>
    <x v="1"/>
    <x v="5"/>
    <x v="13"/>
    <x v="0"/>
    <x v="0"/>
    <x v="0"/>
    <m/>
    <m/>
    <m/>
    <m/>
    <n v="0"/>
    <n v="14175000"/>
    <n v="13522502.220000001"/>
    <x v="1907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0"/>
    <s v="Readec Ed Espacios para el Traslado de Serv de Antígenos y Antisueros, Serv de Vacunas Bacterianas y Serv de Toxinas y Toxoides"/>
    <x v="35"/>
    <s v="Readec Ed Espacios para el Traslado de Serv de Antígenos y Antisueros, Serv de Vacunas Bacterianas y Serv de Toxinas y Toxoides"/>
    <n v="51"/>
    <s v="Readec Ed Espacios para el Traslado de Serv de Antígenos y Antisueros, Serv de Vacunas Bacterianas y Serv de Toxinas y Toxoides"/>
    <x v="1"/>
    <x v="5"/>
    <x v="13"/>
    <x v="0"/>
    <x v="0"/>
    <x v="0"/>
    <m/>
    <m/>
    <m/>
    <m/>
    <n v="50069264"/>
    <n v="31997264"/>
    <n v="30109263.620000001"/>
    <x v="1908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0"/>
    <s v="Readec Edilicia de Espacios para el Traslado de los Serv de Envasado BCG y Tuberculina y Servicio de Medios de Cultivo - CABA"/>
    <x v="24"/>
    <s v="Readec Edilicia de Espacios para el Traslado de los Serv de Envasado BCG y Tuberculina y Servicio de Medios de Cultivo - CABA"/>
    <n v="51"/>
    <s v="Readec Edilicia de Espacios para el Traslado de los Serv de Envasado BCG y Tuberculina y Servicio de Medios de Cultivo - CABA"/>
    <x v="1"/>
    <x v="5"/>
    <x v="13"/>
    <x v="0"/>
    <x v="0"/>
    <x v="0"/>
    <m/>
    <m/>
    <m/>
    <m/>
    <n v="32619606"/>
    <n v="27671606"/>
    <n v="22105654.84"/>
    <x v="1909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0"/>
    <s v="Readecuación Edilicia de Espacios para el Traslado de Los Servicios de Antígenos y Antisueros, Servicio de Vacunas de Bacteriana"/>
    <x v="35"/>
    <s v="Readecuación Edilicia de Espacios para el Traslado de Los Servicios de Antígenos y Antisueros, Servicio de Vacunas de Bacteriana"/>
    <n v="51"/>
    <s v="Readecuación Edilicia de Espacios para el Traslado de Los Servicios de Antígenos y Antisueros, Servicio de Vacunas de Bacteriana"/>
    <x v="1"/>
    <x v="5"/>
    <x v="13"/>
    <x v="0"/>
    <x v="0"/>
    <x v="0"/>
    <n v="0"/>
    <n v="14694240"/>
    <n v="14694238.789999999"/>
    <n v="14694238.789999999"/>
    <m/>
    <m/>
    <m/>
    <x v="0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0"/>
    <s v="Remodelación Planta Productora de Biológicos - Barracas, CABA"/>
    <x v="19"/>
    <s v="Remodelación Planta Productora de Biológicos - Barracas, CABA"/>
    <n v="51"/>
    <s v="Remodelación Planta Productora de Biológicos - Barracas, CABA"/>
    <x v="1"/>
    <x v="5"/>
    <x v="13"/>
    <x v="0"/>
    <x v="0"/>
    <x v="0"/>
    <m/>
    <m/>
    <m/>
    <m/>
    <n v="0"/>
    <n v="20050000"/>
    <n v="15769728.5"/>
    <x v="1910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0"/>
    <s v="Remodelación del Servicio Sueros Perteneciente al Área de Filtración y Ultrafiltración del Instituto Nacional de Producción de B"/>
    <x v="32"/>
    <s v="Remodelación del Servicio Sueros Perteneciente al Área de Filtración y Ultrafiltración del Instituto Nacional de Producción de B"/>
    <n v="51"/>
    <s v="Remodelación del Servicio Sueros Perteneciente al Área de Filtración y Ultrafiltración del Instituto Nacional de Producción de B"/>
    <x v="1"/>
    <x v="5"/>
    <x v="13"/>
    <x v="0"/>
    <x v="0"/>
    <x v="0"/>
    <m/>
    <m/>
    <m/>
    <m/>
    <n v="0"/>
    <n v="14800000"/>
    <n v="10632435.52"/>
    <x v="1911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1"/>
    <s v="Desarrollo y Producción de Biológicos"/>
    <x v="1"/>
    <s v="Desarrollo y Producción de Biológicos"/>
    <n v="0"/>
    <s v="Desarrollo y Producción de Biológicos"/>
    <x v="1"/>
    <x v="5"/>
    <x v="13"/>
    <x v="0"/>
    <x v="0"/>
    <x v="0"/>
    <n v="2174110"/>
    <n v="47439870"/>
    <n v="13856248.02"/>
    <n v="13856248.02"/>
    <n v="0"/>
    <n v="11450000"/>
    <n v="11449262.08"/>
    <x v="1912"/>
  </r>
  <r>
    <x v="1"/>
    <s v="Organismos Descentralizados"/>
    <x v="21"/>
    <x v="21"/>
    <n v="906"/>
    <s v="Adm Nac Carlos Malbrán"/>
    <n v="56"/>
    <s v="Prevención, Control e Investigación de Patologías en Salud"/>
    <n v="1"/>
    <s v="Desarrollo y Producción de Biológicos"/>
    <n v="1"/>
    <s v="Desarrollo y Producción de Biológicos"/>
    <x v="1"/>
    <s v="Desarrollo y Producción de Biológicos"/>
    <n v="0"/>
    <s v="Desarrollo y Producción de Biológicos"/>
    <x v="1"/>
    <x v="5"/>
    <x v="13"/>
    <x v="6"/>
    <x v="0"/>
    <x v="0"/>
    <n v="309488"/>
    <n v="309488"/>
    <n v="5840.16"/>
    <n v="5840.16"/>
    <m/>
    <m/>
    <m/>
    <x v="0"/>
  </r>
  <r>
    <x v="1"/>
    <s v="Organismos Descentralizados"/>
    <x v="21"/>
    <x v="21"/>
    <n v="906"/>
    <s v="Adm Nac Carlos Malbrán"/>
    <n v="56"/>
    <s v="Prevención, Control e Investigación de Patologías en Salud"/>
    <n v="2"/>
    <s v="Investigación, Docencia y Servicio en Infecciones Bacterianas, Micóticas, Parasitarias y Virósicas"/>
    <n v="0"/>
    <s v="Remodelación y Ampliación del Servicio de Fisiopatogenia y Enterobacterias - Etapa 3, Barracas-CABA"/>
    <x v="30"/>
    <s v="Remodelación y Ampliación del Servicio de Fisiopatogenia y Enterobacterias - Etapa 3, Barracas-CABA"/>
    <n v="51"/>
    <s v="Remodelación y Ampliación del Servicio de Fisiopatogenia y Enterobacterias - Etapa 3, Barracas-CABA"/>
    <x v="1"/>
    <x v="5"/>
    <x v="13"/>
    <x v="0"/>
    <x v="0"/>
    <x v="0"/>
    <m/>
    <m/>
    <m/>
    <m/>
    <n v="69061688"/>
    <n v="30686688"/>
    <n v="29731871.379999999"/>
    <x v="1913"/>
  </r>
  <r>
    <x v="1"/>
    <s v="Organismos Descentralizados"/>
    <x v="21"/>
    <x v="21"/>
    <n v="906"/>
    <s v="Adm Nac Carlos Malbrán"/>
    <n v="56"/>
    <s v="Prevención, Control e Investigación de Patologías en Salud"/>
    <n v="2"/>
    <s v="Investigación, Docencia y Servicio en Infecciones Bacterianas, Micóticas, Parasitarias y Virósicas"/>
    <n v="0"/>
    <s v="Remodelación y Ampliación del Servicio de Fisiopatogenia y Enterobacterias, Barracas - CABA"/>
    <x v="30"/>
    <s v="Remodelación y Ampliación del Servicio de Fisiopatogenia y Enterobacterias, Barracas - CABA"/>
    <n v="51"/>
    <s v="Remodelación y Ampliación del Servicio de Fisiopatogenia y Enterobacterias, Barracas - CABA"/>
    <x v="1"/>
    <x v="5"/>
    <x v="13"/>
    <x v="0"/>
    <x v="0"/>
    <x v="0"/>
    <n v="0"/>
    <n v="11471500"/>
    <n v="11471477.34"/>
    <n v="11471477.34"/>
    <m/>
    <m/>
    <m/>
    <x v="0"/>
  </r>
  <r>
    <x v="1"/>
    <s v="Organismos Descentralizados"/>
    <x v="21"/>
    <x v="21"/>
    <n v="906"/>
    <s v="Adm Nac Carlos Malbrán"/>
    <n v="56"/>
    <s v="Prevención, Control e Investigación de Patologías en Salud"/>
    <n v="2"/>
    <s v="Investigación, Docencia y Servicio en Infecciones Bacterianas, Micóticas, Parasitarias y Virósicas"/>
    <n v="1"/>
    <s v="Investigación, Docencia y Servicio en Infecciones Bacterianas, Micóticas, Parasitarias y Virósicas"/>
    <x v="1"/>
    <s v="Investigación, Docencia y Servicio en Infecciones Bacterianas, Micóticas, Parasitarias y Virósicas"/>
    <n v="0"/>
    <s v="Investigación, Docencia y Servicio en Infecciones Bacterianas, Micóticas, Parasitarias y Virósicas"/>
    <x v="1"/>
    <x v="5"/>
    <x v="13"/>
    <x v="0"/>
    <x v="0"/>
    <x v="0"/>
    <n v="3332560"/>
    <n v="678060"/>
    <n v="677073.21"/>
    <n v="677073.21"/>
    <n v="0"/>
    <n v="23255000"/>
    <n v="23254921.469999999"/>
    <x v="1914"/>
  </r>
  <r>
    <x v="1"/>
    <s v="Organismos Descentralizados"/>
    <x v="21"/>
    <x v="21"/>
    <n v="906"/>
    <s v="Adm Nac Carlos Malbrán"/>
    <n v="56"/>
    <s v="Prevención, Control e Investigación de Patologías en Salud"/>
    <n v="2"/>
    <s v="Investigación, Docencia y Servicio en Infecciones Bacterianas, Micóticas, Parasitarias y Virósicas"/>
    <n v="1"/>
    <s v="Investigación, Docencia y Servicio en Infecciones Bacterianas, Micóticas, Parasitarias y Virósicas"/>
    <x v="1"/>
    <s v="Investigación, Docencia y Servicio en Infecciones Bacterianas, Micóticas, Parasitarias y Virósicas"/>
    <n v="0"/>
    <s v="Investigación, Docencia y Servicio en Infecciones Bacterianas, Micóticas, Parasitarias y Virósicas"/>
    <x v="1"/>
    <x v="5"/>
    <x v="13"/>
    <x v="6"/>
    <x v="0"/>
    <x v="0"/>
    <n v="706500"/>
    <n v="1806500"/>
    <n v="1053003.42"/>
    <n v="1053003.42"/>
    <n v="0"/>
    <n v="20000"/>
    <n v="7899"/>
    <x v="1915"/>
  </r>
  <r>
    <x v="1"/>
    <s v="Organismos Descentralizados"/>
    <x v="21"/>
    <x v="21"/>
    <n v="906"/>
    <s v="Adm Nac Carlos Malbrán"/>
    <n v="56"/>
    <s v="Prevención, Control e Investigación de Patologías en Salud"/>
    <n v="2"/>
    <s v="Investigación, Docencia y Servicio en Infecciones Bacterianas, Micóticas, Parasitarias y Virósicas"/>
    <n v="3"/>
    <s v="Investigación y Docencia con Entidades del Exterior"/>
    <x v="1"/>
    <s v="Investigación, Docencia y Servicio en Infecciones Bacterianas, Micóticas, Parasitarias y Virósicas"/>
    <n v="0"/>
    <s v="Investigación, Docencia y Servicio en Infecciones Bacterianas, Micóticas, Parasitarias y Virósicas"/>
    <x v="1"/>
    <x v="5"/>
    <x v="13"/>
    <x v="5"/>
    <x v="0"/>
    <x v="0"/>
    <n v="760870"/>
    <n v="1134570"/>
    <n v="499380.58"/>
    <n v="499380.58"/>
    <n v="0"/>
    <n v="732800"/>
    <n v="196931.17"/>
    <x v="1916"/>
  </r>
  <r>
    <x v="1"/>
    <s v="Organismos Descentralizados"/>
    <x v="21"/>
    <x v="21"/>
    <n v="906"/>
    <s v="Adm Nac Carlos Malbrán"/>
    <n v="56"/>
    <s v="Prevención, Control e Investigación de Patologías en Salud"/>
    <n v="3"/>
    <s v="Investigación, Desarrollo y Servicio en Enfermedades Parasitarias"/>
    <n v="1"/>
    <s v="Investigación y Docencia"/>
    <x v="1"/>
    <s v="Investigación, Desarrollo y Servicio en Enfermedades Parasitarias"/>
    <n v="0"/>
    <s v="Investigación, Desarrollo y Servicio en Enfermedades Parasitarias"/>
    <x v="1"/>
    <x v="5"/>
    <x v="13"/>
    <x v="0"/>
    <x v="0"/>
    <x v="0"/>
    <n v="114370"/>
    <n v="114370"/>
    <n v="67598"/>
    <n v="67598"/>
    <n v="0"/>
    <n v="135000"/>
    <n v="127147.71"/>
    <x v="1917"/>
  </r>
  <r>
    <x v="1"/>
    <s v="Organismos Descentralizados"/>
    <x v="21"/>
    <x v="21"/>
    <n v="906"/>
    <s v="Adm Nac Carlos Malbrán"/>
    <n v="56"/>
    <s v="Prevención, Control e Investigación de Patologías en Salud"/>
    <n v="4"/>
    <s v="Investigación, Desarrollo y Servicio en Virosis Humanas. Producción de Vacunas contra la Fiebre Hemorrágica Argentina - FHA"/>
    <n v="1"/>
    <s v="Investigación y Docencia"/>
    <x v="1"/>
    <s v="Investigación, Desarrollo y Servicio en Virosis Humanas. Producción de Vacunas contra la Fiebre Hemorrágica Argentina - FHA"/>
    <n v="0"/>
    <s v="Investigación, Desarrollo y Servicio en Virosis Humanas. Producción de Vacunas contra la Fiebre Hemorrágica Argentina - FHA"/>
    <x v="1"/>
    <x v="5"/>
    <x v="13"/>
    <x v="0"/>
    <x v="0"/>
    <x v="0"/>
    <n v="0"/>
    <n v="0"/>
    <n v="537923.93999999994"/>
    <n v="537923.93999999994"/>
    <n v="0"/>
    <n v="0"/>
    <n v="814035.2"/>
    <x v="1918"/>
  </r>
  <r>
    <x v="1"/>
    <s v="Organismos Descentralizados"/>
    <x v="21"/>
    <x v="21"/>
    <n v="906"/>
    <s v="Adm Nac Carlos Malbrán"/>
    <n v="56"/>
    <s v="Prevención, Control e Investigación de Patologías en Salud"/>
    <n v="4"/>
    <s v="Investigación, Desarrollo y Servicio en Virosis Humanas. Producción de Vacunas contra la Fiebre Hemorrágica Argentina - FHA"/>
    <n v="1"/>
    <s v="Investigación y Docencia"/>
    <x v="1"/>
    <s v="Investigación, Desarrollo y Servicio en Virosis Humanas. Producción de Vacunas contra la Fiebre Hemorrágica Argentina - FHA"/>
    <n v="0"/>
    <s v="Investigación, Desarrollo y Servicio en Virosis Humanas. Producción de Vacunas contra la Fiebre Hemorrágica Argentina - FHA"/>
    <x v="1"/>
    <x v="5"/>
    <x v="13"/>
    <x v="0"/>
    <x v="3"/>
    <x v="3"/>
    <n v="11132210"/>
    <n v="19732210"/>
    <n v="16406401.25"/>
    <n v="16403414.43"/>
    <n v="0"/>
    <n v="75800000"/>
    <n v="69415346.180000007"/>
    <x v="1919"/>
  </r>
  <r>
    <x v="1"/>
    <s v="Organismos Descentralizados"/>
    <x v="21"/>
    <x v="21"/>
    <n v="906"/>
    <s v="Adm Nac Carlos Malbrán"/>
    <n v="56"/>
    <s v="Prevención, Control e Investigación de Patologías en Salud"/>
    <n v="4"/>
    <s v="Investigación, Desarrollo y Servicio en Virosis Humanas. Producción de Vacunas contra la Fiebre Hemorrágica Argentina - FHA"/>
    <n v="1"/>
    <s v="Investigación y Docencia"/>
    <x v="1"/>
    <s v="Investigación, Desarrollo y Servicio en Virosis Humanas. Producción de Vacunas contra la Fiebre Hemorrágica Argentina - FHA"/>
    <n v="0"/>
    <s v="Investigación, Desarrollo y Servicio en Virosis Humanas. Producción de Vacunas contra la Fiebre Hemorrágica Argentina - FHA"/>
    <x v="1"/>
    <x v="5"/>
    <x v="13"/>
    <x v="6"/>
    <x v="3"/>
    <x v="3"/>
    <m/>
    <m/>
    <m/>
    <m/>
    <n v="0"/>
    <n v="2000000"/>
    <n v="469589.3"/>
    <x v="1920"/>
  </r>
  <r>
    <x v="1"/>
    <s v="Organismos Descentralizados"/>
    <x v="21"/>
    <x v="21"/>
    <n v="906"/>
    <s v="Adm Nac Carlos Malbrán"/>
    <n v="56"/>
    <s v="Prevención, Control e Investigación de Patologías en Salud"/>
    <n v="5"/>
    <s v="Control de Calidad de Biológicos"/>
    <n v="1"/>
    <s v="Control de Calidad de Biológicos"/>
    <x v="1"/>
    <s v="Control de Calidad de Biológicos"/>
    <n v="0"/>
    <s v="Control de Calidad de Biológicos"/>
    <x v="1"/>
    <x v="5"/>
    <x v="13"/>
    <x v="0"/>
    <x v="0"/>
    <x v="0"/>
    <n v="0"/>
    <n v="5000"/>
    <n v="0"/>
    <n v="0"/>
    <n v="0"/>
    <n v="18000"/>
    <n v="4885"/>
    <x v="1921"/>
  </r>
  <r>
    <x v="1"/>
    <s v="Organismos Descentralizados"/>
    <x v="21"/>
    <x v="21"/>
    <n v="906"/>
    <s v="Adm Nac Carlos Malbrán"/>
    <n v="56"/>
    <s v="Prevención, Control e Investigación de Patologías en Salud"/>
    <n v="5"/>
    <s v="Control de Calidad de Biológicos"/>
    <n v="1"/>
    <s v="Control de Calidad de Biológicos"/>
    <x v="1"/>
    <s v="Control de Calidad de Biológicos"/>
    <n v="0"/>
    <s v="Control de Calidad de Biológicos"/>
    <x v="1"/>
    <x v="5"/>
    <x v="13"/>
    <x v="6"/>
    <x v="0"/>
    <x v="0"/>
    <n v="135000"/>
    <n v="135000"/>
    <n v="0"/>
    <n v="0"/>
    <n v="0"/>
    <n v="100000"/>
    <n v="9166.0400000000009"/>
    <x v="1922"/>
  </r>
  <r>
    <x v="1"/>
    <s v="Organismos Descentralizados"/>
    <x v="21"/>
    <x v="21"/>
    <n v="906"/>
    <s v="Adm Nac Carlos Malbrán"/>
    <n v="56"/>
    <s v="Prevención, Control e Investigación de Patologías en Salud"/>
    <n v="6"/>
    <s v="Control de Tuberculosis y Otras Enfermedades Respiratorias"/>
    <n v="0"/>
    <s v="Reparación de Sanitarios en Edificio Central y Office - Sala de Informática, Santa Fé"/>
    <x v="4"/>
    <s v="Reparación de Sanitarios en Edificio Central y Office - Sala de Informática, Santa Fé"/>
    <n v="51"/>
    <s v="Reparación de Sanitarios en Edificio Central y Office - Sala de Informática, Santa Fé"/>
    <x v="1"/>
    <x v="5"/>
    <x v="13"/>
    <x v="0"/>
    <x v="5"/>
    <x v="5"/>
    <m/>
    <m/>
    <m/>
    <m/>
    <n v="9996589"/>
    <n v="14136589"/>
    <n v="10154696.460000001"/>
    <x v="1923"/>
  </r>
  <r>
    <x v="1"/>
    <s v="Organismos Descentralizados"/>
    <x v="21"/>
    <x v="21"/>
    <n v="906"/>
    <s v="Adm Nac Carlos Malbrán"/>
    <n v="56"/>
    <s v="Prevención, Control e Investigación de Patologías en Salud"/>
    <n v="6"/>
    <s v="Control de Tuberculosis y Otras Enfermedades Respiratorias"/>
    <n v="1"/>
    <s v="Investigación y Docencia"/>
    <x v="1"/>
    <s v="Control de Tuberculosis y Otras Enfermedades Respiratorias"/>
    <n v="0"/>
    <s v="Control de Tuberculosis y Otras Enfermedades Respiratorias"/>
    <x v="1"/>
    <x v="5"/>
    <x v="13"/>
    <x v="0"/>
    <x v="5"/>
    <x v="5"/>
    <n v="69200"/>
    <n v="729200"/>
    <n v="725125.52"/>
    <n v="725125.52"/>
    <n v="0"/>
    <n v="1288000"/>
    <n v="1281169.48"/>
    <x v="1924"/>
  </r>
  <r>
    <x v="1"/>
    <s v="Organismos Descentralizados"/>
    <x v="21"/>
    <x v="21"/>
    <n v="906"/>
    <s v="Adm Nac Carlos Malbrán"/>
    <n v="56"/>
    <s v="Prevención, Control e Investigación de Patologías en Salud"/>
    <n v="6"/>
    <s v="Control de Tuberculosis y Otras Enfermedades Respiratorias"/>
    <n v="1"/>
    <s v="Investigación y Docencia"/>
    <x v="1"/>
    <s v="Control de Tuberculosis y Otras Enfermedades Respiratorias"/>
    <n v="0"/>
    <s v="Control de Tuberculosis y Otras Enfermedades Respiratorias"/>
    <x v="1"/>
    <x v="5"/>
    <x v="13"/>
    <x v="6"/>
    <x v="5"/>
    <x v="5"/>
    <n v="0"/>
    <n v="70000"/>
    <n v="68325"/>
    <n v="68325"/>
    <n v="0"/>
    <n v="102500"/>
    <n v="0"/>
    <x v="2"/>
  </r>
  <r>
    <x v="1"/>
    <s v="Organismos Descentralizados"/>
    <x v="21"/>
    <x v="21"/>
    <n v="906"/>
    <s v="Adm Nac Carlos Malbrán"/>
    <n v="56"/>
    <s v="Prevención, Control e Investigación de Patologías en Salud"/>
    <n v="6"/>
    <s v="Control de Tuberculosis y Otras Enfermedades Respiratorias"/>
    <n v="3"/>
    <s v="Investigación y Docencia con Entidades del Exterior"/>
    <x v="1"/>
    <s v="Control de Tuberculosis y Otras Enfermedades Respiratorias"/>
    <n v="0"/>
    <s v="Control de Tuberculosis y Otras Enfermedades Respiratorias"/>
    <x v="1"/>
    <x v="5"/>
    <x v="13"/>
    <x v="5"/>
    <x v="5"/>
    <x v="5"/>
    <m/>
    <m/>
    <m/>
    <m/>
    <n v="0"/>
    <n v="550000"/>
    <n v="546225"/>
    <x v="1925"/>
  </r>
  <r>
    <x v="1"/>
    <s v="Organismos Descentralizados"/>
    <x v="21"/>
    <x v="21"/>
    <n v="906"/>
    <s v="Adm Nac Carlos Malbrán"/>
    <n v="56"/>
    <s v="Prevención, Control e Investigación de Patologías en Salud"/>
    <n v="7"/>
    <s v="Capacitación y Atención de Factores de Riesgo Genético"/>
    <n v="1"/>
    <s v="Investigación y Docencia"/>
    <x v="1"/>
    <s v="Capacitación y Atención de Factores de Riesgo Genético"/>
    <n v="0"/>
    <s v="Capacitación y Atención de Factores de Riesgo Genético"/>
    <x v="1"/>
    <x v="5"/>
    <x v="13"/>
    <x v="0"/>
    <x v="0"/>
    <x v="0"/>
    <n v="9000"/>
    <n v="1507000"/>
    <n v="16784.97"/>
    <n v="16784.97"/>
    <n v="0"/>
    <n v="1550000"/>
    <n v="1501280"/>
    <x v="1926"/>
  </r>
  <r>
    <x v="1"/>
    <s v="Organismos Descentralizados"/>
    <x v="21"/>
    <x v="21"/>
    <n v="906"/>
    <s v="Adm Nac Carlos Malbrán"/>
    <n v="56"/>
    <s v="Prevención, Control e Investigación de Patologías en Salud"/>
    <n v="7"/>
    <s v="Capacitación y Atención de Factores de Riesgo Genético"/>
    <n v="1"/>
    <s v="Investigación y Docencia"/>
    <x v="1"/>
    <s v="Capacitación y Atención de Factores de Riesgo Genético"/>
    <n v="0"/>
    <s v="Capacitación y Atención de Factores de Riesgo Genético"/>
    <x v="1"/>
    <x v="5"/>
    <x v="13"/>
    <x v="6"/>
    <x v="0"/>
    <x v="0"/>
    <n v="70000"/>
    <n v="70000"/>
    <n v="0"/>
    <n v="0"/>
    <m/>
    <m/>
    <m/>
    <x v="0"/>
  </r>
  <r>
    <x v="1"/>
    <s v="Organismos Descentralizados"/>
    <x v="21"/>
    <x v="21"/>
    <n v="906"/>
    <s v="Adm Nac Carlos Malbrán"/>
    <n v="56"/>
    <s v="Prevención, Control e Investigación de Patologías en Salud"/>
    <n v="8"/>
    <s v="Capacitación y Servicios Epidemiológicos y de Infecciones Intrahospitalarias"/>
    <n v="0"/>
    <s v="Remodelación de Laboratorios BSL2 TBC/Virología – Instituto Nacional de Epidemiología &quot;Dr. Juan H. Jara&quot; - Mar del Plata - Provi"/>
    <x v="6"/>
    <s v="Remodelación de Laboratorios BSL2 TBC/Virología – Instituto Nacional de Epidemiología &quot;Dr. Juan H. Jara&quot; - Mar del Plata - Provi"/>
    <n v="51"/>
    <s v="Remodelación de Laboratorios BSL2 TBC/Virología – Instituto Nacional de Epidemiología &quot;Dr. Juan H. Jara&quot; - Mar del Plata - Provi"/>
    <x v="1"/>
    <x v="5"/>
    <x v="13"/>
    <x v="0"/>
    <x v="3"/>
    <x v="3"/>
    <m/>
    <m/>
    <m/>
    <m/>
    <n v="0"/>
    <n v="47850000"/>
    <n v="46511325.75"/>
    <x v="1927"/>
  </r>
  <r>
    <x v="1"/>
    <s v="Organismos Descentralizados"/>
    <x v="21"/>
    <x v="21"/>
    <n v="906"/>
    <s v="Adm Nac Carlos Malbrán"/>
    <n v="56"/>
    <s v="Prevención, Control e Investigación de Patologías en Salud"/>
    <n v="8"/>
    <s v="Capacitación y Servicios Epidemiológicos y de Infecciones Intrahospitalarias"/>
    <n v="1"/>
    <s v="Investigación y Docencia"/>
    <x v="1"/>
    <s v="Capacitación y Servicios Epidemiológicos y de Infecciones Intrahospitalarias"/>
    <n v="0"/>
    <s v="Capacitación y Servicios Epidemiológicos y de Infecciones Intrahospitalarias"/>
    <x v="1"/>
    <x v="5"/>
    <x v="13"/>
    <x v="0"/>
    <x v="0"/>
    <x v="0"/>
    <m/>
    <m/>
    <m/>
    <m/>
    <n v="0"/>
    <n v="50000"/>
    <n v="0"/>
    <x v="2"/>
  </r>
  <r>
    <x v="1"/>
    <s v="Organismos Descentralizados"/>
    <x v="21"/>
    <x v="21"/>
    <n v="906"/>
    <s v="Adm Nac Carlos Malbrán"/>
    <n v="56"/>
    <s v="Prevención, Control e Investigación de Patologías en Salud"/>
    <n v="8"/>
    <s v="Capacitación y Servicios Epidemiológicos y de Infecciones Intrahospitalarias"/>
    <n v="1"/>
    <s v="Investigación y Docencia"/>
    <x v="1"/>
    <s v="Capacitación y Servicios Epidemiológicos y de Infecciones Intrahospitalarias"/>
    <n v="0"/>
    <s v="Capacitación y Servicios Epidemiológicos y de Infecciones Intrahospitalarias"/>
    <x v="1"/>
    <x v="5"/>
    <x v="13"/>
    <x v="0"/>
    <x v="3"/>
    <x v="3"/>
    <n v="27800"/>
    <n v="27800"/>
    <n v="14196.08"/>
    <n v="14196.08"/>
    <n v="0"/>
    <n v="25000"/>
    <n v="37811.78"/>
    <x v="1928"/>
  </r>
  <r>
    <x v="1"/>
    <s v="Organismos Descentralizados"/>
    <x v="21"/>
    <x v="21"/>
    <n v="906"/>
    <s v="Adm Nac Carlos Malbrán"/>
    <n v="56"/>
    <s v="Prevención, Control e Investigación de Patologías en Salud"/>
    <n v="8"/>
    <s v="Capacitación y Servicios Epidemiológicos y de Infecciones Intrahospitalarias"/>
    <n v="1"/>
    <s v="Investigación y Docencia"/>
    <x v="1"/>
    <s v="Capacitación y Servicios Epidemiológicos y de Infecciones Intrahospitalarias"/>
    <n v="0"/>
    <s v="Capacitación y Servicios Epidemiológicos y de Infecciones Intrahospitalarias"/>
    <x v="1"/>
    <x v="5"/>
    <x v="13"/>
    <x v="6"/>
    <x v="3"/>
    <x v="3"/>
    <m/>
    <m/>
    <m/>
    <m/>
    <n v="0"/>
    <n v="600000"/>
    <n v="270090.75"/>
    <x v="1929"/>
  </r>
  <r>
    <x v="1"/>
    <s v="Organismos Descentralizados"/>
    <x v="21"/>
    <x v="21"/>
    <n v="906"/>
    <s v="Adm Nac Carlos Malbrán"/>
    <n v="56"/>
    <s v="Prevención, Control e Investigación de Patologías en Salud"/>
    <n v="9"/>
    <s v="Investigación y Diagnóstico de Factores de Riesgo Nutricional"/>
    <n v="1"/>
    <s v="Investigación y Docencia"/>
    <x v="1"/>
    <s v="Investigación y Diagnóstico de Factores de Riesgo Nutricional"/>
    <n v="0"/>
    <s v="Investigación y Diagnóstico de Factores de Riesgo Nutricional"/>
    <x v="1"/>
    <x v="5"/>
    <x v="13"/>
    <x v="0"/>
    <x v="10"/>
    <x v="10"/>
    <n v="0"/>
    <n v="400000"/>
    <n v="4800"/>
    <n v="4800"/>
    <n v="0"/>
    <n v="18000"/>
    <n v="10470"/>
    <x v="1930"/>
  </r>
  <r>
    <x v="1"/>
    <s v="Organismos Descentralizados"/>
    <x v="21"/>
    <x v="21"/>
    <n v="906"/>
    <s v="Adm Nac Carlos Malbrán"/>
    <n v="56"/>
    <s v="Prevención, Control e Investigación de Patologías en Salud"/>
    <n v="10"/>
    <s v="Investigación, Desarrollo y Servicios en Endemo - Epidemias"/>
    <n v="1"/>
    <s v="Investigación y Docencia"/>
    <x v="1"/>
    <s v="Investigación, Desarrollo y Servicios en Endemo - Epidemias"/>
    <n v="0"/>
    <s v="Investigación, Desarrollo y Servicios en Endemo - Epidemias"/>
    <x v="1"/>
    <x v="5"/>
    <x v="13"/>
    <x v="0"/>
    <x v="0"/>
    <x v="0"/>
    <n v="44000"/>
    <n v="1564000"/>
    <n v="798886.65"/>
    <n v="798886.65"/>
    <n v="0"/>
    <n v="954600"/>
    <n v="952785"/>
    <x v="1931"/>
  </r>
  <r>
    <x v="1"/>
    <s v="Organismos Descentralizados"/>
    <x v="21"/>
    <x v="21"/>
    <n v="906"/>
    <s v="Adm Nac Carlos Malbrán"/>
    <n v="56"/>
    <s v="Prevención, Control e Investigación de Patologías en Salud"/>
    <n v="10"/>
    <s v="Investigación, Desarrollo y Servicios en Endemo - Epidemias"/>
    <n v="1"/>
    <s v="Investigación y Docencia"/>
    <x v="1"/>
    <s v="Investigación, Desarrollo y Servicios en Endemo - Epidemias"/>
    <n v="0"/>
    <s v="Investigación, Desarrollo y Servicios en Endemo - Epidemias"/>
    <x v="1"/>
    <x v="5"/>
    <x v="13"/>
    <x v="6"/>
    <x v="0"/>
    <x v="0"/>
    <n v="316250"/>
    <n v="316250"/>
    <n v="0"/>
    <n v="0"/>
    <m/>
    <m/>
    <m/>
    <x v="0"/>
  </r>
  <r>
    <x v="1"/>
    <s v="Organismos Descentralizados"/>
    <x v="21"/>
    <x v="21"/>
    <n v="906"/>
    <s v="Adm Nac Carlos Malbrán"/>
    <n v="56"/>
    <s v="Prevención, Control e Investigación de Patologías en Salud"/>
    <n v="11"/>
    <s v="Coordinación y Apoyo a la Red de Laboratorios"/>
    <n v="1"/>
    <s v="Docencia"/>
    <x v="1"/>
    <s v="Coordinación y Apoyo a la Red de Laboratorios"/>
    <n v="0"/>
    <s v="Coordinación y Apoyo a la Red de Laboratorios"/>
    <x v="1"/>
    <x v="5"/>
    <x v="13"/>
    <x v="0"/>
    <x v="0"/>
    <x v="0"/>
    <n v="0"/>
    <n v="6000"/>
    <n v="4699"/>
    <n v="4699"/>
    <n v="0"/>
    <n v="6000"/>
    <n v="0"/>
    <x v="2"/>
  </r>
  <r>
    <x v="1"/>
    <s v="Organismos Descentralizados"/>
    <x v="21"/>
    <x v="21"/>
    <n v="906"/>
    <s v="Adm Nac Carlos Malbrán"/>
    <n v="56"/>
    <s v="Prevención, Control e Investigación de Patologías en Salud"/>
    <n v="12"/>
    <s v="Investigación para la Prevención y Control de Enfermedades Tropicales y Subtropicales"/>
    <n v="0"/>
    <s v="Construcción de Campus de Investigación - Instituto Nacional de Medicina Tropical (INMET) - provincia de Misiones"/>
    <x v="2"/>
    <s v="Construcción de Campus de Investigación - Instituto Nacional de Medicina Tropical (INMET) - provincia de Misiones"/>
    <n v="51"/>
    <s v="Construcción de Campus de Investigación - Instituto Nacional de Medicina Tropical (INMET) - provincia de Misiones"/>
    <x v="1"/>
    <x v="5"/>
    <x v="13"/>
    <x v="0"/>
    <x v="19"/>
    <x v="19"/>
    <n v="0"/>
    <n v="0"/>
    <n v="0"/>
    <n v="0"/>
    <m/>
    <m/>
    <m/>
    <x v="0"/>
  </r>
  <r>
    <x v="1"/>
    <s v="Organismos Descentralizados"/>
    <x v="21"/>
    <x v="21"/>
    <n v="906"/>
    <s v="Adm Nac Carlos Malbrán"/>
    <n v="56"/>
    <s v="Prevención, Control e Investigación de Patologías en Salud"/>
    <n v="12"/>
    <s v="Investigación para la Prevención y Control de Enfermedades Tropicales y Subtropicales"/>
    <n v="0"/>
    <s v="Construcción de Campus de Investigación, Viviendas Unifamiliares y Base para Control de Vectores"/>
    <x v="2"/>
    <s v="Construcción de Campus de Investigación, Viviendas Unifamiliares y Base para Control de Vectores"/>
    <n v="51"/>
    <s v="Construcción de Campus de Investigación, Viviendas Unifamiliares y Base para Control de Vectores"/>
    <x v="1"/>
    <x v="5"/>
    <x v="13"/>
    <x v="0"/>
    <x v="19"/>
    <x v="19"/>
    <m/>
    <m/>
    <m/>
    <m/>
    <n v="45000000"/>
    <n v="0"/>
    <n v="0"/>
    <x v="2"/>
  </r>
  <r>
    <x v="1"/>
    <s v="Organismos Descentralizados"/>
    <x v="21"/>
    <x v="21"/>
    <n v="906"/>
    <s v="Adm Nac Carlos Malbrán"/>
    <n v="56"/>
    <s v="Prevención, Control e Investigación de Patologías en Salud"/>
    <n v="12"/>
    <s v="Investigación para la Prevención y Control de Enfermedades Tropicales y Subtropicales"/>
    <n v="1"/>
    <s v="Investigación, Capacitación y Control de Enfermedades Tropicales y Subtropicales"/>
    <x v="1"/>
    <s v="Investigación para la Prevención y Control de Enfermedades Tropicales y Subtropicales"/>
    <n v="0"/>
    <s v="Investigación para la Prevención y Control de Enfermedades Tropicales y Subtropicales"/>
    <x v="1"/>
    <x v="5"/>
    <x v="13"/>
    <x v="0"/>
    <x v="19"/>
    <x v="19"/>
    <n v="0"/>
    <n v="3001500"/>
    <n v="0"/>
    <n v="0"/>
    <n v="0"/>
    <n v="835000"/>
    <n v="828868"/>
    <x v="1932"/>
  </r>
  <r>
    <x v="1"/>
    <s v="Organismos Descentralizados"/>
    <x v="21"/>
    <x v="21"/>
    <n v="908"/>
    <s v="Hospital Nac Posadas"/>
    <n v="58"/>
    <s v="Atención Sanitaria para la Comunidad"/>
    <n v="0"/>
    <s v="Atención Sanitaria para la Comunidad"/>
    <n v="0"/>
    <s v="Adecuación Sala de Angiógrafo, Sala Técnica y Sala de Comando"/>
    <x v="29"/>
    <s v="Adecuación Sala de Angiógrafo, Sala Técnica y Sala de Comando"/>
    <n v="51"/>
    <s v="Adecuación Sala de Angiógrafo, Sala Técnica y Sala de Comando"/>
    <x v="1"/>
    <x v="0"/>
    <x v="2"/>
    <x v="0"/>
    <x v="3"/>
    <x v="3"/>
    <n v="20000000"/>
    <n v="0"/>
    <n v="0"/>
    <n v="0"/>
    <m/>
    <m/>
    <m/>
    <x v="0"/>
  </r>
  <r>
    <x v="1"/>
    <s v="Organismos Descentralizados"/>
    <x v="21"/>
    <x v="21"/>
    <n v="908"/>
    <s v="Hospital Nac Posadas"/>
    <n v="58"/>
    <s v="Atención Sanitaria para la Comunidad"/>
    <n v="0"/>
    <s v="Atención Sanitaria para la Comunidad"/>
    <n v="1"/>
    <s v="Conducción y Administración"/>
    <x v="1"/>
    <s v="Atención Sanitaria para la Comunidad"/>
    <n v="0"/>
    <s v="Atención Sanitaria para la Comunidad"/>
    <x v="1"/>
    <x v="0"/>
    <x v="2"/>
    <x v="0"/>
    <x v="3"/>
    <x v="3"/>
    <n v="0"/>
    <n v="0"/>
    <n v="391306.03"/>
    <n v="391306.03"/>
    <m/>
    <m/>
    <m/>
    <x v="0"/>
  </r>
  <r>
    <x v="1"/>
    <s v="Organismos Descentralizados"/>
    <x v="21"/>
    <x v="21"/>
    <n v="908"/>
    <s v="Hospital Nac Posadas"/>
    <n v="58"/>
    <s v="Atención Sanitaria para la Comunidad"/>
    <n v="0"/>
    <s v="Atención Sanitaria para la Comunidad"/>
    <n v="2"/>
    <s v="Asistencia Sanitaria"/>
    <x v="1"/>
    <s v="Atención Sanitaria para la Comunidad"/>
    <n v="0"/>
    <s v="Atención Sanitaria para la Comunidad"/>
    <x v="1"/>
    <x v="0"/>
    <x v="2"/>
    <x v="0"/>
    <x v="3"/>
    <x v="3"/>
    <n v="55423982"/>
    <n v="55423982"/>
    <n v="54302369.100000001"/>
    <n v="54302369.100000001"/>
    <n v="143537000"/>
    <n v="143537000"/>
    <n v="143528032.09999999"/>
    <x v="1933"/>
  </r>
  <r>
    <x v="1"/>
    <s v="Organismos Descentralizados"/>
    <x v="21"/>
    <x v="21"/>
    <n v="908"/>
    <s v="Hospital Nac Posadas"/>
    <n v="58"/>
    <s v="Atención Sanitaria para la Comunidad"/>
    <n v="0"/>
    <s v="Atención Sanitaria para la Comunidad"/>
    <n v="2"/>
    <s v="Asistencia Sanitaria"/>
    <x v="1"/>
    <s v="Atención Sanitaria para la Comunidad"/>
    <n v="0"/>
    <s v="Atención Sanitaria para la Comunidad"/>
    <x v="1"/>
    <x v="0"/>
    <x v="2"/>
    <x v="1"/>
    <x v="3"/>
    <x v="3"/>
    <m/>
    <m/>
    <m/>
    <m/>
    <n v="0"/>
    <n v="276000000"/>
    <n v="275710912.41000003"/>
    <x v="1934"/>
  </r>
  <r>
    <x v="1"/>
    <s v="Organismos Descentralizados"/>
    <x v="21"/>
    <x v="21"/>
    <n v="909"/>
    <s v="Colonia Nac Montes de Oca"/>
    <n v="59"/>
    <s v="Atención de Pacientes"/>
    <n v="0"/>
    <s v="Atención de Pacientes"/>
    <n v="1"/>
    <s v="Atención de Pacientes"/>
    <x v="1"/>
    <s v="Atención de Pacientes"/>
    <n v="0"/>
    <s v="Atención de Pacientes"/>
    <x v="1"/>
    <x v="0"/>
    <x v="2"/>
    <x v="0"/>
    <x v="3"/>
    <x v="3"/>
    <n v="1187600"/>
    <n v="32892456"/>
    <n v="7382242.0099999998"/>
    <n v="7382242.0099999998"/>
    <m/>
    <m/>
    <m/>
    <x v="0"/>
  </r>
  <r>
    <x v="1"/>
    <s v="Organismos Descentralizados"/>
    <x v="21"/>
    <x v="21"/>
    <n v="909"/>
    <s v="Colonia Nac Montes de Oca"/>
    <n v="59"/>
    <s v="Atención de Pacientes (DIS)"/>
    <n v="0"/>
    <s v="Atención de Pacientes (DIS)"/>
    <n v="0"/>
    <s v="Extencion de la Infraestructura de la Red Eléctrica (DIS)"/>
    <x v="33"/>
    <s v="Extencion de la Infraestructura de la Red Eléctrica (DIS)"/>
    <n v="51"/>
    <s v="Extencion de la Infraestructura de la Red Eléctrica (DIS)"/>
    <x v="1"/>
    <x v="0"/>
    <x v="2"/>
    <x v="0"/>
    <x v="3"/>
    <x v="3"/>
    <m/>
    <m/>
    <m/>
    <m/>
    <n v="2500000"/>
    <n v="1"/>
    <n v="0"/>
    <x v="2"/>
  </r>
  <r>
    <x v="1"/>
    <s v="Organismos Descentralizados"/>
    <x v="21"/>
    <x v="21"/>
    <n v="909"/>
    <s v="Colonia Nac Montes de Oca"/>
    <n v="59"/>
    <s v="Atención de Pacientes (DIS)"/>
    <n v="0"/>
    <s v="Atención de Pacientes (DIS)"/>
    <n v="0"/>
    <s v="Reacondicionamiento de Instalación de Gas (DIS)"/>
    <x v="23"/>
    <s v="Reacondicionamiento de Instalación de Gas (DIS)"/>
    <n v="51"/>
    <s v="Reacondicionamiento de Instalación de Gas (DIS)"/>
    <x v="1"/>
    <x v="0"/>
    <x v="2"/>
    <x v="0"/>
    <x v="3"/>
    <x v="3"/>
    <m/>
    <m/>
    <m/>
    <m/>
    <n v="5095000"/>
    <n v="3184724"/>
    <n v="1910834.1"/>
    <x v="1935"/>
  </r>
  <r>
    <x v="1"/>
    <s v="Organismos Descentralizados"/>
    <x v="21"/>
    <x v="21"/>
    <n v="909"/>
    <s v="Colonia Nac Montes de Oca"/>
    <n v="59"/>
    <s v="Atención de Pacientes (DIS)"/>
    <n v="0"/>
    <s v="Atención de Pacientes (DIS)"/>
    <n v="0"/>
    <s v="Readecuacion de la Red Eléctrica Interna de Pabellones (DIS)"/>
    <x v="21"/>
    <s v="Readecuacion de la Red Eléctrica Interna de Pabellones (DIS)"/>
    <n v="51"/>
    <s v="Readecuacion de la Red Eléctrica Interna de Pabellones (DIS)"/>
    <x v="1"/>
    <x v="0"/>
    <x v="2"/>
    <x v="0"/>
    <x v="3"/>
    <x v="3"/>
    <m/>
    <m/>
    <m/>
    <m/>
    <n v="4000000"/>
    <n v="1"/>
    <n v="0"/>
    <x v="2"/>
  </r>
  <r>
    <x v="1"/>
    <s v="Organismos Descentralizados"/>
    <x v="21"/>
    <x v="21"/>
    <n v="909"/>
    <s v="Colonia Nac Montes de Oca"/>
    <n v="59"/>
    <s v="Atención de Pacientes (DIS)"/>
    <n v="0"/>
    <s v="Atención de Pacientes (DIS)"/>
    <n v="0"/>
    <s v="Refacción de Lavadero Central (DIS)"/>
    <x v="37"/>
    <s v="Refacción de Lavadero Central (DIS)"/>
    <n v="51"/>
    <s v="Refacción de Lavadero Central (DIS)"/>
    <x v="1"/>
    <x v="0"/>
    <x v="2"/>
    <x v="0"/>
    <x v="3"/>
    <x v="3"/>
    <m/>
    <m/>
    <m/>
    <m/>
    <n v="0"/>
    <n v="16102794"/>
    <n v="12909660"/>
    <x v="1936"/>
  </r>
  <r>
    <x v="1"/>
    <s v="Organismos Descentralizados"/>
    <x v="21"/>
    <x v="21"/>
    <n v="909"/>
    <s v="Colonia Nac Montes de Oca"/>
    <n v="59"/>
    <s v="Atención de Pacientes (DIS)"/>
    <n v="0"/>
    <s v="Atención de Pacientes (DIS)"/>
    <n v="1"/>
    <s v="Atención de Pacientes (DIS)"/>
    <x v="1"/>
    <s v="Atención de Pacientes (DIS)"/>
    <n v="0"/>
    <s v="Atención de Pacientes (DIS)"/>
    <x v="1"/>
    <x v="0"/>
    <x v="2"/>
    <x v="0"/>
    <x v="3"/>
    <x v="3"/>
    <m/>
    <m/>
    <m/>
    <m/>
    <n v="0"/>
    <n v="38443756"/>
    <n v="31725711.879999999"/>
    <x v="1937"/>
  </r>
  <r>
    <x v="1"/>
    <s v="Organismos Descentralizados"/>
    <x v="21"/>
    <x v="21"/>
    <n v="909"/>
    <s v="Colonia Nac Montes de Oca"/>
    <n v="59"/>
    <s v="Atención de Pacientes (DIS)"/>
    <n v="0"/>
    <s v="Atención de Pacientes (DIS)"/>
    <n v="1"/>
    <s v="Atención de Pacientes (DIS)"/>
    <x v="1"/>
    <s v="Atención de Pacientes (DIS)"/>
    <n v="0"/>
    <s v="Atención de Pacientes (DIS)"/>
    <x v="1"/>
    <x v="0"/>
    <x v="2"/>
    <x v="6"/>
    <x v="3"/>
    <x v="3"/>
    <m/>
    <m/>
    <m/>
    <m/>
    <n v="0"/>
    <n v="126372"/>
    <n v="126372"/>
    <x v="1938"/>
  </r>
  <r>
    <x v="1"/>
    <s v="Organismos Descentralizados"/>
    <x v="21"/>
    <x v="21"/>
    <n v="910"/>
    <s v="I N Rehabilitación Psicof Sur"/>
    <n v="60"/>
    <s v="Atención a Personas con Discapacidades Psicofísicas"/>
    <n v="0"/>
    <s v="Atención a Personas con Discapacidades Psicofísicas"/>
    <n v="1"/>
    <s v="Conducción y Coordinación"/>
    <x v="1"/>
    <s v="Atención a Personas con Discapacidades Psicofísicas"/>
    <n v="0"/>
    <s v="Atención a Personas con Discapacidades Psicofísicas"/>
    <x v="1"/>
    <x v="0"/>
    <x v="2"/>
    <x v="0"/>
    <x v="3"/>
    <x v="3"/>
    <n v="1450590"/>
    <n v="1382170"/>
    <n v="762270.99"/>
    <n v="762270.99"/>
    <m/>
    <m/>
    <m/>
    <x v="0"/>
  </r>
  <r>
    <x v="1"/>
    <s v="Organismos Descentralizados"/>
    <x v="21"/>
    <x v="21"/>
    <n v="910"/>
    <s v="I N Rehabilitación Psicof Sur"/>
    <n v="60"/>
    <s v="Atención a Personas con Discapacidades Psicofísicas"/>
    <n v="0"/>
    <s v="Atención a Personas con Discapacidades Psicofísicas"/>
    <n v="1"/>
    <s v="Conducción y Coordinación"/>
    <x v="1"/>
    <s v="Atención a Personas con Discapacidades Psicofísicas"/>
    <n v="0"/>
    <s v="Atención a Personas con Discapacidades Psicofísicas"/>
    <x v="1"/>
    <x v="0"/>
    <x v="2"/>
    <x v="6"/>
    <x v="3"/>
    <x v="3"/>
    <n v="0"/>
    <n v="4590000"/>
    <n v="1605021.9"/>
    <n v="1605021.9"/>
    <m/>
    <m/>
    <m/>
    <x v="0"/>
  </r>
  <r>
    <x v="1"/>
    <s v="Organismos Descentralizados"/>
    <x v="21"/>
    <x v="21"/>
    <n v="910"/>
    <s v="I N Rehabilitación Psicof Sur"/>
    <n v="60"/>
    <s v="Atención a Personas con Discapacidades Psicofísicas"/>
    <n v="0"/>
    <s v="Atención a Personas con Discapacidades Psicofísicas"/>
    <n v="2"/>
    <s v="Prevención y Rehabilitación"/>
    <x v="1"/>
    <s v="Atención a Personas con Discapacidades Psicofísicas"/>
    <n v="0"/>
    <s v="Atención a Personas con Discapacidades Psicofísicas"/>
    <x v="1"/>
    <x v="0"/>
    <x v="2"/>
    <x v="0"/>
    <x v="3"/>
    <x v="3"/>
    <n v="4006000"/>
    <n v="12022420"/>
    <n v="6140541.21"/>
    <n v="6140541.21"/>
    <m/>
    <m/>
    <m/>
    <x v="0"/>
  </r>
  <r>
    <x v="1"/>
    <s v="Organismos Descentralizados"/>
    <x v="21"/>
    <x v="21"/>
    <n v="910"/>
    <s v="I N Rehabilitación Psicof Sur"/>
    <n v="60"/>
    <s v="Atención a Personas con Discapacidades Psicofísicas"/>
    <n v="0"/>
    <s v="Atención a Personas con Discapacidades Psicofísicas"/>
    <n v="2"/>
    <s v="Prevención y Rehabilitación"/>
    <x v="1"/>
    <s v="Atención a Personas con Discapacidades Psicofísicas"/>
    <n v="0"/>
    <s v="Atención a Personas con Discapacidades Psicofísicas"/>
    <x v="1"/>
    <x v="0"/>
    <x v="2"/>
    <x v="6"/>
    <x v="3"/>
    <x v="3"/>
    <n v="0"/>
    <n v="1725594"/>
    <n v="159467.01"/>
    <n v="159467.01"/>
    <m/>
    <m/>
    <m/>
    <x v="0"/>
  </r>
  <r>
    <x v="1"/>
    <s v="Organismos Descentralizados"/>
    <x v="21"/>
    <x v="21"/>
    <n v="910"/>
    <s v="I N Rehabilitación Psicof Sur"/>
    <n v="60"/>
    <s v="Atención a Personas con Discapacidades Psicofísicas (DIS)"/>
    <n v="0"/>
    <s v="Atención a Personas con Discapacidades Psicofísicas (DIS)"/>
    <n v="0"/>
    <s v="Ampliación de Segunda Rampa y Salida de Emergencia Planta Alta"/>
    <x v="9"/>
    <s v="Ampliación de Segunda Rampa y Salida de Emergencia Planta Alta"/>
    <n v="51"/>
    <s v="Ampliación de Segunda Rampa y Salida de Emergencia Planta Alta"/>
    <x v="1"/>
    <x v="0"/>
    <x v="2"/>
    <x v="0"/>
    <x v="3"/>
    <x v="3"/>
    <m/>
    <m/>
    <m/>
    <m/>
    <n v="14760000"/>
    <n v="0"/>
    <n v="0"/>
    <x v="2"/>
  </r>
  <r>
    <x v="1"/>
    <s v="Organismos Descentralizados"/>
    <x v="21"/>
    <x v="21"/>
    <n v="910"/>
    <s v="I N Rehabilitación Psicof Sur"/>
    <n v="60"/>
    <s v="Atención a Personas con Discapacidades Psicofísicas (DIS)"/>
    <n v="0"/>
    <s v="Atención a Personas con Discapacidades Psicofísicas (DIS)"/>
    <n v="1"/>
    <s v="Conducción y Coordinación (DIS)"/>
    <x v="1"/>
    <s v="Atención a Personas con Discapacidades Psicofísicas (DIS)"/>
    <n v="0"/>
    <s v="Atención a Personas con Discapacidades Psicofísicas (DIS)"/>
    <x v="1"/>
    <x v="0"/>
    <x v="2"/>
    <x v="0"/>
    <x v="3"/>
    <x v="3"/>
    <m/>
    <m/>
    <m/>
    <m/>
    <n v="7202982"/>
    <n v="9066582"/>
    <n v="4880442.37"/>
    <x v="1939"/>
  </r>
  <r>
    <x v="1"/>
    <s v="Organismos Descentralizados"/>
    <x v="21"/>
    <x v="21"/>
    <n v="910"/>
    <s v="I N Rehabilitación Psicof Sur"/>
    <n v="60"/>
    <s v="Atención a Personas con Discapacidades Psicofísicas (DIS)"/>
    <n v="0"/>
    <s v="Atención a Personas con Discapacidades Psicofísicas (DIS)"/>
    <n v="1"/>
    <s v="Conducción y Coordinación (DIS)"/>
    <x v="1"/>
    <s v="Atención a Personas con Discapacidades Psicofísicas (DIS)"/>
    <n v="0"/>
    <s v="Atención a Personas con Discapacidades Psicofísicas (DIS)"/>
    <x v="1"/>
    <x v="0"/>
    <x v="2"/>
    <x v="6"/>
    <x v="3"/>
    <x v="3"/>
    <m/>
    <m/>
    <m/>
    <m/>
    <n v="720000"/>
    <n v="720000"/>
    <n v="0"/>
    <x v="2"/>
  </r>
  <r>
    <x v="1"/>
    <s v="Organismos Descentralizados"/>
    <x v="21"/>
    <x v="21"/>
    <n v="910"/>
    <s v="I N Rehabilitación Psicof Sur"/>
    <n v="60"/>
    <s v="Atención a Personas con Discapacidades Psicofísicas (DIS)"/>
    <n v="0"/>
    <s v="Atención a Personas con Discapacidades Psicofísicas (DIS)"/>
    <n v="2"/>
    <s v="Prevención y Rehabilitación (DIS)"/>
    <x v="1"/>
    <s v="Atención a Personas con Discapacidades Psicofísicas (DIS)"/>
    <n v="0"/>
    <s v="Atención a Personas con Discapacidades Psicofísicas (DIS)"/>
    <x v="1"/>
    <x v="0"/>
    <x v="2"/>
    <x v="0"/>
    <x v="3"/>
    <x v="3"/>
    <m/>
    <m/>
    <m/>
    <m/>
    <n v="8980562"/>
    <n v="21876962"/>
    <n v="8579772.1400000006"/>
    <x v="1940"/>
  </r>
  <r>
    <x v="1"/>
    <s v="Organismos Descentralizados"/>
    <x v="21"/>
    <x v="21"/>
    <n v="910"/>
    <s v="I N Rehabilitación Psicof Sur"/>
    <n v="60"/>
    <s v="Atención a Personas con Discapacidades Psicofísicas (DIS)"/>
    <n v="0"/>
    <s v="Atención a Personas con Discapacidades Psicofísicas (DIS)"/>
    <n v="2"/>
    <s v="Prevención y Rehabilitación (DIS)"/>
    <x v="1"/>
    <s v="Atención a Personas con Discapacidades Psicofísicas (DIS)"/>
    <n v="0"/>
    <s v="Atención a Personas con Discapacidades Psicofísicas (DIS)"/>
    <x v="1"/>
    <x v="0"/>
    <x v="2"/>
    <x v="6"/>
    <x v="3"/>
    <x v="3"/>
    <m/>
    <m/>
    <m/>
    <m/>
    <n v="880000"/>
    <n v="880000"/>
    <n v="0"/>
    <x v="2"/>
  </r>
  <r>
    <x v="1"/>
    <s v="Organismos Descentralizados"/>
    <x v="21"/>
    <x v="21"/>
    <n v="914"/>
    <s v="Superint Servicios de Salud"/>
    <n v="1"/>
    <s v="Actividades Centrales"/>
    <n v="0"/>
    <s v="Actividades Centrales"/>
    <n v="1"/>
    <s v="Dirección y Administración"/>
    <x v="1"/>
    <s v="Actividades Centrales"/>
    <n v="0"/>
    <s v="Actividades Centrales"/>
    <x v="1"/>
    <x v="0"/>
    <x v="2"/>
    <x v="6"/>
    <x v="0"/>
    <x v="0"/>
    <n v="20000000"/>
    <n v="27286034"/>
    <n v="22124869.5"/>
    <n v="22124869.5"/>
    <n v="8950000"/>
    <n v="91495000"/>
    <n v="62603129.130000003"/>
    <x v="1941"/>
  </r>
  <r>
    <x v="1"/>
    <s v="Organismos Descentralizados"/>
    <x v="21"/>
    <x v="21"/>
    <n v="914"/>
    <s v="Superint Servicios de Salud"/>
    <n v="50"/>
    <s v="Regulación y Control del Sistema de Salud"/>
    <n v="0"/>
    <s v="Regulación y Control del Sistema de Salud"/>
    <n v="2"/>
    <s v="Control, Regulación y Servicios al Usuario"/>
    <x v="1"/>
    <s v="Regulación y Control del Sistema de Salud"/>
    <n v="0"/>
    <s v="Regulación y Control del Sistema de Salud"/>
    <x v="1"/>
    <x v="0"/>
    <x v="2"/>
    <x v="6"/>
    <x v="0"/>
    <x v="0"/>
    <m/>
    <m/>
    <m/>
    <m/>
    <n v="2891000"/>
    <n v="3961000"/>
    <n v="91476"/>
    <x v="1942"/>
  </r>
  <r>
    <x v="1"/>
    <s v="Organismos Descentralizados"/>
    <x v="21"/>
    <x v="21"/>
    <n v="914"/>
    <s v="Superint Servicios de Salud"/>
    <n v="63"/>
    <s v="Asistencia Financiera a Agentes del Seguro de Salud"/>
    <n v="0"/>
    <s v="Asistencia Financiera a Agentes del Seguro de Salud"/>
    <n v="1"/>
    <s v="Asistencia Financiera a Agentes del Seguro de Salud"/>
    <x v="1"/>
    <s v="Asistencia Financiera a Agentes del Seguro de Salud"/>
    <n v="0"/>
    <s v="Asistencia Financiera a Agentes del Seguro de Salud"/>
    <x v="1"/>
    <x v="0"/>
    <x v="2"/>
    <x v="6"/>
    <x v="0"/>
    <x v="0"/>
    <m/>
    <m/>
    <m/>
    <m/>
    <n v="6500000"/>
    <n v="6500000"/>
    <n v="2770643.75"/>
    <x v="1943"/>
  </r>
  <r>
    <x v="1"/>
    <s v="Organismos Descentralizados"/>
    <x v="21"/>
    <x v="21"/>
    <n v="915"/>
    <s v="Instituto Nac del Cáncer (INC)"/>
    <n v="65"/>
    <s v="Investigación, Prevención, Detección Temprana y Tratamiento del Cáncer"/>
    <n v="0"/>
    <s v="Investigación, Prevención, Detección Temprana y Tratamiento del Cáncer"/>
    <n v="1"/>
    <s v="Conducción y Adminstración"/>
    <x v="1"/>
    <s v="Investigación, Prevención, Detección Temprana y Tratamiento del Cáncer"/>
    <n v="0"/>
    <s v="Investigación, Prevención, Detección Temprana y Tratamiento del Cáncer"/>
    <x v="1"/>
    <x v="0"/>
    <x v="2"/>
    <x v="0"/>
    <x v="0"/>
    <x v="0"/>
    <n v="1500000"/>
    <n v="1500000"/>
    <n v="0"/>
    <n v="0"/>
    <n v="1122000"/>
    <n v="1122000"/>
    <n v="1472110.69"/>
    <x v="1944"/>
  </r>
  <r>
    <x v="1"/>
    <s v="Organismos Descentralizados"/>
    <x v="21"/>
    <x v="21"/>
    <n v="915"/>
    <s v="Instituto Nac del Cáncer (INC)"/>
    <n v="65"/>
    <s v="Investigación, Prevención, Detección Temprana y Tratamiento del Cáncer"/>
    <n v="0"/>
    <s v="Investigación, Prevención, Detección Temprana y Tratamiento del Cáncer"/>
    <n v="2"/>
    <s v="Investigación, Prevención, Detección Temprana y Tratamiento del Cáncer"/>
    <x v="1"/>
    <s v="Investigación, Prevención, Detección Temprana y Tratamiento del Cáncer"/>
    <n v="0"/>
    <s v="Investigación, Prevención, Detección Temprana y Tratamiento del Cáncer"/>
    <x v="1"/>
    <x v="0"/>
    <x v="2"/>
    <x v="0"/>
    <x v="0"/>
    <x v="0"/>
    <m/>
    <m/>
    <m/>
    <m/>
    <n v="400000"/>
    <n v="400000"/>
    <n v="0.5"/>
    <x v="1945"/>
  </r>
  <r>
    <x v="1"/>
    <s v="Organismos Descentralizados"/>
    <x v="21"/>
    <x v="21"/>
    <n v="916"/>
    <s v="Agencia Nac Lab Púbs (ANLAP)"/>
    <n v="66"/>
    <s v="Investigación y Desarrollo de los Laboratorios de Producción Pública"/>
    <n v="0"/>
    <s v="Investigación y Desarrollo de los Laboratorios de Producción Pública"/>
    <n v="2"/>
    <s v="Conducción y Administración"/>
    <x v="1"/>
    <s v="Investigación y Desarrollo de los Laboratorios de Producción Pública"/>
    <n v="0"/>
    <s v="Investigación y Desarrollo de los Laboratorios de Producción Pública"/>
    <x v="1"/>
    <x v="0"/>
    <x v="2"/>
    <x v="0"/>
    <x v="0"/>
    <x v="0"/>
    <m/>
    <m/>
    <m/>
    <m/>
    <n v="2000000"/>
    <n v="2000000"/>
    <n v="67498.990000000005"/>
    <x v="1946"/>
  </r>
  <r>
    <x v="1"/>
    <s v="Organismos Descentralizados"/>
    <x v="22"/>
    <x v="22"/>
    <n v="107"/>
    <s v="Adm de Parques Nacionales"/>
    <n v="1"/>
    <s v="Actividades Centrales"/>
    <n v="0"/>
    <s v="Actividades Centrales"/>
    <n v="1"/>
    <s v="Gestión, Manejo y Fiscalización de Áreas Naturales Protegida"/>
    <x v="1"/>
    <s v="Actividades Centrales"/>
    <n v="0"/>
    <s v="Actividades Centrales"/>
    <x v="3"/>
    <x v="1"/>
    <x v="22"/>
    <x v="0"/>
    <x v="0"/>
    <x v="0"/>
    <n v="5529062"/>
    <n v="43836924"/>
    <n v="30932994.48"/>
    <n v="30932994.48"/>
    <n v="24990284"/>
    <n v="52585304"/>
    <n v="52326768.210000001"/>
    <x v="1947"/>
  </r>
  <r>
    <x v="1"/>
    <s v="Organismos Descentralizados"/>
    <x v="22"/>
    <x v="22"/>
    <n v="107"/>
    <s v="Adm de Parques Nacionales"/>
    <n v="1"/>
    <s v="Actividades Centrales"/>
    <n v="0"/>
    <s v="Actividades Centrales"/>
    <n v="1"/>
    <s v="Gestión, Manejo y Fiscalización de Áreas Naturales Protegida"/>
    <x v="1"/>
    <s v="Actividades Centrales"/>
    <n v="0"/>
    <s v="Actividades Centrales"/>
    <x v="3"/>
    <x v="1"/>
    <x v="22"/>
    <x v="6"/>
    <x v="0"/>
    <x v="0"/>
    <n v="16389051"/>
    <n v="2290285"/>
    <n v="1864712.42"/>
    <n v="1864712.42"/>
    <n v="0"/>
    <n v="7905103"/>
    <n v="3699555.4"/>
    <x v="1948"/>
  </r>
  <r>
    <x v="1"/>
    <s v="Organismos Descentralizados"/>
    <x v="22"/>
    <x v="22"/>
    <n v="107"/>
    <s v="Adm de Parques Nacionales"/>
    <n v="1"/>
    <s v="Actividades Centrales"/>
    <n v="0"/>
    <s v="Actividades Centrales"/>
    <n v="1"/>
    <s v="Gestión, Manejo y Fiscalización de Áreas Naturales Protegida"/>
    <x v="1"/>
    <s v="Actividades Centrales"/>
    <n v="0"/>
    <s v="Actividades Centrales"/>
    <x v="3"/>
    <x v="1"/>
    <x v="22"/>
    <x v="4"/>
    <x v="0"/>
    <x v="0"/>
    <m/>
    <m/>
    <m/>
    <m/>
    <n v="0"/>
    <n v="83253695"/>
    <n v="82225753.239999995"/>
    <x v="1949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1"/>
    <s v="Manejo del Fuego"/>
    <x v="1"/>
    <s v="Conservación y Administración de Áreas Naturales Protegidas"/>
    <n v="0"/>
    <s v="Conservación y Administración de Áreas Naturales Protegidas"/>
    <x v="3"/>
    <x v="1"/>
    <x v="22"/>
    <x v="0"/>
    <x v="0"/>
    <x v="0"/>
    <m/>
    <m/>
    <m/>
    <m/>
    <n v="21145825"/>
    <n v="12146511"/>
    <n v="10036360.949999999"/>
    <x v="1950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1"/>
    <s v="Manejo del Fuego"/>
    <x v="1"/>
    <s v="Conservación y Administración de Áreas Naturales Protegidas"/>
    <n v="0"/>
    <s v="Conservación y Administración de Áreas Naturales Protegidas"/>
    <x v="3"/>
    <x v="1"/>
    <x v="22"/>
    <x v="0"/>
    <x v="21"/>
    <x v="21"/>
    <n v="4880000"/>
    <n v="1200000"/>
    <n v="879260.6"/>
    <n v="879260.6"/>
    <n v="0"/>
    <n v="0"/>
    <n v="700000"/>
    <x v="1951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1"/>
    <s v="Manejo del Fuego"/>
    <x v="1"/>
    <s v="Conservación y Administración de Áreas Naturales Protegidas"/>
    <n v="0"/>
    <s v="Conservación y Administración de Áreas Naturales Protegidas"/>
    <x v="3"/>
    <x v="1"/>
    <x v="22"/>
    <x v="6"/>
    <x v="21"/>
    <x v="21"/>
    <n v="86180"/>
    <n v="86180"/>
    <n v="34005.96"/>
    <n v="34005.96"/>
    <n v="0"/>
    <n v="206682"/>
    <n v="204597"/>
    <x v="1952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1"/>
    <s v="Manejo del Fuego"/>
    <x v="1"/>
    <s v="Conservación y Administración de Áreas Naturales Protegidas"/>
    <n v="0"/>
    <s v="Conservación y Administración de Áreas Naturales Protegidas"/>
    <x v="3"/>
    <x v="1"/>
    <x v="22"/>
    <x v="4"/>
    <x v="0"/>
    <x v="0"/>
    <m/>
    <m/>
    <m/>
    <m/>
    <n v="0"/>
    <n v="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1"/>
    <s v="Manejo del Fuego"/>
    <x v="1"/>
    <s v="Conservación y Administración de Áreas Naturales Protegidas"/>
    <n v="0"/>
    <s v="Conservación y Administración de Áreas Naturales Protegidas"/>
    <x v="3"/>
    <x v="1"/>
    <x v="22"/>
    <x v="4"/>
    <x v="21"/>
    <x v="21"/>
    <m/>
    <m/>
    <m/>
    <m/>
    <n v="0"/>
    <n v="2600000"/>
    <n v="2598721.96"/>
    <x v="1953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0"/>
    <x v="0"/>
    <x v="0"/>
    <n v="599520"/>
    <n v="1919520"/>
    <n v="0"/>
    <n v="0"/>
    <n v="0"/>
    <n v="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0"/>
    <x v="8"/>
    <x v="8"/>
    <n v="0"/>
    <n v="0"/>
    <n v="180200"/>
    <n v="18020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0"/>
    <x v="26"/>
    <x v="26"/>
    <n v="0"/>
    <n v="0"/>
    <n v="355260"/>
    <n v="35526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6"/>
    <x v="0"/>
    <x v="0"/>
    <n v="0"/>
    <n v="83598"/>
    <n v="0"/>
    <n v="0"/>
    <n v="0"/>
    <n v="455000"/>
    <n v="1649206.31"/>
    <x v="1954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6"/>
    <x v="8"/>
    <x v="8"/>
    <n v="0"/>
    <n v="0"/>
    <n v="40315"/>
    <n v="40315"/>
    <n v="0"/>
    <n v="0"/>
    <n v="1675"/>
    <x v="1955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6"/>
    <x v="19"/>
    <x v="19"/>
    <m/>
    <m/>
    <m/>
    <m/>
    <n v="0"/>
    <n v="0"/>
    <n v="134210"/>
    <x v="1956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6"/>
    <x v="20"/>
    <x v="20"/>
    <m/>
    <m/>
    <m/>
    <m/>
    <n v="0"/>
    <n v="155750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6"/>
    <x v="21"/>
    <x v="21"/>
    <m/>
    <m/>
    <m/>
    <m/>
    <n v="0"/>
    <n v="0"/>
    <n v="156799.5"/>
    <x v="1957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6"/>
    <x v="10"/>
    <x v="10"/>
    <n v="0"/>
    <n v="0"/>
    <n v="10600"/>
    <n v="10600"/>
    <n v="0"/>
    <n v="7000"/>
    <n v="35000"/>
    <x v="1958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8"/>
    <s v="Planificación y Formulación de Políticas de Conservación"/>
    <x v="1"/>
    <s v="Conservación y Administración de Áreas Naturales Protegidas"/>
    <n v="0"/>
    <s v="Conservación y Administración de Áreas Naturales Protegidas"/>
    <x v="3"/>
    <x v="1"/>
    <x v="22"/>
    <x v="6"/>
    <x v="26"/>
    <x v="26"/>
    <n v="0"/>
    <n v="0"/>
    <n v="20840.689999999999"/>
    <n v="20840.689999999999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9"/>
    <s v="Gestión Operativa de Areas Naturales Protegidas"/>
    <x v="1"/>
    <s v="Conservación y Administración de Áreas Naturales Protegidas"/>
    <n v="0"/>
    <s v="Conservación y Administración de Áreas Naturales Protegidas"/>
    <x v="3"/>
    <x v="1"/>
    <x v="22"/>
    <x v="0"/>
    <x v="0"/>
    <x v="0"/>
    <n v="39559622"/>
    <n v="54966738"/>
    <n v="52475789.539999999"/>
    <n v="52475789.539999999"/>
    <n v="23850000"/>
    <n v="31254139"/>
    <n v="30898836.18"/>
    <x v="1959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9"/>
    <s v="Gestión Operativa de Areas Naturales Protegidas"/>
    <x v="1"/>
    <s v="Conservación y Administración de Áreas Naturales Protegidas"/>
    <n v="0"/>
    <s v="Conservación y Administración de Áreas Naturales Protegidas"/>
    <x v="3"/>
    <x v="1"/>
    <x v="22"/>
    <x v="6"/>
    <x v="0"/>
    <x v="0"/>
    <n v="0"/>
    <n v="10246991"/>
    <n v="8222849"/>
    <n v="8222849"/>
    <n v="13596500"/>
    <n v="107595"/>
    <n v="90880"/>
    <x v="1960"/>
  </r>
  <r>
    <x v="1"/>
    <s v="Organismos Descentralizados"/>
    <x v="22"/>
    <x v="22"/>
    <n v="107"/>
    <s v="Adm de Parques Nacionales"/>
    <n v="17"/>
    <s v="Conservación y Administración de Áreas Naturales Protegidas"/>
    <n v="0"/>
    <s v="Conservación y Administración de Áreas Naturales Protegidas"/>
    <n v="9"/>
    <s v="Gestión Operativa de Areas Naturales Protegidas"/>
    <x v="1"/>
    <s v="Conservación y Administración de Áreas Naturales Protegidas"/>
    <n v="0"/>
    <s v="Conservación y Administración de Áreas Naturales Protegidas"/>
    <x v="3"/>
    <x v="1"/>
    <x v="22"/>
    <x v="4"/>
    <x v="0"/>
    <x v="0"/>
    <m/>
    <m/>
    <m/>
    <m/>
    <n v="0"/>
    <n v="51773575"/>
    <n v="48713712.32"/>
    <x v="1961"/>
  </r>
  <r>
    <x v="1"/>
    <s v="Organismos Descentralizados"/>
    <x v="22"/>
    <x v="22"/>
    <n v="107"/>
    <s v="Adm de Parques Nacionales"/>
    <n v="17"/>
    <s v="Conservación y Administración de Áreas Naturales Protegidas"/>
    <n v="1"/>
    <s v="Parque Nacional Iguazú"/>
    <n v="1"/>
    <s v="Gestión Parque Nacional Iguazú"/>
    <x v="1"/>
    <s v="Parque Nacional Iguazú"/>
    <n v="0"/>
    <s v="Parque Nacional Iguazú"/>
    <x v="3"/>
    <x v="1"/>
    <x v="22"/>
    <x v="0"/>
    <x v="19"/>
    <x v="19"/>
    <n v="1862220"/>
    <n v="1862220"/>
    <n v="1803409.53"/>
    <n v="1803409.53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"/>
    <s v="Parque Nacional Iguazú"/>
    <n v="1"/>
    <s v="Gestión Parque Nacional Iguazú"/>
    <x v="1"/>
    <s v="Parque Nacional Iguazú"/>
    <n v="0"/>
    <s v="Parque Nacional Iguazú"/>
    <x v="3"/>
    <x v="1"/>
    <x v="22"/>
    <x v="6"/>
    <x v="19"/>
    <x v="19"/>
    <n v="798260"/>
    <n v="858260"/>
    <n v="799372.72"/>
    <n v="799372.72"/>
    <n v="2516640"/>
    <n v="1420000"/>
    <n v="1419787.28"/>
    <x v="1962"/>
  </r>
  <r>
    <x v="1"/>
    <s v="Organismos Descentralizados"/>
    <x v="22"/>
    <x v="22"/>
    <n v="107"/>
    <s v="Adm de Parques Nacionales"/>
    <n v="17"/>
    <s v="Conservación y Administración de Áreas Naturales Protegidas"/>
    <n v="2"/>
    <s v="Parque Nacional Lanín"/>
    <n v="1"/>
    <s v="Gestión Parque Nacional Lanín"/>
    <x v="1"/>
    <s v="Parque Nacional Lanín"/>
    <n v="0"/>
    <s v="Parque Nacional Lanín"/>
    <x v="3"/>
    <x v="1"/>
    <x v="22"/>
    <x v="0"/>
    <x v="20"/>
    <x v="20"/>
    <n v="1436351"/>
    <n v="7816351"/>
    <n v="6716862.0499999998"/>
    <n v="6716862.0499999998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"/>
    <s v="Parque Nacional Lanín"/>
    <n v="1"/>
    <s v="Gestión Parque Nacional Lanín"/>
    <x v="1"/>
    <s v="Parque Nacional Lanín"/>
    <n v="0"/>
    <s v="Parque Nacional Lanín"/>
    <x v="3"/>
    <x v="1"/>
    <x v="22"/>
    <x v="6"/>
    <x v="20"/>
    <x v="20"/>
    <n v="283479"/>
    <n v="283479"/>
    <n v="253262.79"/>
    <n v="253262.79"/>
    <n v="2453400"/>
    <n v="3453400"/>
    <n v="3349689.14"/>
    <x v="1963"/>
  </r>
  <r>
    <x v="1"/>
    <s v="Organismos Descentralizados"/>
    <x v="22"/>
    <x v="22"/>
    <n v="107"/>
    <s v="Adm de Parques Nacionales"/>
    <n v="17"/>
    <s v="Conservación y Administración de Áreas Naturales Protegidas"/>
    <n v="2"/>
    <s v="Parque Nacional Lanín"/>
    <n v="1"/>
    <s v="Gestión Parque Nacional Lanín"/>
    <x v="1"/>
    <s v="Parque Nacional Lanín"/>
    <n v="0"/>
    <s v="Parque Nacional Lanín"/>
    <x v="3"/>
    <x v="1"/>
    <x v="22"/>
    <x v="4"/>
    <x v="20"/>
    <x v="20"/>
    <m/>
    <m/>
    <m/>
    <m/>
    <n v="0"/>
    <n v="4335000"/>
    <n v="4069408.55"/>
    <x v="1964"/>
  </r>
  <r>
    <x v="1"/>
    <s v="Organismos Descentralizados"/>
    <x v="22"/>
    <x v="22"/>
    <n v="107"/>
    <s v="Adm de Parques Nacionales"/>
    <n v="17"/>
    <s v="Conservación y Administración de Áreas Naturales Protegidas"/>
    <n v="3"/>
    <s v="Parque Nacional Nahuel Huapi y Parque Nacional Los Arrayanes"/>
    <n v="1"/>
    <s v="Gestión Parque Nacional Nahuel Huapi y Parque Nacional Los Arrayanes"/>
    <x v="1"/>
    <s v="Parque Nacional Nahuel Huapi y Parque Nacional Los Arrayanes"/>
    <n v="0"/>
    <s v="Parque Nacional Nahuel Huapi y Parque Nacional Los Arrayanes"/>
    <x v="3"/>
    <x v="1"/>
    <x v="22"/>
    <x v="0"/>
    <x v="21"/>
    <x v="21"/>
    <n v="3771775"/>
    <n v="4443775"/>
    <n v="3837674.05"/>
    <n v="3837674.05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3"/>
    <s v="Parque Nacional Nahuel Huapi y Parque Nacional Los Arrayanes"/>
    <n v="1"/>
    <s v="Gestión Parque Nacional Nahuel Huapi y Parque Nacional Los Arrayanes"/>
    <x v="1"/>
    <s v="Parque Nacional Nahuel Huapi y Parque Nacional Los Arrayanes"/>
    <n v="0"/>
    <s v="Parque Nacional Nahuel Huapi y Parque Nacional Los Arrayanes"/>
    <x v="3"/>
    <x v="1"/>
    <x v="22"/>
    <x v="6"/>
    <x v="21"/>
    <x v="21"/>
    <n v="0"/>
    <n v="55000"/>
    <n v="47500"/>
    <n v="47500"/>
    <n v="5700000"/>
    <n v="5969478"/>
    <n v="5844578.4000000004"/>
    <x v="1965"/>
  </r>
  <r>
    <x v="1"/>
    <s v="Organismos Descentralizados"/>
    <x v="22"/>
    <x v="22"/>
    <n v="107"/>
    <s v="Adm de Parques Nacionales"/>
    <n v="17"/>
    <s v="Conservación y Administración de Áreas Naturales Protegidas"/>
    <n v="3"/>
    <s v="Parque Nacional Nahuel Huapi y Parque Nacional Los Arrayanes"/>
    <n v="1"/>
    <s v="Gestión Parque Nacional Nahuel Huapi y Parque Nacional Los Arrayanes"/>
    <x v="1"/>
    <s v="Parque Nacional Nahuel Huapi y Parque Nacional Los Arrayanes"/>
    <n v="0"/>
    <s v="Parque Nacional Nahuel Huapi y Parque Nacional Los Arrayanes"/>
    <x v="3"/>
    <x v="1"/>
    <x v="22"/>
    <x v="4"/>
    <x v="21"/>
    <x v="21"/>
    <m/>
    <m/>
    <m/>
    <m/>
    <n v="0"/>
    <n v="8000000"/>
    <n v="7999331.3399999999"/>
    <x v="1966"/>
  </r>
  <r>
    <x v="1"/>
    <s v="Organismos Descentralizados"/>
    <x v="22"/>
    <x v="22"/>
    <n v="107"/>
    <s v="Adm de Parques Nacionales"/>
    <n v="17"/>
    <s v="Conservación y Administración de Áreas Naturales Protegidas"/>
    <n v="4"/>
    <s v="Parque Nacional Los Alerces"/>
    <n v="1"/>
    <s v="Gestión Parque Nacional Los Alerces"/>
    <x v="1"/>
    <s v="Parque Nacional Los Alerces"/>
    <n v="0"/>
    <s v="Parque Nacional Los Alerces"/>
    <x v="3"/>
    <x v="1"/>
    <x v="22"/>
    <x v="0"/>
    <x v="14"/>
    <x v="14"/>
    <n v="1399210"/>
    <n v="1899210"/>
    <n v="1206627.94"/>
    <n v="1206627.94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4"/>
    <s v="Parque Nacional Los Alerces"/>
    <n v="1"/>
    <s v="Gestión Parque Nacional Los Alerces"/>
    <x v="1"/>
    <s v="Parque Nacional Los Alerces"/>
    <n v="0"/>
    <s v="Parque Nacional Los Alerces"/>
    <x v="3"/>
    <x v="1"/>
    <x v="22"/>
    <x v="6"/>
    <x v="14"/>
    <x v="14"/>
    <n v="150000"/>
    <n v="830000"/>
    <n v="589977.35"/>
    <n v="589977.35"/>
    <n v="1610000"/>
    <n v="1628000"/>
    <n v="1627881.74"/>
    <x v="1967"/>
  </r>
  <r>
    <x v="1"/>
    <s v="Organismos Descentralizados"/>
    <x v="22"/>
    <x v="22"/>
    <n v="107"/>
    <s v="Adm de Parques Nacionales"/>
    <n v="17"/>
    <s v="Conservación y Administración de Áreas Naturales Protegidas"/>
    <n v="4"/>
    <s v="Parque Nacional Los Alerces"/>
    <n v="1"/>
    <s v="Gestión Parque Nacional Los Alerces"/>
    <x v="1"/>
    <s v="Parque Nacional Los Alerces"/>
    <n v="0"/>
    <s v="Parque Nacional Los Alerces"/>
    <x v="3"/>
    <x v="1"/>
    <x v="22"/>
    <x v="4"/>
    <x v="14"/>
    <x v="14"/>
    <m/>
    <m/>
    <m/>
    <m/>
    <n v="0"/>
    <n v="500000"/>
    <n v="498671.32"/>
    <x v="1968"/>
  </r>
  <r>
    <x v="1"/>
    <s v="Organismos Descentralizados"/>
    <x v="22"/>
    <x v="22"/>
    <n v="107"/>
    <s v="Adm de Parques Nacionales"/>
    <n v="17"/>
    <s v="Conservación y Administración de Áreas Naturales Protegidas"/>
    <n v="5"/>
    <s v="Parque Nacional Los Glaciares"/>
    <n v="1"/>
    <s v="Gestión Parque Nacional Los Glaciares"/>
    <x v="1"/>
    <s v="Parque Nacional Los Glaciares"/>
    <n v="0"/>
    <s v="Parque Nacional Los Glaciares"/>
    <x v="3"/>
    <x v="1"/>
    <x v="22"/>
    <x v="0"/>
    <x v="26"/>
    <x v="26"/>
    <n v="894740"/>
    <n v="79474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5"/>
    <s v="Parque Nacional Los Glaciares"/>
    <n v="1"/>
    <s v="Gestión Parque Nacional Los Glaciares"/>
    <x v="1"/>
    <s v="Parque Nacional Los Glaciares"/>
    <n v="0"/>
    <s v="Parque Nacional Los Glaciares"/>
    <x v="3"/>
    <x v="1"/>
    <x v="22"/>
    <x v="6"/>
    <x v="26"/>
    <x v="26"/>
    <n v="100000"/>
    <n v="600000"/>
    <n v="593930.94999999995"/>
    <n v="593930.94999999995"/>
    <n v="1500000"/>
    <n v="1500000"/>
    <n v="621828.06000000006"/>
    <x v="1969"/>
  </r>
  <r>
    <x v="1"/>
    <s v="Organismos Descentralizados"/>
    <x v="22"/>
    <x v="22"/>
    <n v="107"/>
    <s v="Adm de Parques Nacionales"/>
    <n v="17"/>
    <s v="Conservación y Administración de Áreas Naturales Protegidas"/>
    <n v="6"/>
    <s v="Parque Nacional Tierra del Fuego"/>
    <n v="1"/>
    <s v="Gestión Parque Nacional Tierra del Fuego"/>
    <x v="1"/>
    <s v="Parque Nacional Tierra del Fuego"/>
    <n v="0"/>
    <s v="Parque Nacional Tierra del Fuego"/>
    <x v="3"/>
    <x v="1"/>
    <x v="22"/>
    <x v="0"/>
    <x v="24"/>
    <x v="24"/>
    <n v="200000"/>
    <n v="200000"/>
    <n v="196840.58"/>
    <n v="196840.58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6"/>
    <s v="Parque Nacional Tierra del Fuego"/>
    <n v="1"/>
    <s v="Gestión Parque Nacional Tierra del Fuego"/>
    <x v="1"/>
    <s v="Parque Nacional Tierra del Fuego"/>
    <n v="0"/>
    <s v="Parque Nacional Tierra del Fuego"/>
    <x v="3"/>
    <x v="1"/>
    <x v="22"/>
    <x v="6"/>
    <x v="24"/>
    <x v="24"/>
    <m/>
    <m/>
    <m/>
    <m/>
    <n v="460000"/>
    <n v="650000"/>
    <n v="645383.43000000005"/>
    <x v="1970"/>
  </r>
  <r>
    <x v="1"/>
    <s v="Organismos Descentralizados"/>
    <x v="22"/>
    <x v="22"/>
    <n v="107"/>
    <s v="Adm de Parques Nacionales"/>
    <n v="17"/>
    <s v="Conservación y Administración de Áreas Naturales Protegidas"/>
    <n v="7"/>
    <s v="Parque Nacional Lago Puelo"/>
    <n v="1"/>
    <s v="Gestión Parque Nacional Lago Puelo"/>
    <x v="1"/>
    <s v="Parque Nacional Lago Puelo"/>
    <n v="0"/>
    <s v="Parque Nacional Lago Puelo"/>
    <x v="3"/>
    <x v="1"/>
    <x v="22"/>
    <x v="0"/>
    <x v="14"/>
    <x v="14"/>
    <n v="330000"/>
    <n v="680000"/>
    <n v="638433.74"/>
    <n v="638433.74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7"/>
    <s v="Parque Nacional Lago Puelo"/>
    <n v="1"/>
    <s v="Gestión Parque Nacional Lago Puelo"/>
    <x v="1"/>
    <s v="Parque Nacional Lago Puelo"/>
    <n v="0"/>
    <s v="Parque Nacional Lago Puelo"/>
    <x v="3"/>
    <x v="1"/>
    <x v="22"/>
    <x v="6"/>
    <x v="14"/>
    <x v="14"/>
    <n v="110000"/>
    <n v="380162"/>
    <n v="368850.58"/>
    <n v="368850.58"/>
    <n v="250000"/>
    <n v="306715"/>
    <n v="288903"/>
    <x v="1971"/>
  </r>
  <r>
    <x v="1"/>
    <s v="Organismos Descentralizados"/>
    <x v="22"/>
    <x v="22"/>
    <n v="107"/>
    <s v="Adm de Parques Nacionales"/>
    <n v="17"/>
    <s v="Conservación y Administración de Áreas Naturales Protegidas"/>
    <n v="7"/>
    <s v="Parque Nacional Lago Puelo"/>
    <n v="1"/>
    <s v="Gestión Parque Nacional Lago Puelo"/>
    <x v="1"/>
    <s v="Parque Nacional Lago Puelo"/>
    <n v="0"/>
    <s v="Parque Nacional Lago Puelo"/>
    <x v="3"/>
    <x v="1"/>
    <x v="22"/>
    <x v="4"/>
    <x v="14"/>
    <x v="14"/>
    <m/>
    <m/>
    <m/>
    <m/>
    <n v="0"/>
    <n v="1578500"/>
    <n v="1578500"/>
    <x v="1972"/>
  </r>
  <r>
    <x v="1"/>
    <s v="Organismos Descentralizados"/>
    <x v="22"/>
    <x v="22"/>
    <n v="107"/>
    <s v="Adm de Parques Nacionales"/>
    <n v="17"/>
    <s v="Conservación y Administración de Áreas Naturales Protegidas"/>
    <n v="8"/>
    <s v="Parque Nacional El Palmar"/>
    <n v="1"/>
    <s v="Gestión Parque Nacional El Palmar"/>
    <x v="1"/>
    <s v="Parque Nacional El Palmar"/>
    <n v="0"/>
    <s v="Parque Nacional El Palmar"/>
    <x v="3"/>
    <x v="1"/>
    <x v="22"/>
    <x v="0"/>
    <x v="0"/>
    <x v="0"/>
    <n v="1450200"/>
    <n v="145020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8"/>
    <s v="Parque Nacional El Palmar"/>
    <n v="1"/>
    <s v="Gestión Parque Nacional El Palmar"/>
    <x v="1"/>
    <s v="Parque Nacional El Palmar"/>
    <n v="0"/>
    <s v="Parque Nacional El Palmar"/>
    <x v="3"/>
    <x v="1"/>
    <x v="22"/>
    <x v="0"/>
    <x v="6"/>
    <x v="6"/>
    <n v="4512118"/>
    <n v="5112118"/>
    <n v="6437851.0999999996"/>
    <n v="6437851.0999999996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8"/>
    <s v="Parque Nacional El Palmar"/>
    <n v="1"/>
    <s v="Gestión Parque Nacional El Palmar"/>
    <x v="1"/>
    <s v="Parque Nacional El Palmar"/>
    <n v="0"/>
    <s v="Parque Nacional El Palmar"/>
    <x v="3"/>
    <x v="1"/>
    <x v="22"/>
    <x v="6"/>
    <x v="6"/>
    <x v="6"/>
    <n v="53650"/>
    <n v="59777"/>
    <n v="59776.27"/>
    <n v="59776.27"/>
    <n v="6150000"/>
    <n v="5839119"/>
    <n v="5839119"/>
    <x v="1973"/>
  </r>
  <r>
    <x v="1"/>
    <s v="Organismos Descentralizados"/>
    <x v="22"/>
    <x v="22"/>
    <n v="107"/>
    <s v="Adm de Parques Nacionales"/>
    <n v="17"/>
    <s v="Conservación y Administración de Áreas Naturales Protegidas"/>
    <n v="9"/>
    <s v="Parque Nacional Chaco"/>
    <n v="1"/>
    <s v="Gestión Parque Nacional Chaco"/>
    <x v="1"/>
    <s v="Parque Nacional Chaco"/>
    <n v="0"/>
    <s v="Parque Nacional Chaco"/>
    <x v="3"/>
    <x v="1"/>
    <x v="22"/>
    <x v="0"/>
    <x v="7"/>
    <x v="7"/>
    <n v="812004"/>
    <n v="1202004"/>
    <n v="1160341.3400000001"/>
    <n v="1160341.3400000001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9"/>
    <s v="Parque Nacional Chaco"/>
    <n v="1"/>
    <s v="Gestión Parque Nacional Chaco"/>
    <x v="1"/>
    <s v="Parque Nacional Chaco"/>
    <n v="0"/>
    <s v="Parque Nacional Chaco"/>
    <x v="3"/>
    <x v="1"/>
    <x v="22"/>
    <x v="6"/>
    <x v="7"/>
    <x v="7"/>
    <n v="36000"/>
    <n v="36000"/>
    <n v="35890"/>
    <n v="35890"/>
    <n v="1000000"/>
    <n v="446660"/>
    <n v="445899"/>
    <x v="1974"/>
  </r>
  <r>
    <x v="1"/>
    <s v="Organismos Descentralizados"/>
    <x v="22"/>
    <x v="22"/>
    <n v="107"/>
    <s v="Adm de Parques Nacionales"/>
    <n v="17"/>
    <s v="Conservación y Administración de Áreas Naturales Protegidas"/>
    <n v="9"/>
    <s v="Parque Nacional Chaco"/>
    <n v="1"/>
    <s v="Gestión Parque Nacional Chaco"/>
    <x v="1"/>
    <s v="Parque Nacional Chaco"/>
    <n v="0"/>
    <s v="Parque Nacional Chaco"/>
    <x v="3"/>
    <x v="1"/>
    <x v="22"/>
    <x v="4"/>
    <x v="7"/>
    <x v="7"/>
    <m/>
    <m/>
    <m/>
    <m/>
    <n v="0"/>
    <n v="1457000"/>
    <n v="1444000"/>
    <x v="1975"/>
  </r>
  <r>
    <x v="1"/>
    <s v="Organismos Descentralizados"/>
    <x v="22"/>
    <x v="22"/>
    <n v="107"/>
    <s v="Adm de Parques Nacionales"/>
    <n v="17"/>
    <s v="Conservación y Administración de Áreas Naturales Protegidas"/>
    <n v="10"/>
    <s v="Parque Nacional Río Pilcomayo"/>
    <n v="1"/>
    <s v="Gestión Parque Nacional Río Pilcomayo"/>
    <x v="1"/>
    <s v="Parque Nacional Río Pilcomayo"/>
    <n v="0"/>
    <s v="Parque Nacional Río Pilcomayo"/>
    <x v="3"/>
    <x v="1"/>
    <x v="22"/>
    <x v="0"/>
    <x v="15"/>
    <x v="15"/>
    <n v="25000"/>
    <n v="386000"/>
    <n v="123612"/>
    <n v="123612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0"/>
    <s v="Parque Nacional Río Pilcomayo"/>
    <n v="1"/>
    <s v="Gestión Parque Nacional Río Pilcomayo"/>
    <x v="1"/>
    <s v="Parque Nacional Río Pilcomayo"/>
    <n v="0"/>
    <s v="Parque Nacional Río Pilcomayo"/>
    <x v="3"/>
    <x v="1"/>
    <x v="22"/>
    <x v="6"/>
    <x v="15"/>
    <x v="15"/>
    <n v="0"/>
    <n v="70000"/>
    <n v="0"/>
    <n v="0"/>
    <n v="315000"/>
    <n v="879000"/>
    <n v="767047"/>
    <x v="1976"/>
  </r>
  <r>
    <x v="1"/>
    <s v="Organismos Descentralizados"/>
    <x v="22"/>
    <x v="22"/>
    <n v="107"/>
    <s v="Adm de Parques Nacionales"/>
    <n v="17"/>
    <s v="Conservación y Administración de Áreas Naturales Protegidas"/>
    <n v="10"/>
    <s v="Parque Nacional Río Pilcomayo"/>
    <n v="1"/>
    <s v="Gestión Parque Nacional Río Pilcomayo"/>
    <x v="1"/>
    <s v="Parque Nacional Río Pilcomayo"/>
    <n v="0"/>
    <s v="Parque Nacional Río Pilcomayo"/>
    <x v="3"/>
    <x v="1"/>
    <x v="22"/>
    <x v="4"/>
    <x v="15"/>
    <x v="15"/>
    <m/>
    <m/>
    <m/>
    <m/>
    <n v="0"/>
    <n v="1140000"/>
    <n v="227000"/>
    <x v="1977"/>
  </r>
  <r>
    <x v="1"/>
    <s v="Organismos Descentralizados"/>
    <x v="22"/>
    <x v="22"/>
    <n v="107"/>
    <s v="Adm de Parques Nacionales"/>
    <n v="17"/>
    <s v="Conservación y Administración de Áreas Naturales Protegidas"/>
    <n v="11"/>
    <s v="Parque Nacional Calilegua"/>
    <n v="1"/>
    <s v="Gestión Parque Nacional Calilegua"/>
    <x v="1"/>
    <s v="Parque Nacional Calilegua"/>
    <n v="0"/>
    <s v="Parque Nacional Calilegua"/>
    <x v="3"/>
    <x v="1"/>
    <x v="22"/>
    <x v="0"/>
    <x v="11"/>
    <x v="11"/>
    <n v="382648"/>
    <n v="805148"/>
    <n v="515229.32"/>
    <n v="515229.32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1"/>
    <s v="Parque Nacional Calilegua"/>
    <n v="1"/>
    <s v="Gestión Parque Nacional Calilegua"/>
    <x v="1"/>
    <s v="Parque Nacional Calilegua"/>
    <n v="0"/>
    <s v="Parque Nacional Calilegua"/>
    <x v="3"/>
    <x v="1"/>
    <x v="22"/>
    <x v="6"/>
    <x v="11"/>
    <x v="11"/>
    <n v="7030"/>
    <n v="63030"/>
    <n v="62977.59"/>
    <n v="62977.59"/>
    <n v="335000"/>
    <n v="680000"/>
    <n v="680000"/>
    <x v="1978"/>
  </r>
  <r>
    <x v="1"/>
    <s v="Organismos Descentralizados"/>
    <x v="22"/>
    <x v="22"/>
    <n v="107"/>
    <s v="Adm de Parques Nacionales"/>
    <n v="17"/>
    <s v="Conservación y Administración de Áreas Naturales Protegidas"/>
    <n v="11"/>
    <s v="Parque Nacional Calilegua"/>
    <n v="1"/>
    <s v="Gestión Parque Nacional Calilegua"/>
    <x v="1"/>
    <s v="Parque Nacional Calilegua"/>
    <n v="0"/>
    <s v="Parque Nacional Calilegua"/>
    <x v="3"/>
    <x v="1"/>
    <x v="22"/>
    <x v="4"/>
    <x v="11"/>
    <x v="11"/>
    <m/>
    <m/>
    <m/>
    <m/>
    <n v="0"/>
    <n v="900000"/>
    <n v="837866"/>
    <x v="1979"/>
  </r>
  <r>
    <x v="1"/>
    <s v="Organismos Descentralizados"/>
    <x v="22"/>
    <x v="22"/>
    <n v="107"/>
    <s v="Adm de Parques Nacionales"/>
    <n v="17"/>
    <s v="Conservación y Administración de Áreas Naturales Protegidas"/>
    <n v="12"/>
    <s v="Parque Nacional Lihué Calel"/>
    <n v="1"/>
    <s v="Gestión Parque Nacional Lihué Calel"/>
    <x v="1"/>
    <s v="Parque Nacional Lihué Calel"/>
    <n v="0"/>
    <s v="Parque Nacional Lihué Calel"/>
    <x v="3"/>
    <x v="1"/>
    <x v="22"/>
    <x v="0"/>
    <x v="16"/>
    <x v="16"/>
    <n v="373000"/>
    <n v="1001000"/>
    <n v="993425.52"/>
    <n v="993425.52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2"/>
    <s v="Parque Nacional Lihué Calel"/>
    <n v="1"/>
    <s v="Gestión Parque Nacional Lihué Calel"/>
    <x v="1"/>
    <s v="Parque Nacional Lihué Calel"/>
    <n v="0"/>
    <s v="Parque Nacional Lihué Calel"/>
    <x v="3"/>
    <x v="1"/>
    <x v="22"/>
    <x v="6"/>
    <x v="16"/>
    <x v="16"/>
    <n v="0"/>
    <n v="51205"/>
    <n v="50853"/>
    <n v="50853"/>
    <n v="1000000"/>
    <n v="1000000"/>
    <n v="999411.45"/>
    <x v="1980"/>
  </r>
  <r>
    <x v="1"/>
    <s v="Organismos Descentralizados"/>
    <x v="22"/>
    <x v="22"/>
    <n v="107"/>
    <s v="Adm de Parques Nacionales"/>
    <n v="17"/>
    <s v="Conservación y Administración de Áreas Naturales Protegidas"/>
    <n v="12"/>
    <s v="Parque Nacional Lihué Calel"/>
    <n v="1"/>
    <s v="Gestión Parque Nacional Lihué Calel"/>
    <x v="1"/>
    <s v="Parque Nacional Lihué Calel"/>
    <n v="0"/>
    <s v="Parque Nacional Lihué Calel"/>
    <x v="3"/>
    <x v="1"/>
    <x v="22"/>
    <x v="4"/>
    <x v="16"/>
    <x v="16"/>
    <m/>
    <m/>
    <m/>
    <m/>
    <n v="0"/>
    <n v="876000"/>
    <n v="874703.06"/>
    <x v="1981"/>
  </r>
  <r>
    <x v="1"/>
    <s v="Organismos Descentralizados"/>
    <x v="22"/>
    <x v="22"/>
    <n v="107"/>
    <s v="Adm de Parques Nacionales"/>
    <n v="17"/>
    <s v="Conservación y Administración de Áreas Naturales Protegidas"/>
    <n v="13"/>
    <s v="Parque Nacional Talampaya"/>
    <n v="1"/>
    <s v="Gestión Parque Nacional Talampaya"/>
    <x v="1"/>
    <s v="Parque Nacional Talampaya"/>
    <n v="0"/>
    <s v="Parque Nacional Talampaya"/>
    <x v="3"/>
    <x v="1"/>
    <x v="22"/>
    <x v="0"/>
    <x v="17"/>
    <x v="17"/>
    <n v="1210000"/>
    <n v="1370110"/>
    <n v="1369213"/>
    <n v="1369213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3"/>
    <s v="Parque Nacional Talampaya"/>
    <n v="1"/>
    <s v="Gestión Parque Nacional Talampaya"/>
    <x v="1"/>
    <s v="Parque Nacional Talampaya"/>
    <n v="0"/>
    <s v="Parque Nacional Talampaya"/>
    <x v="3"/>
    <x v="1"/>
    <x v="22"/>
    <x v="6"/>
    <x v="17"/>
    <x v="17"/>
    <n v="14585"/>
    <n v="14585"/>
    <n v="14500"/>
    <n v="14500"/>
    <n v="1000000"/>
    <n v="1153000"/>
    <n v="1152990.08"/>
    <x v="1982"/>
  </r>
  <r>
    <x v="1"/>
    <s v="Organismos Descentralizados"/>
    <x v="22"/>
    <x v="22"/>
    <n v="107"/>
    <s v="Adm de Parques Nacionales"/>
    <n v="17"/>
    <s v="Conservación y Administración de Áreas Naturales Protegidas"/>
    <n v="13"/>
    <s v="Parque Nacional Talampaya"/>
    <n v="1"/>
    <s v="Gestión Parque Nacional Talampaya"/>
    <x v="1"/>
    <s v="Parque Nacional Talampaya"/>
    <n v="0"/>
    <s v="Parque Nacional Talampaya"/>
    <x v="3"/>
    <x v="1"/>
    <x v="22"/>
    <x v="3"/>
    <x v="17"/>
    <x v="17"/>
    <n v="50000"/>
    <n v="5000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3"/>
    <s v="Parque Nacional Talampaya"/>
    <n v="1"/>
    <s v="Gestión Parque Nacional Talampaya"/>
    <x v="1"/>
    <s v="Parque Nacional Talampaya"/>
    <n v="0"/>
    <s v="Parque Nacional Talampaya"/>
    <x v="3"/>
    <x v="1"/>
    <x v="22"/>
    <x v="4"/>
    <x v="17"/>
    <x v="17"/>
    <m/>
    <m/>
    <m/>
    <m/>
    <n v="0"/>
    <n v="165000"/>
    <n v="165000"/>
    <x v="1983"/>
  </r>
  <r>
    <x v="1"/>
    <s v="Organismos Descentralizados"/>
    <x v="22"/>
    <x v="22"/>
    <n v="107"/>
    <s v="Adm de Parques Nacionales"/>
    <n v="17"/>
    <s v="Conservación y Administración de Áreas Naturales Protegidas"/>
    <n v="14"/>
    <s v="Parque Nacional Laguna Blanca"/>
    <n v="1"/>
    <s v="Gestión Parque Nacional Laguna Blanca"/>
    <x v="1"/>
    <s v="Parque Nacional Laguna Blanca"/>
    <n v="0"/>
    <s v="Parque Nacional Laguna Blanca"/>
    <x v="3"/>
    <x v="1"/>
    <x v="22"/>
    <x v="0"/>
    <x v="20"/>
    <x v="20"/>
    <n v="1385000"/>
    <n v="1385000"/>
    <n v="1292910.96"/>
    <n v="1292910.96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4"/>
    <s v="Parque Nacional Laguna Blanca"/>
    <n v="1"/>
    <s v="Gestión Parque Nacional Laguna Blanca"/>
    <x v="1"/>
    <s v="Parque Nacional Laguna Blanca"/>
    <n v="0"/>
    <s v="Parque Nacional Laguna Blanca"/>
    <x v="3"/>
    <x v="1"/>
    <x v="22"/>
    <x v="6"/>
    <x v="20"/>
    <x v="20"/>
    <m/>
    <m/>
    <m/>
    <m/>
    <n v="517760"/>
    <n v="248282"/>
    <n v="227684.69"/>
    <x v="1984"/>
  </r>
  <r>
    <x v="1"/>
    <s v="Organismos Descentralizados"/>
    <x v="22"/>
    <x v="22"/>
    <n v="107"/>
    <s v="Adm de Parques Nacionales"/>
    <n v="17"/>
    <s v="Conservación y Administración de Áreas Naturales Protegidas"/>
    <n v="15"/>
    <s v="Monumento Natural Bosques Petrificados"/>
    <n v="1"/>
    <s v="Gestión Monumento Natural Bosques Petrificados"/>
    <x v="1"/>
    <s v="Monumento Natural Bosques Petrificados"/>
    <n v="0"/>
    <s v="Monumento Natural Bosques Petrificados"/>
    <x v="3"/>
    <x v="1"/>
    <x v="22"/>
    <x v="0"/>
    <x v="26"/>
    <x v="26"/>
    <n v="94000"/>
    <n v="690600"/>
    <n v="688107.45"/>
    <n v="688107.45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5"/>
    <s v="Monumento Natural Bosques Petrificados"/>
    <n v="1"/>
    <s v="Gestión Monumento Natural Bosques Petrificados"/>
    <x v="1"/>
    <s v="Monumento Natural Bosques Petrificados"/>
    <n v="0"/>
    <s v="Monumento Natural Bosques Petrificados"/>
    <x v="3"/>
    <x v="1"/>
    <x v="22"/>
    <x v="6"/>
    <x v="26"/>
    <x v="26"/>
    <m/>
    <m/>
    <m/>
    <m/>
    <n v="470000"/>
    <n v="470000"/>
    <n v="469568.23"/>
    <x v="1985"/>
  </r>
  <r>
    <x v="1"/>
    <s v="Organismos Descentralizados"/>
    <x v="22"/>
    <x v="22"/>
    <n v="107"/>
    <s v="Adm de Parques Nacionales"/>
    <n v="17"/>
    <s v="Conservación y Administración de Áreas Naturales Protegidas"/>
    <n v="15"/>
    <s v="Monumento Natural Bosques Petrificados"/>
    <n v="1"/>
    <s v="Gestión Monumento Natural Bosques Petrificados"/>
    <x v="1"/>
    <s v="Monumento Natural Bosques Petrificados"/>
    <n v="0"/>
    <s v="Monumento Natural Bosques Petrificados"/>
    <x v="3"/>
    <x v="1"/>
    <x v="22"/>
    <x v="4"/>
    <x v="26"/>
    <x v="26"/>
    <m/>
    <m/>
    <m/>
    <m/>
    <n v="0"/>
    <n v="1530000"/>
    <n v="430000"/>
    <x v="1986"/>
  </r>
  <r>
    <x v="1"/>
    <s v="Organismos Descentralizados"/>
    <x v="22"/>
    <x v="22"/>
    <n v="107"/>
    <s v="Adm de Parques Nacionales"/>
    <n v="17"/>
    <s v="Conservación y Administración de Áreas Naturales Protegidas"/>
    <n v="16"/>
    <s v="Parque Nacional Perito Moreno"/>
    <n v="1"/>
    <s v="Gestión Parque Nacional Perito Moreno"/>
    <x v="1"/>
    <s v="Parque Nacional Perito Moreno"/>
    <n v="0"/>
    <s v="Parque Nacional Perito Moreno"/>
    <x v="3"/>
    <x v="1"/>
    <x v="22"/>
    <x v="0"/>
    <x v="26"/>
    <x v="26"/>
    <n v="894567"/>
    <n v="2271067"/>
    <n v="1474710.95"/>
    <n v="1474710.95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6"/>
    <s v="Parque Nacional Perito Moreno"/>
    <n v="1"/>
    <s v="Gestión Parque Nacional Perito Moreno"/>
    <x v="1"/>
    <s v="Parque Nacional Perito Moreno"/>
    <n v="0"/>
    <s v="Parque Nacional Perito Moreno"/>
    <x v="3"/>
    <x v="1"/>
    <x v="22"/>
    <x v="6"/>
    <x v="26"/>
    <x v="26"/>
    <n v="0"/>
    <n v="38400"/>
    <n v="37558"/>
    <n v="37558"/>
    <n v="1210000"/>
    <n v="1210000"/>
    <n v="1199068.72"/>
    <x v="1987"/>
  </r>
  <r>
    <x v="1"/>
    <s v="Organismos Descentralizados"/>
    <x v="22"/>
    <x v="22"/>
    <n v="107"/>
    <s v="Adm de Parques Nacionales"/>
    <n v="17"/>
    <s v="Conservación y Administración de Áreas Naturales Protegidas"/>
    <n v="17"/>
    <s v="Reserva Natural Otamendi"/>
    <n v="1"/>
    <s v="Gestión Reserva Natural Estricta Otamendi"/>
    <x v="1"/>
    <s v="Reserva Natural Otamendi"/>
    <n v="0"/>
    <s v="Reserva Natural Otamendi"/>
    <x v="3"/>
    <x v="1"/>
    <x v="22"/>
    <x v="0"/>
    <x v="3"/>
    <x v="3"/>
    <n v="400000"/>
    <n v="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8"/>
    <s v="Parque Nacional Pre-Delta"/>
    <n v="1"/>
    <s v="Gestión Parque Nacional Pre-Delta"/>
    <x v="1"/>
    <s v="Parque Nacional Pre-Delta"/>
    <n v="0"/>
    <s v="Parque Nacional Pre-Delta"/>
    <x v="3"/>
    <x v="1"/>
    <x v="22"/>
    <x v="0"/>
    <x v="6"/>
    <x v="6"/>
    <n v="120000"/>
    <n v="120000"/>
    <n v="21000"/>
    <n v="2100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8"/>
    <s v="Parque Nacional Pre-Delta"/>
    <n v="1"/>
    <s v="Gestión Parque Nacional Pre-Delta"/>
    <x v="1"/>
    <s v="Parque Nacional Pre-Delta"/>
    <n v="0"/>
    <s v="Parque Nacional Pre-Delta"/>
    <x v="3"/>
    <x v="1"/>
    <x v="22"/>
    <x v="6"/>
    <x v="6"/>
    <x v="6"/>
    <m/>
    <m/>
    <m/>
    <m/>
    <n v="480000"/>
    <n v="50000"/>
    <n v="49889.09"/>
    <x v="1988"/>
  </r>
  <r>
    <x v="1"/>
    <s v="Organismos Descentralizados"/>
    <x v="22"/>
    <x v="22"/>
    <n v="107"/>
    <s v="Adm de Parques Nacionales"/>
    <n v="17"/>
    <s v="Conservación y Administración de Áreas Naturales Protegidas"/>
    <n v="18"/>
    <s v="Parque Nacional Pre-Delta"/>
    <n v="1"/>
    <s v="Gestión Parque Nacional Pre-Delta"/>
    <x v="1"/>
    <s v="Parque Nacional Pre-Delta"/>
    <n v="0"/>
    <s v="Parque Nacional Pre-Delta"/>
    <x v="3"/>
    <x v="1"/>
    <x v="22"/>
    <x v="4"/>
    <x v="6"/>
    <x v="6"/>
    <m/>
    <m/>
    <m/>
    <m/>
    <n v="0"/>
    <n v="110000"/>
    <n v="110000"/>
    <x v="159"/>
  </r>
  <r>
    <x v="1"/>
    <s v="Organismos Descentralizados"/>
    <x v="22"/>
    <x v="22"/>
    <n v="107"/>
    <s v="Adm de Parques Nacionales"/>
    <n v="17"/>
    <s v="Conservación y Administración de Áreas Naturales Protegidas"/>
    <n v="19"/>
    <s v="Parque Nacional Sierra de las Quijadas"/>
    <n v="1"/>
    <s v="Gestión Parque Nacional Sierra de las Quijadas"/>
    <x v="1"/>
    <s v="Parque Nacional Sierra de las Quijadas"/>
    <n v="0"/>
    <s v="Parque Nacional Sierra de las Quijadas"/>
    <x v="3"/>
    <x v="1"/>
    <x v="22"/>
    <x v="0"/>
    <x v="22"/>
    <x v="22"/>
    <n v="338115"/>
    <n v="388115"/>
    <n v="256274"/>
    <n v="256274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19"/>
    <s v="Parque Nacional Sierra de las Quijadas"/>
    <n v="1"/>
    <s v="Gestión Parque Nacional Sierra de las Quijadas"/>
    <x v="1"/>
    <s v="Parque Nacional Sierra de las Quijadas"/>
    <n v="0"/>
    <s v="Parque Nacional Sierra de las Quijadas"/>
    <x v="3"/>
    <x v="1"/>
    <x v="22"/>
    <x v="6"/>
    <x v="22"/>
    <x v="22"/>
    <m/>
    <m/>
    <m/>
    <m/>
    <n v="415000"/>
    <n v="239000"/>
    <n v="236454.85"/>
    <x v="1989"/>
  </r>
  <r>
    <x v="1"/>
    <s v="Organismos Descentralizados"/>
    <x v="22"/>
    <x v="22"/>
    <n v="107"/>
    <s v="Adm de Parques Nacionales"/>
    <n v="17"/>
    <s v="Conservación y Administración de Áreas Naturales Protegidas"/>
    <n v="20"/>
    <s v="Parque Nacional El Leoncito"/>
    <n v="1"/>
    <s v="Gestión Parque Nacional El Leoncito"/>
    <x v="1"/>
    <s v="Parque Nacional El Leoncito"/>
    <n v="0"/>
    <s v="Parque Nacional El Leoncito"/>
    <x v="3"/>
    <x v="1"/>
    <x v="22"/>
    <x v="0"/>
    <x v="4"/>
    <x v="4"/>
    <n v="100000"/>
    <n v="500000"/>
    <n v="497758"/>
    <n v="497758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0"/>
    <s v="Parque Nacional El Leoncito"/>
    <n v="1"/>
    <s v="Gestión Parque Nacional El Leoncito"/>
    <x v="1"/>
    <s v="Parque Nacional El Leoncito"/>
    <n v="0"/>
    <s v="Parque Nacional El Leoncito"/>
    <x v="3"/>
    <x v="1"/>
    <x v="22"/>
    <x v="6"/>
    <x v="4"/>
    <x v="4"/>
    <n v="10000"/>
    <n v="10000"/>
    <n v="9970"/>
    <n v="9970"/>
    <n v="259700"/>
    <n v="321200"/>
    <n v="319158"/>
    <x v="1990"/>
  </r>
  <r>
    <x v="1"/>
    <s v="Organismos Descentralizados"/>
    <x v="22"/>
    <x v="22"/>
    <n v="107"/>
    <s v="Adm de Parques Nacionales"/>
    <n v="17"/>
    <s v="Conservación y Administración de Áreas Naturales Protegidas"/>
    <n v="21"/>
    <s v="Parque Nacional San Guillermo"/>
    <n v="1"/>
    <s v="Gestión Parque Nacional San Guillermo"/>
    <x v="1"/>
    <s v="Parque Nacional San Guillermo"/>
    <n v="0"/>
    <s v="Parque Nacional San Guillermo"/>
    <x v="3"/>
    <x v="1"/>
    <x v="22"/>
    <x v="0"/>
    <x v="4"/>
    <x v="4"/>
    <n v="0"/>
    <n v="780000"/>
    <n v="745256.53"/>
    <n v="745256.53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1"/>
    <s v="Parque Nacional San Guillermo"/>
    <n v="1"/>
    <s v="Gestión Parque Nacional San Guillermo"/>
    <x v="1"/>
    <s v="Parque Nacional San Guillermo"/>
    <n v="0"/>
    <s v="Parque Nacional San Guillermo"/>
    <x v="3"/>
    <x v="1"/>
    <x v="22"/>
    <x v="6"/>
    <x v="4"/>
    <x v="4"/>
    <m/>
    <m/>
    <m/>
    <m/>
    <n v="500000"/>
    <n v="648019"/>
    <n v="609927.28"/>
    <x v="1991"/>
  </r>
  <r>
    <x v="1"/>
    <s v="Organismos Descentralizados"/>
    <x v="22"/>
    <x v="22"/>
    <n v="107"/>
    <s v="Adm de Parques Nacionales"/>
    <n v="17"/>
    <s v="Conservación y Administración de Áreas Naturales Protegidas"/>
    <n v="21"/>
    <s v="Parque Nacional San Guillermo"/>
    <n v="1"/>
    <s v="Gestión Parque Nacional San Guillermo"/>
    <x v="1"/>
    <s v="Parque Nacional San Guillermo"/>
    <n v="0"/>
    <s v="Parque Nacional San Guillermo"/>
    <x v="3"/>
    <x v="1"/>
    <x v="22"/>
    <x v="4"/>
    <x v="4"/>
    <x v="4"/>
    <m/>
    <m/>
    <m/>
    <m/>
    <n v="0"/>
    <n v="8000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22"/>
    <s v="Parque Nacional Quebrada del Condorito"/>
    <n v="1"/>
    <s v="Gestión Parque Nacional Quebrada del Condorito"/>
    <x v="1"/>
    <s v="Parque Nacional Quebrada del Condorito"/>
    <n v="0"/>
    <s v="Parque Nacional Quebrada del Condorito"/>
    <x v="3"/>
    <x v="1"/>
    <x v="22"/>
    <x v="0"/>
    <x v="8"/>
    <x v="8"/>
    <n v="516200"/>
    <n v="516200"/>
    <n v="441337.1"/>
    <n v="441337.1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2"/>
    <s v="Parque Nacional Quebrada del Condorito"/>
    <n v="1"/>
    <s v="Gestión Parque Nacional Quebrada del Condorito"/>
    <x v="1"/>
    <s v="Parque Nacional Quebrada del Condorito"/>
    <n v="0"/>
    <s v="Parque Nacional Quebrada del Condorito"/>
    <x v="3"/>
    <x v="1"/>
    <x v="22"/>
    <x v="6"/>
    <x v="8"/>
    <x v="8"/>
    <n v="11540"/>
    <n v="571540"/>
    <n v="406137.8"/>
    <n v="406137.8"/>
    <n v="770000"/>
    <n v="462290"/>
    <n v="462289.54"/>
    <x v="1992"/>
  </r>
  <r>
    <x v="1"/>
    <s v="Organismos Descentralizados"/>
    <x v="22"/>
    <x v="22"/>
    <n v="107"/>
    <s v="Adm de Parques Nacionales"/>
    <n v="17"/>
    <s v="Conservación y Administración de Áreas Naturales Protegidas"/>
    <n v="22"/>
    <s v="Parque Nacional Quebrada del Condorito"/>
    <n v="1"/>
    <s v="Gestión Parque Nacional Quebrada del Condorito"/>
    <x v="1"/>
    <s v="Parque Nacional Quebrada del Condorito"/>
    <n v="0"/>
    <s v="Parque Nacional Quebrada del Condorito"/>
    <x v="3"/>
    <x v="1"/>
    <x v="22"/>
    <x v="4"/>
    <x v="8"/>
    <x v="8"/>
    <m/>
    <m/>
    <m/>
    <m/>
    <n v="0"/>
    <n v="154000"/>
    <n v="153997.98000000001"/>
    <x v="1993"/>
  </r>
  <r>
    <x v="1"/>
    <s v="Organismos Descentralizados"/>
    <x v="22"/>
    <x v="22"/>
    <n v="107"/>
    <s v="Adm de Parques Nacionales"/>
    <n v="17"/>
    <s v="Conservación y Administración de Áreas Naturales Protegidas"/>
    <n v="23"/>
    <s v="Parque Nacional Campo de los Alisos"/>
    <n v="1"/>
    <s v="Gestión Parque Nacional Campo de los Alisos"/>
    <x v="1"/>
    <s v="Parque Nacional Campo de los Alisos"/>
    <n v="0"/>
    <s v="Parque Nacional Campo de los Alisos"/>
    <x v="3"/>
    <x v="1"/>
    <x v="22"/>
    <x v="0"/>
    <x v="9"/>
    <x v="9"/>
    <n v="110000"/>
    <n v="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3"/>
    <s v="Parque Nacional Campo de los Alisos"/>
    <n v="1"/>
    <s v="Gestión Parque Nacional Campo de los Alisos"/>
    <x v="1"/>
    <s v="Parque Nacional Campo de los Alisos"/>
    <n v="0"/>
    <s v="Parque Nacional Campo de los Alisos"/>
    <x v="3"/>
    <x v="1"/>
    <x v="22"/>
    <x v="6"/>
    <x v="9"/>
    <x v="9"/>
    <n v="1000"/>
    <n v="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4"/>
    <s v="Parque Nacional Los Cardones"/>
    <n v="1"/>
    <s v="Gestión Parque Nacional Los Cardones"/>
    <x v="1"/>
    <s v="Parque Nacional Los Cardones"/>
    <n v="0"/>
    <s v="Parque Nacional Los Cardones"/>
    <x v="3"/>
    <x v="1"/>
    <x v="22"/>
    <x v="0"/>
    <x v="10"/>
    <x v="10"/>
    <n v="30000"/>
    <n v="330000"/>
    <n v="28276.75"/>
    <n v="28276.75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4"/>
    <s v="Parque Nacional Los Cardones"/>
    <n v="1"/>
    <s v="Gestión Parque Nacional Los Cardones"/>
    <x v="1"/>
    <s v="Parque Nacional Los Cardones"/>
    <n v="0"/>
    <s v="Parque Nacional Los Cardones"/>
    <x v="3"/>
    <x v="1"/>
    <x v="22"/>
    <x v="6"/>
    <x v="3"/>
    <x v="3"/>
    <n v="0"/>
    <n v="0"/>
    <n v="899"/>
    <n v="899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4"/>
    <s v="Parque Nacional Los Cardones"/>
    <n v="1"/>
    <s v="Gestión Parque Nacional Los Cardones"/>
    <x v="1"/>
    <s v="Parque Nacional Los Cardones"/>
    <n v="0"/>
    <s v="Parque Nacional Los Cardones"/>
    <x v="3"/>
    <x v="1"/>
    <x v="22"/>
    <x v="6"/>
    <x v="10"/>
    <x v="10"/>
    <n v="0"/>
    <n v="97000"/>
    <n v="95822"/>
    <n v="95822"/>
    <n v="185000"/>
    <n v="555500"/>
    <n v="544354.4"/>
    <x v="1994"/>
  </r>
  <r>
    <x v="1"/>
    <s v="Organismos Descentralizados"/>
    <x v="22"/>
    <x v="22"/>
    <n v="107"/>
    <s v="Adm de Parques Nacionales"/>
    <n v="17"/>
    <s v="Conservación y Administración de Áreas Naturales Protegidas"/>
    <n v="24"/>
    <s v="Parque Nacional Los Cardones"/>
    <n v="1"/>
    <s v="Gestión Parque Nacional Los Cardones"/>
    <x v="1"/>
    <s v="Parque Nacional Los Cardones"/>
    <n v="0"/>
    <s v="Parque Nacional Los Cardones"/>
    <x v="3"/>
    <x v="1"/>
    <x v="22"/>
    <x v="4"/>
    <x v="10"/>
    <x v="10"/>
    <m/>
    <m/>
    <m/>
    <m/>
    <n v="0"/>
    <n v="800000"/>
    <n v="800000"/>
    <x v="1995"/>
  </r>
  <r>
    <x v="1"/>
    <s v="Organismos Descentralizados"/>
    <x v="22"/>
    <x v="22"/>
    <n v="107"/>
    <s v="Adm de Parques Nacionales"/>
    <n v="17"/>
    <s v="Conservación y Administración de Áreas Naturales Protegidas"/>
    <n v="25"/>
    <s v="Monumento Natural Laguna de los Pozuelos"/>
    <n v="1"/>
    <s v="Gestión Monumento Natural Laguna de los Pozuelos"/>
    <x v="1"/>
    <s v="Monumento Natural Laguna de los Pozuelos"/>
    <n v="0"/>
    <s v="Monumento Natural Laguna de los Pozuelos"/>
    <x v="3"/>
    <x v="1"/>
    <x v="22"/>
    <x v="0"/>
    <x v="11"/>
    <x v="11"/>
    <n v="30000"/>
    <n v="285000"/>
    <n v="264321"/>
    <n v="264321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5"/>
    <s v="Monumento Natural Laguna de los Pozuelos"/>
    <n v="1"/>
    <s v="Gestión Monumento Natural Laguna de los Pozuelos"/>
    <x v="1"/>
    <s v="Monumento Natural Laguna de los Pozuelos"/>
    <n v="0"/>
    <s v="Monumento Natural Laguna de los Pozuelos"/>
    <x v="3"/>
    <x v="1"/>
    <x v="22"/>
    <x v="6"/>
    <x v="11"/>
    <x v="11"/>
    <n v="41900"/>
    <n v="76866"/>
    <n v="72692.45"/>
    <n v="72692.45"/>
    <n v="95000"/>
    <n v="240567"/>
    <n v="237494.56"/>
    <x v="1996"/>
  </r>
  <r>
    <x v="1"/>
    <s v="Organismos Descentralizados"/>
    <x v="22"/>
    <x v="22"/>
    <n v="107"/>
    <s v="Adm de Parques Nacionales"/>
    <n v="17"/>
    <s v="Conservación y Administración de Áreas Naturales Protegidas"/>
    <n v="25"/>
    <s v="Monumento Natural Laguna de los Pozuelos"/>
    <n v="1"/>
    <s v="Gestión Monumento Natural Laguna de los Pozuelos"/>
    <x v="1"/>
    <s v="Monumento Natural Laguna de los Pozuelos"/>
    <n v="0"/>
    <s v="Monumento Natural Laguna de los Pozuelos"/>
    <x v="3"/>
    <x v="1"/>
    <x v="22"/>
    <x v="4"/>
    <x v="11"/>
    <x v="11"/>
    <m/>
    <m/>
    <m/>
    <m/>
    <n v="0"/>
    <n v="750000"/>
    <n v="749178"/>
    <x v="1997"/>
  </r>
  <r>
    <x v="1"/>
    <s v="Organismos Descentralizados"/>
    <x v="22"/>
    <x v="22"/>
    <n v="107"/>
    <s v="Adm de Parques Nacionales"/>
    <n v="17"/>
    <s v="Conservación y Administración de Áreas Naturales Protegidas"/>
    <n v="26"/>
    <s v="Parque Nacional Baritú"/>
    <n v="1"/>
    <s v="Gestión Parque Nacional Baritú"/>
    <x v="1"/>
    <s v="Parque Nacional Baritú"/>
    <n v="0"/>
    <s v="Parque Nacional Baritú"/>
    <x v="3"/>
    <x v="1"/>
    <x v="22"/>
    <x v="6"/>
    <x v="10"/>
    <x v="10"/>
    <m/>
    <m/>
    <m/>
    <m/>
    <n v="125000"/>
    <n v="340720"/>
    <n v="288799"/>
    <x v="1998"/>
  </r>
  <r>
    <x v="1"/>
    <s v="Organismos Descentralizados"/>
    <x v="22"/>
    <x v="22"/>
    <n v="107"/>
    <s v="Adm de Parques Nacionales"/>
    <n v="17"/>
    <s v="Conservación y Administración de Áreas Naturales Protegidas"/>
    <n v="27"/>
    <s v="Reserva Natural Formosa"/>
    <n v="1"/>
    <s v="Gestión Reserva Natural Formosa"/>
    <x v="1"/>
    <s v="Reserva Natural Formosa"/>
    <n v="0"/>
    <s v="Reserva Natural Formosa"/>
    <x v="3"/>
    <x v="1"/>
    <x v="22"/>
    <x v="0"/>
    <x v="15"/>
    <x v="15"/>
    <n v="350000"/>
    <n v="600000"/>
    <n v="214680"/>
    <n v="21468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7"/>
    <s v="Reserva Natural Formosa"/>
    <n v="1"/>
    <s v="Gestión Reserva Natural Formosa"/>
    <x v="1"/>
    <s v="Reserva Natural Formosa"/>
    <n v="0"/>
    <s v="Reserva Natural Formosa"/>
    <x v="3"/>
    <x v="1"/>
    <x v="22"/>
    <x v="6"/>
    <x v="15"/>
    <x v="15"/>
    <n v="3300"/>
    <n v="3300"/>
    <n v="0"/>
    <n v="0"/>
    <n v="515000"/>
    <n v="515000"/>
    <n v="436237"/>
    <x v="1999"/>
  </r>
  <r>
    <x v="1"/>
    <s v="Organismos Descentralizados"/>
    <x v="22"/>
    <x v="22"/>
    <n v="107"/>
    <s v="Adm de Parques Nacionales"/>
    <n v="17"/>
    <s v="Conservación y Administración de Áreas Naturales Protegidas"/>
    <n v="27"/>
    <s v="Reserva Natural Formosa"/>
    <n v="1"/>
    <s v="Gestión Reserva Natural Formosa"/>
    <x v="1"/>
    <s v="Reserva Natural Formosa"/>
    <n v="0"/>
    <s v="Reserva Natural Formosa"/>
    <x v="3"/>
    <x v="1"/>
    <x v="22"/>
    <x v="4"/>
    <x v="15"/>
    <x v="15"/>
    <m/>
    <m/>
    <m/>
    <m/>
    <n v="0"/>
    <n v="915000"/>
    <n v="833000"/>
    <x v="2000"/>
  </r>
  <r>
    <x v="1"/>
    <s v="Organismos Descentralizados"/>
    <x v="22"/>
    <x v="22"/>
    <n v="107"/>
    <s v="Adm de Parques Nacionales"/>
    <n v="17"/>
    <s v="Conservación y Administración de Áreas Naturales Protegidas"/>
    <n v="28"/>
    <s v="Parque Nacional Mburucuyá"/>
    <n v="0"/>
    <s v="Renovación Tendido Eléctrico Paraje Punta Grande – PN Mburucuyá"/>
    <x v="2"/>
    <s v="Renovación Tendido Eléctrico Paraje Punta Grande – PN Mburucuyá"/>
    <n v="51"/>
    <s v="Renovación Tendido Eléctrico Paraje Punta Grande – PN Mburucuyá"/>
    <x v="3"/>
    <x v="1"/>
    <x v="22"/>
    <x v="4"/>
    <x v="12"/>
    <x v="12"/>
    <m/>
    <m/>
    <m/>
    <m/>
    <n v="0"/>
    <n v="11200000"/>
    <n v="11196926.4"/>
    <x v="2001"/>
  </r>
  <r>
    <x v="1"/>
    <s v="Organismos Descentralizados"/>
    <x v="22"/>
    <x v="22"/>
    <n v="107"/>
    <s v="Adm de Parques Nacionales"/>
    <n v="17"/>
    <s v="Conservación y Administración de Áreas Naturales Protegidas"/>
    <n v="28"/>
    <s v="Parque Nacional Mburucuyá"/>
    <n v="1"/>
    <s v="Gestión Parque Nacional Mburucuyá"/>
    <x v="1"/>
    <s v="Parque Nacional Mburucuyá"/>
    <n v="0"/>
    <s v="Parque Nacional Mburucuyá"/>
    <x v="3"/>
    <x v="1"/>
    <x v="22"/>
    <x v="0"/>
    <x v="12"/>
    <x v="12"/>
    <n v="200000"/>
    <n v="350000"/>
    <n v="344140"/>
    <n v="34414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8"/>
    <s v="Parque Nacional Mburucuyá"/>
    <n v="1"/>
    <s v="Gestión Parque Nacional Mburucuyá"/>
    <x v="1"/>
    <s v="Parque Nacional Mburucuyá"/>
    <n v="0"/>
    <s v="Parque Nacional Mburucuyá"/>
    <x v="3"/>
    <x v="1"/>
    <x v="22"/>
    <x v="6"/>
    <x v="12"/>
    <x v="12"/>
    <n v="50000"/>
    <n v="84500"/>
    <n v="81398"/>
    <n v="81398"/>
    <n v="400000"/>
    <n v="926000"/>
    <n v="925590.44"/>
    <x v="2002"/>
  </r>
  <r>
    <x v="1"/>
    <s v="Organismos Descentralizados"/>
    <x v="22"/>
    <x v="22"/>
    <n v="107"/>
    <s v="Adm de Parques Nacionales"/>
    <n v="17"/>
    <s v="Conservación y Administración de Áreas Naturales Protegidas"/>
    <n v="29"/>
    <s v="Reserva Natural Estricta San Antonio"/>
    <n v="1"/>
    <s v="Gestión Reserva Natural Estricta San Antonio"/>
    <x v="1"/>
    <s v="Reserva Natural Estricta San Antonio"/>
    <n v="0"/>
    <s v="Reserva Natural Estricta San Antonio"/>
    <x v="3"/>
    <x v="1"/>
    <x v="22"/>
    <x v="0"/>
    <x v="19"/>
    <x v="19"/>
    <n v="140000"/>
    <n v="645000"/>
    <n v="66900"/>
    <n v="6690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29"/>
    <s v="Reserva Natural Estricta San Antonio"/>
    <n v="1"/>
    <s v="Gestión Reserva Natural Estricta San Antonio"/>
    <x v="1"/>
    <s v="Reserva Natural Estricta San Antonio"/>
    <n v="0"/>
    <s v="Reserva Natural Estricta San Antonio"/>
    <x v="3"/>
    <x v="1"/>
    <x v="22"/>
    <x v="6"/>
    <x v="19"/>
    <x v="19"/>
    <n v="49400"/>
    <n v="73400"/>
    <n v="66682.2"/>
    <n v="66682.2"/>
    <n v="60000"/>
    <n v="462913"/>
    <n v="462913"/>
    <x v="2003"/>
  </r>
  <r>
    <x v="1"/>
    <s v="Organismos Descentralizados"/>
    <x v="22"/>
    <x v="22"/>
    <n v="107"/>
    <s v="Adm de Parques Nacionales"/>
    <n v="17"/>
    <s v="Conservación y Administración de Áreas Naturales Protegidas"/>
    <n v="29"/>
    <s v="Reserva Natural Estricta San Antonio"/>
    <n v="1"/>
    <s v="Gestión Reserva Natural Estricta San Antonio"/>
    <x v="1"/>
    <s v="Reserva Natural Estricta San Antonio"/>
    <n v="0"/>
    <s v="Reserva Natural Estricta San Antonio"/>
    <x v="3"/>
    <x v="1"/>
    <x v="22"/>
    <x v="4"/>
    <x v="19"/>
    <x v="19"/>
    <m/>
    <m/>
    <m/>
    <m/>
    <n v="0"/>
    <n v="203000"/>
    <n v="201047.78"/>
    <x v="2004"/>
  </r>
  <r>
    <x v="1"/>
    <s v="Organismos Descentralizados"/>
    <x v="22"/>
    <x v="22"/>
    <n v="107"/>
    <s v="Adm de Parques Nacionales"/>
    <n v="17"/>
    <s v="Conservación y Administración de Áreas Naturales Protegidas"/>
    <n v="30"/>
    <s v="Parque Nacional Campos del Tuyú"/>
    <n v="1"/>
    <s v="Gestión Parque Nacional Campos del Tuyú"/>
    <x v="1"/>
    <s v="Parque Nacional Campos del Tuyú"/>
    <n v="0"/>
    <s v="Parque Nacional Campos del Tuyú"/>
    <x v="3"/>
    <x v="1"/>
    <x v="22"/>
    <x v="0"/>
    <x v="3"/>
    <x v="3"/>
    <n v="30000"/>
    <n v="630000"/>
    <n v="30000"/>
    <n v="3000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30"/>
    <s v="Parque Nacional Campos del Tuyú"/>
    <n v="1"/>
    <s v="Gestión Parque Nacional Campos del Tuyú"/>
    <x v="1"/>
    <s v="Parque Nacional Campos del Tuyú"/>
    <n v="0"/>
    <s v="Parque Nacional Campos del Tuyú"/>
    <x v="3"/>
    <x v="1"/>
    <x v="22"/>
    <x v="6"/>
    <x v="3"/>
    <x v="3"/>
    <n v="68000"/>
    <n v="64246"/>
    <n v="64196"/>
    <n v="64196"/>
    <n v="240000"/>
    <n v="600000"/>
    <n v="599000"/>
    <x v="2005"/>
  </r>
  <r>
    <x v="1"/>
    <s v="Organismos Descentralizados"/>
    <x v="22"/>
    <x v="22"/>
    <n v="107"/>
    <s v="Adm de Parques Nacionales"/>
    <n v="17"/>
    <s v="Conservación y Administración de Áreas Naturales Protegidas"/>
    <n v="31"/>
    <s v="Parque Nacional Monte León"/>
    <n v="1"/>
    <s v="Gestión Parque Nacional Monte León"/>
    <x v="1"/>
    <s v="Parque Nacional Monte León"/>
    <n v="0"/>
    <s v="Parque Nacional Monte León"/>
    <x v="3"/>
    <x v="1"/>
    <x v="22"/>
    <x v="0"/>
    <x v="26"/>
    <x v="26"/>
    <n v="694000"/>
    <n v="1094000"/>
    <n v="1093794"/>
    <n v="1093794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31"/>
    <s v="Parque Nacional Monte León"/>
    <n v="1"/>
    <s v="Gestión Parque Nacional Monte León"/>
    <x v="1"/>
    <s v="Parque Nacional Monte León"/>
    <n v="0"/>
    <s v="Parque Nacional Monte León"/>
    <x v="3"/>
    <x v="1"/>
    <x v="22"/>
    <x v="6"/>
    <x v="26"/>
    <x v="26"/>
    <n v="0"/>
    <n v="0"/>
    <n v="0"/>
    <n v="0"/>
    <n v="350000"/>
    <n v="350000"/>
    <n v="80000"/>
    <x v="2006"/>
  </r>
  <r>
    <x v="1"/>
    <s v="Organismos Descentralizados"/>
    <x v="22"/>
    <x v="22"/>
    <n v="107"/>
    <s v="Adm de Parques Nacionales"/>
    <n v="17"/>
    <s v="Conservación y Administración de Áreas Naturales Protegidas"/>
    <n v="31"/>
    <s v="Parque Nacional Monte León"/>
    <n v="1"/>
    <s v="Gestión Parque Nacional Monte León"/>
    <x v="1"/>
    <s v="Parque Nacional Monte León"/>
    <n v="0"/>
    <s v="Parque Nacional Monte León"/>
    <x v="3"/>
    <x v="1"/>
    <x v="22"/>
    <x v="4"/>
    <x v="10"/>
    <x v="10"/>
    <m/>
    <m/>
    <m/>
    <m/>
    <n v="0"/>
    <n v="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31"/>
    <s v="Parque Nacional Monte León"/>
    <n v="1"/>
    <s v="Gestión Parque Nacional Monte León"/>
    <x v="1"/>
    <s v="Parque Nacional Monte León"/>
    <n v="0"/>
    <s v="Parque Nacional Monte León"/>
    <x v="3"/>
    <x v="1"/>
    <x v="22"/>
    <x v="4"/>
    <x v="26"/>
    <x v="26"/>
    <m/>
    <m/>
    <m/>
    <m/>
    <n v="0"/>
    <n v="820000"/>
    <n v="808395"/>
    <x v="2007"/>
  </r>
  <r>
    <x v="1"/>
    <s v="Organismos Descentralizados"/>
    <x v="22"/>
    <x v="22"/>
    <n v="107"/>
    <s v="Adm de Parques Nacionales"/>
    <n v="17"/>
    <s v="Conservación y Administración de Áreas Naturales Protegidas"/>
    <n v="32"/>
    <s v="Parque Interjurisdiccional Marino Costero Patagonia Austral"/>
    <n v="40"/>
    <s v="Gestión Parque Interjurisdiccional Marino Patagonia Austral"/>
    <x v="1"/>
    <s v="Parque Interjurisdiccional Marino Costero Patagonia Austral"/>
    <n v="0"/>
    <s v="Parque Interjurisdiccional Marino Costero Patagonia Austral"/>
    <x v="3"/>
    <x v="1"/>
    <x v="22"/>
    <x v="0"/>
    <x v="14"/>
    <x v="14"/>
    <n v="40000"/>
    <n v="9600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32"/>
    <s v="Parque Interjurisdiccional Marino Costero Patagonia Austral"/>
    <n v="40"/>
    <s v="Gestión Parque Interjurisdiccional Marino Patagonia Austral"/>
    <x v="1"/>
    <s v="Parque Interjurisdiccional Marino Costero Patagonia Austral"/>
    <n v="0"/>
    <s v="Parque Interjurisdiccional Marino Costero Patagonia Austral"/>
    <x v="3"/>
    <x v="1"/>
    <x v="22"/>
    <x v="6"/>
    <x v="14"/>
    <x v="14"/>
    <n v="9000"/>
    <n v="0"/>
    <n v="0"/>
    <n v="0"/>
    <n v="200000"/>
    <n v="20000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32"/>
    <s v="Parque Interjurisdiccional Marino Costero Patagonia Austral"/>
    <n v="40"/>
    <s v="Gestión Parque Interjurisdiccional Marino Patagonia Austral"/>
    <x v="1"/>
    <s v="Parque Interjurisdiccional Marino Costero Patagonia Austral"/>
    <n v="0"/>
    <s v="Parque Interjurisdiccional Marino Costero Patagonia Austral"/>
    <x v="3"/>
    <x v="1"/>
    <x v="22"/>
    <x v="4"/>
    <x v="14"/>
    <x v="14"/>
    <m/>
    <m/>
    <m/>
    <m/>
    <n v="0"/>
    <n v="103890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34"/>
    <s v="Parque Nacional El Rey"/>
    <n v="1"/>
    <s v="Gestión Parque Nacional El Rey"/>
    <x v="1"/>
    <s v="Parque Nacional El Rey"/>
    <n v="0"/>
    <s v="Parque Nacional El Rey"/>
    <x v="3"/>
    <x v="1"/>
    <x v="22"/>
    <x v="0"/>
    <x v="10"/>
    <x v="10"/>
    <n v="0"/>
    <n v="200000"/>
    <n v="101500"/>
    <n v="10150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34"/>
    <s v="Parque Nacional El Rey"/>
    <n v="1"/>
    <s v="Gestión Parque Nacional El Rey"/>
    <x v="1"/>
    <s v="Parque Nacional El Rey"/>
    <n v="0"/>
    <s v="Parque Nacional El Rey"/>
    <x v="3"/>
    <x v="1"/>
    <x v="22"/>
    <x v="6"/>
    <x v="10"/>
    <x v="10"/>
    <n v="0"/>
    <n v="6560"/>
    <n v="6560"/>
    <n v="6560"/>
    <n v="200000"/>
    <n v="128500"/>
    <n v="128493"/>
    <x v="2008"/>
  </r>
  <r>
    <x v="1"/>
    <s v="Organismos Descentralizados"/>
    <x v="22"/>
    <x v="22"/>
    <n v="107"/>
    <s v="Adm de Parques Nacionales"/>
    <n v="17"/>
    <s v="Conservación y Administración de Áreas Naturales Protegidas"/>
    <n v="34"/>
    <s v="Parque Nacional El Rey"/>
    <n v="1"/>
    <s v="Gestión Parque Nacional El Rey"/>
    <x v="1"/>
    <s v="Parque Nacional El Rey"/>
    <n v="0"/>
    <s v="Parque Nacional El Rey"/>
    <x v="3"/>
    <x v="1"/>
    <x v="22"/>
    <x v="4"/>
    <x v="10"/>
    <x v="10"/>
    <m/>
    <m/>
    <m/>
    <m/>
    <n v="0"/>
    <n v="290000"/>
    <n v="290000"/>
    <x v="2009"/>
  </r>
  <r>
    <x v="1"/>
    <s v="Organismos Descentralizados"/>
    <x v="22"/>
    <x v="22"/>
    <n v="107"/>
    <s v="Adm de Parques Nacionales"/>
    <n v="17"/>
    <s v="Conservación y Administración de Áreas Naturales Protegidas"/>
    <n v="35"/>
    <s v="Parque Nacional Islas de Santa Fe"/>
    <n v="1"/>
    <s v="Parque Nacional Islas de Santa Fe"/>
    <x v="1"/>
    <s v="Parque Nacional Islas de Santa Fe"/>
    <n v="0"/>
    <s v="Parque Nacional Islas de Santa Fe"/>
    <x v="3"/>
    <x v="1"/>
    <x v="22"/>
    <x v="0"/>
    <x v="6"/>
    <x v="6"/>
    <n v="80000"/>
    <n v="80000"/>
    <n v="62950.8"/>
    <n v="62950.8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35"/>
    <s v="Parque Nacional Islas de Santa Fe"/>
    <n v="1"/>
    <s v="Parque Nacional Islas de Santa Fe"/>
    <x v="1"/>
    <s v="Parque Nacional Islas de Santa Fe"/>
    <n v="0"/>
    <s v="Parque Nacional Islas de Santa Fe"/>
    <x v="3"/>
    <x v="1"/>
    <x v="22"/>
    <x v="6"/>
    <x v="5"/>
    <x v="5"/>
    <m/>
    <m/>
    <m/>
    <m/>
    <n v="170000"/>
    <n v="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35"/>
    <s v="Parque Nacional Islas de Santa Fe"/>
    <n v="1"/>
    <s v="Parque Nacional Islas de Santa Fe"/>
    <x v="1"/>
    <s v="Parque Nacional Islas de Santa Fe"/>
    <n v="0"/>
    <s v="Parque Nacional Islas de Santa Fe"/>
    <x v="3"/>
    <x v="1"/>
    <x v="22"/>
    <x v="4"/>
    <x v="5"/>
    <x v="5"/>
    <m/>
    <m/>
    <m/>
    <m/>
    <n v="0"/>
    <n v="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38"/>
    <s v="Parque Nacional Copo"/>
    <n v="1"/>
    <s v="Gestión Parque Nacional Copo"/>
    <x v="1"/>
    <s v="Parque Nacional Copo"/>
    <n v="0"/>
    <s v="Parque Nacional Copo"/>
    <x v="3"/>
    <x v="1"/>
    <x v="22"/>
    <x v="0"/>
    <x v="23"/>
    <x v="23"/>
    <n v="100000"/>
    <n v="979000"/>
    <n v="949269"/>
    <n v="949269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38"/>
    <s v="Parque Nacional Copo"/>
    <n v="1"/>
    <s v="Gestión Parque Nacional Copo"/>
    <x v="1"/>
    <s v="Parque Nacional Copo"/>
    <n v="0"/>
    <s v="Parque Nacional Copo"/>
    <x v="3"/>
    <x v="1"/>
    <x v="22"/>
    <x v="6"/>
    <x v="23"/>
    <x v="23"/>
    <n v="0"/>
    <n v="37578"/>
    <n v="37577.19"/>
    <n v="37577.19"/>
    <n v="250000"/>
    <n v="226047"/>
    <n v="226046.74"/>
    <x v="2010"/>
  </r>
  <r>
    <x v="1"/>
    <s v="Organismos Descentralizados"/>
    <x v="22"/>
    <x v="22"/>
    <n v="107"/>
    <s v="Adm de Parques Nacionales"/>
    <n v="17"/>
    <s v="Conservación y Administración de Áreas Naturales Protegidas"/>
    <n v="38"/>
    <s v="Parque Nacional Copo"/>
    <n v="1"/>
    <s v="Gestión Parque Nacional Copo"/>
    <x v="1"/>
    <s v="Parque Nacional Copo"/>
    <n v="0"/>
    <s v="Parque Nacional Copo"/>
    <x v="3"/>
    <x v="1"/>
    <x v="22"/>
    <x v="4"/>
    <x v="23"/>
    <x v="23"/>
    <m/>
    <m/>
    <m/>
    <m/>
    <n v="0"/>
    <n v="2235135"/>
    <n v="2235134"/>
    <x v="2011"/>
  </r>
  <r>
    <x v="1"/>
    <s v="Organismos Descentralizados"/>
    <x v="22"/>
    <x v="22"/>
    <n v="107"/>
    <s v="Adm de Parques Nacionales"/>
    <n v="17"/>
    <s v="Conservación y Administración de Áreas Naturales Protegidas"/>
    <n v="39"/>
    <s v="Reserva Nacional el Nogalar de los Toldos"/>
    <n v="1"/>
    <s v="Gestión Reserva Nacional el Nogalar de los Toldos"/>
    <x v="1"/>
    <s v="Reserva Nacional el Nogalar de los Toldos"/>
    <n v="0"/>
    <s v="Reserva Nacional el Nogalar de los Toldos"/>
    <x v="3"/>
    <x v="1"/>
    <x v="22"/>
    <x v="6"/>
    <x v="10"/>
    <x v="10"/>
    <m/>
    <m/>
    <m/>
    <m/>
    <n v="200000"/>
    <n v="145000"/>
    <n v="68000"/>
    <x v="2012"/>
  </r>
  <r>
    <x v="1"/>
    <s v="Organismos Descentralizados"/>
    <x v="22"/>
    <x v="22"/>
    <n v="107"/>
    <s v="Adm de Parques Nacionales"/>
    <n v="17"/>
    <s v="Conservación y Administración de Áreas Naturales Protegidas"/>
    <n v="41"/>
    <s v="Reserva Natural Nacional General Pizarro"/>
    <n v="1"/>
    <s v="Gestión Reserva Natural Nacional General Pizarro"/>
    <x v="1"/>
    <s v="Reserva Natural Nacional General Pizarro"/>
    <n v="0"/>
    <s v="Reserva Natural Nacional General Pizarro"/>
    <x v="3"/>
    <x v="1"/>
    <x v="22"/>
    <x v="0"/>
    <x v="10"/>
    <x v="10"/>
    <n v="15000"/>
    <n v="15000"/>
    <n v="0"/>
    <n v="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41"/>
    <s v="Reserva Natural Nacional General Pizarro"/>
    <n v="1"/>
    <s v="Gestión Reserva Natural Nacional General Pizarro"/>
    <x v="1"/>
    <s v="Reserva Natural Nacional General Pizarro"/>
    <n v="0"/>
    <s v="Reserva Natural Nacional General Pizarro"/>
    <x v="3"/>
    <x v="1"/>
    <x v="22"/>
    <x v="6"/>
    <x v="10"/>
    <x v="10"/>
    <n v="0"/>
    <n v="151600"/>
    <n v="11399"/>
    <n v="11399"/>
    <n v="210000"/>
    <n v="900000"/>
    <n v="899990"/>
    <x v="2013"/>
  </r>
  <r>
    <x v="1"/>
    <s v="Organismos Descentralizados"/>
    <x v="22"/>
    <x v="22"/>
    <n v="107"/>
    <s v="Adm de Parques Nacionales"/>
    <n v="17"/>
    <s v="Conservación y Administración de Áreas Naturales Protegidas"/>
    <n v="41"/>
    <s v="Reserva Natural Nacional General Pizarro"/>
    <n v="1"/>
    <s v="Gestión Reserva Natural Nacional General Pizarro"/>
    <x v="1"/>
    <s v="Reserva Natural Nacional General Pizarro"/>
    <n v="0"/>
    <s v="Reserva Natural Nacional General Pizarro"/>
    <x v="3"/>
    <x v="1"/>
    <x v="22"/>
    <x v="4"/>
    <x v="10"/>
    <x v="10"/>
    <m/>
    <m/>
    <m/>
    <m/>
    <n v="0"/>
    <n v="725000"/>
    <n v="725000"/>
    <x v="2014"/>
  </r>
  <r>
    <x v="1"/>
    <s v="Organismos Descentralizados"/>
    <x v="22"/>
    <x v="22"/>
    <n v="107"/>
    <s v="Adm de Parques Nacionales"/>
    <n v="17"/>
    <s v="Conservación y Administración de Áreas Naturales Protegidas"/>
    <n v="42"/>
    <s v="Parque Interjurisdiccional Marino Makenke"/>
    <n v="40"/>
    <s v="Parque Interjurisdiccional Marino Makenke"/>
    <x v="1"/>
    <s v="Parque Interjurisdiccional Marino Makenke"/>
    <n v="0"/>
    <s v="Parque Interjurisdiccional Marino Makenke"/>
    <x v="3"/>
    <x v="1"/>
    <x v="22"/>
    <x v="0"/>
    <x v="26"/>
    <x v="26"/>
    <n v="287700"/>
    <n v="787700"/>
    <n v="611987.93999999994"/>
    <n v="611987.93999999994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42"/>
    <s v="Parque Interjurisdiccional Marino Makenke"/>
    <n v="40"/>
    <s v="Parque Interjurisdiccional Marino Makenke"/>
    <x v="1"/>
    <s v="Parque Interjurisdiccional Marino Makenke"/>
    <n v="0"/>
    <s v="Parque Interjurisdiccional Marino Makenke"/>
    <x v="3"/>
    <x v="1"/>
    <x v="22"/>
    <x v="6"/>
    <x v="0"/>
    <x v="0"/>
    <m/>
    <m/>
    <m/>
    <m/>
    <n v="0"/>
    <n v="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42"/>
    <s v="Parque Interjurisdiccional Marino Makenke"/>
    <n v="40"/>
    <s v="Parque Interjurisdiccional Marino Makenke"/>
    <x v="1"/>
    <s v="Parque Interjurisdiccional Marino Makenke"/>
    <n v="0"/>
    <s v="Parque Interjurisdiccional Marino Makenke"/>
    <x v="3"/>
    <x v="1"/>
    <x v="22"/>
    <x v="6"/>
    <x v="26"/>
    <x v="26"/>
    <n v="14000"/>
    <n v="48260"/>
    <n v="46660"/>
    <n v="46660"/>
    <n v="200000"/>
    <n v="552000"/>
    <n v="551001.88"/>
    <x v="2015"/>
  </r>
  <r>
    <x v="1"/>
    <s v="Organismos Descentralizados"/>
    <x v="22"/>
    <x v="22"/>
    <n v="107"/>
    <s v="Adm de Parques Nacionales"/>
    <n v="17"/>
    <s v="Conservación y Administración de Áreas Naturales Protegidas"/>
    <n v="42"/>
    <s v="Parque Interjurisdiccional Marino Makenke"/>
    <n v="40"/>
    <s v="Parque Interjurisdiccional Marino Makenke"/>
    <x v="1"/>
    <s v="Parque Interjurisdiccional Marino Makenke"/>
    <n v="0"/>
    <s v="Parque Interjurisdiccional Marino Makenke"/>
    <x v="3"/>
    <x v="1"/>
    <x v="22"/>
    <x v="4"/>
    <x v="26"/>
    <x v="26"/>
    <m/>
    <m/>
    <m/>
    <m/>
    <n v="0"/>
    <n v="280000"/>
    <n v="280000"/>
    <x v="2016"/>
  </r>
  <r>
    <x v="1"/>
    <s v="Organismos Descentralizados"/>
    <x v="22"/>
    <x v="22"/>
    <n v="107"/>
    <s v="Adm de Parques Nacionales"/>
    <n v="17"/>
    <s v="Conservación y Administración de Áreas Naturales Protegidas"/>
    <n v="43"/>
    <s v="Parque Interjurisdiccional Isla Pingüino"/>
    <n v="1"/>
    <s v="Gestión Parque Interjurisdiccional Isla Pingüino"/>
    <x v="1"/>
    <s v="Parque Interjurisdiccional Isla Pingüino"/>
    <n v="0"/>
    <s v="Parque Interjurisdiccional Isla Pingüino"/>
    <x v="3"/>
    <x v="1"/>
    <x v="22"/>
    <x v="6"/>
    <x v="26"/>
    <x v="26"/>
    <m/>
    <m/>
    <m/>
    <m/>
    <n v="320000"/>
    <n v="202705"/>
    <n v="78704.72"/>
    <x v="2017"/>
  </r>
  <r>
    <x v="1"/>
    <s v="Organismos Descentralizados"/>
    <x v="22"/>
    <x v="22"/>
    <n v="107"/>
    <s v="Adm de Parques Nacionales"/>
    <n v="17"/>
    <s v="Conservación y Administración de Áreas Naturales Protegidas"/>
    <n v="44"/>
    <s v="Parque Nacional Patagonia"/>
    <n v="40"/>
    <s v="Parque Nacional Patagonia"/>
    <x v="1"/>
    <s v="Parque Nacional Patagonia"/>
    <n v="0"/>
    <s v="Parque Nacional Patagonia"/>
    <x v="3"/>
    <x v="1"/>
    <x v="22"/>
    <x v="0"/>
    <x v="26"/>
    <x v="26"/>
    <n v="1474107"/>
    <n v="2637107"/>
    <n v="2636757.89"/>
    <n v="2636757.89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44"/>
    <s v="Parque Nacional Patagonia"/>
    <n v="40"/>
    <s v="Parque Nacional Patagonia"/>
    <x v="1"/>
    <s v="Parque Nacional Patagonia"/>
    <n v="0"/>
    <s v="Parque Nacional Patagonia"/>
    <x v="3"/>
    <x v="1"/>
    <x v="22"/>
    <x v="6"/>
    <x v="26"/>
    <x v="26"/>
    <n v="0"/>
    <n v="166500"/>
    <n v="164006"/>
    <n v="164006"/>
    <n v="2200000"/>
    <n v="2200000"/>
    <n v="2199960.7999999998"/>
    <x v="2018"/>
  </r>
  <r>
    <x v="1"/>
    <s v="Organismos Descentralizados"/>
    <x v="22"/>
    <x v="22"/>
    <n v="107"/>
    <s v="Adm de Parques Nacionales"/>
    <n v="17"/>
    <s v="Conservación y Administración de Áreas Naturales Protegidas"/>
    <n v="45"/>
    <s v="Parque Nacional El Impenetrable"/>
    <n v="40"/>
    <s v="Parque Nacional El Impenetrable"/>
    <x v="1"/>
    <s v="Parque Nacional El Impenetrable"/>
    <n v="0"/>
    <s v="Parque Nacional El Impenetrable"/>
    <x v="3"/>
    <x v="1"/>
    <x v="22"/>
    <x v="0"/>
    <x v="7"/>
    <x v="7"/>
    <n v="1080000"/>
    <n v="1523000"/>
    <n v="1496155"/>
    <n v="1496155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45"/>
    <s v="Parque Nacional El Impenetrable"/>
    <n v="40"/>
    <s v="Parque Nacional El Impenetrable"/>
    <x v="1"/>
    <s v="Parque Nacional El Impenetrable"/>
    <n v="0"/>
    <s v="Parque Nacional El Impenetrable"/>
    <x v="3"/>
    <x v="1"/>
    <x v="22"/>
    <x v="6"/>
    <x v="7"/>
    <x v="7"/>
    <n v="0"/>
    <n v="0"/>
    <n v="0"/>
    <n v="0"/>
    <n v="700000"/>
    <n v="299500"/>
    <n v="253497.31"/>
    <x v="2019"/>
  </r>
  <r>
    <x v="1"/>
    <s v="Organismos Descentralizados"/>
    <x v="22"/>
    <x v="22"/>
    <n v="107"/>
    <s v="Adm de Parques Nacionales"/>
    <n v="17"/>
    <s v="Conservación y Administración de Áreas Naturales Protegidas"/>
    <n v="48"/>
    <s v="Parque Nacional Campo San Juan"/>
    <n v="1"/>
    <s v="Gestión Parque Nacional Campo San Juan"/>
    <x v="1"/>
    <s v="Parque Nacional Campo San Juan"/>
    <n v="0"/>
    <s v="Parque Nacional Campo San Juan"/>
    <x v="3"/>
    <x v="1"/>
    <x v="22"/>
    <x v="6"/>
    <x v="19"/>
    <x v="19"/>
    <m/>
    <m/>
    <m/>
    <m/>
    <n v="150000"/>
    <n v="0"/>
    <n v="0"/>
    <x v="2"/>
  </r>
  <r>
    <x v="1"/>
    <s v="Organismos Descentralizados"/>
    <x v="22"/>
    <x v="22"/>
    <n v="107"/>
    <s v="Adm de Parques Nacionales"/>
    <n v="17"/>
    <s v="Conservación y Administración de Áreas Naturales Protegidas"/>
    <n v="49"/>
    <s v="Parque Nacional Iberá"/>
    <n v="40"/>
    <s v="Gestión Parque Nacional Iberá"/>
    <x v="1"/>
    <s v="Parque Nacional Iberá"/>
    <n v="0"/>
    <s v="Parque Nacional Iberá"/>
    <x v="3"/>
    <x v="1"/>
    <x v="22"/>
    <x v="0"/>
    <x v="12"/>
    <x v="12"/>
    <n v="2889756"/>
    <n v="3489756"/>
    <n v="3430596.13"/>
    <n v="3430596.13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49"/>
    <s v="Parque Nacional Iberá"/>
    <n v="40"/>
    <s v="Gestión Parque Nacional Iberá"/>
    <x v="1"/>
    <s v="Parque Nacional Iberá"/>
    <n v="0"/>
    <s v="Parque Nacional Iberá"/>
    <x v="3"/>
    <x v="1"/>
    <x v="22"/>
    <x v="6"/>
    <x v="12"/>
    <x v="12"/>
    <n v="0"/>
    <n v="700000"/>
    <n v="700000"/>
    <n v="700000"/>
    <n v="1750000"/>
    <n v="1210000"/>
    <n v="1209616.3999999999"/>
    <x v="2020"/>
  </r>
  <r>
    <x v="1"/>
    <s v="Organismos Descentralizados"/>
    <x v="22"/>
    <x v="22"/>
    <n v="107"/>
    <s v="Adm de Parques Nacionales"/>
    <n v="17"/>
    <s v="Conservación y Administración de Áreas Naturales Protegidas"/>
    <n v="49"/>
    <s v="Parque Nacional Iberá"/>
    <n v="40"/>
    <s v="Gestión Parque Nacional Iberá"/>
    <x v="1"/>
    <s v="Parque Nacional Iberá"/>
    <n v="0"/>
    <s v="Parque Nacional Iberá"/>
    <x v="3"/>
    <x v="1"/>
    <x v="22"/>
    <x v="4"/>
    <x v="12"/>
    <x v="12"/>
    <m/>
    <m/>
    <m/>
    <m/>
    <n v="0"/>
    <n v="150000"/>
    <n v="149600"/>
    <x v="2021"/>
  </r>
  <r>
    <x v="1"/>
    <s v="Organismos Descentralizados"/>
    <x v="22"/>
    <x v="22"/>
    <n v="107"/>
    <s v="Adm de Parques Nacionales"/>
    <n v="17"/>
    <s v="Conservación y Administración de Áreas Naturales Protegidas"/>
    <n v="50"/>
    <s v="Parque Nacional Ciervo de los Pantanos"/>
    <n v="40"/>
    <s v="Gestión Parque Nacional Ciervo de los Pantanos"/>
    <x v="1"/>
    <s v="Parque Nacional Ciervo de los Pantanos"/>
    <n v="0"/>
    <s v="Parque Nacional Ciervo de los Pantanos"/>
    <x v="3"/>
    <x v="1"/>
    <x v="22"/>
    <x v="0"/>
    <x v="3"/>
    <x v="3"/>
    <n v="690704"/>
    <n v="4570704"/>
    <n v="4570704"/>
    <n v="4570704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50"/>
    <s v="Parque Nacional Ciervo de los Pantanos"/>
    <n v="40"/>
    <s v="Gestión Parque Nacional Ciervo de los Pantanos"/>
    <x v="1"/>
    <s v="Parque Nacional Ciervo de los Pantanos"/>
    <n v="0"/>
    <s v="Parque Nacional Ciervo de los Pantanos"/>
    <x v="3"/>
    <x v="1"/>
    <x v="22"/>
    <x v="6"/>
    <x v="3"/>
    <x v="3"/>
    <n v="0"/>
    <n v="260000"/>
    <n v="199311.25"/>
    <n v="199311.25"/>
    <n v="1950000"/>
    <n v="3750000"/>
    <n v="2987035.62"/>
    <x v="2022"/>
  </r>
  <r>
    <x v="1"/>
    <s v="Organismos Descentralizados"/>
    <x v="22"/>
    <x v="22"/>
    <n v="107"/>
    <s v="Adm de Parques Nacionales"/>
    <n v="17"/>
    <s v="Conservación y Administración de Áreas Naturales Protegidas"/>
    <n v="50"/>
    <s v="Parque Nacional Ciervo de los Pantanos"/>
    <n v="40"/>
    <s v="Gestión Parque Nacional Ciervo de los Pantanos"/>
    <x v="1"/>
    <s v="Parque Nacional Ciervo de los Pantanos"/>
    <n v="0"/>
    <s v="Parque Nacional Ciervo de los Pantanos"/>
    <x v="3"/>
    <x v="1"/>
    <x v="22"/>
    <x v="4"/>
    <x v="3"/>
    <x v="3"/>
    <m/>
    <m/>
    <m/>
    <m/>
    <n v="0"/>
    <n v="2846200"/>
    <n v="1500000"/>
    <x v="2023"/>
  </r>
  <r>
    <x v="1"/>
    <s v="Organismos Descentralizados"/>
    <x v="22"/>
    <x v="22"/>
    <n v="107"/>
    <s v="Adm de Parques Nacionales"/>
    <n v="17"/>
    <s v="Conservación y Administración de Áreas Naturales Protegidas"/>
    <n v="51"/>
    <s v="Parque Nacional Aconquija"/>
    <n v="40"/>
    <s v="Gestión Parque Nacional Aconquija"/>
    <x v="1"/>
    <s v="Parque Nacional Aconquija"/>
    <n v="0"/>
    <s v="Parque Nacional Aconquija"/>
    <x v="3"/>
    <x v="1"/>
    <x v="22"/>
    <x v="0"/>
    <x v="9"/>
    <x v="9"/>
    <n v="2"/>
    <n v="665002"/>
    <n v="218000"/>
    <n v="218000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51"/>
    <s v="Parque Nacional Aconquija"/>
    <n v="40"/>
    <s v="Gestión Parque Nacional Aconquija"/>
    <x v="1"/>
    <s v="Parque Nacional Aconquija"/>
    <n v="0"/>
    <s v="Parque Nacional Aconquija"/>
    <x v="3"/>
    <x v="1"/>
    <x v="22"/>
    <x v="6"/>
    <x v="9"/>
    <x v="9"/>
    <n v="4000"/>
    <n v="25000"/>
    <n v="24999"/>
    <n v="24999"/>
    <n v="150000"/>
    <n v="284000"/>
    <n v="284000"/>
    <x v="2024"/>
  </r>
  <r>
    <x v="1"/>
    <s v="Organismos Descentralizados"/>
    <x v="22"/>
    <x v="22"/>
    <n v="107"/>
    <s v="Adm de Parques Nacionales"/>
    <n v="17"/>
    <s v="Conservación y Administración de Áreas Naturales Protegidas"/>
    <n v="51"/>
    <s v="Parque Nacional Aconquija"/>
    <n v="40"/>
    <s v="Gestión Parque Nacional Aconquija"/>
    <x v="1"/>
    <s v="Parque Nacional Aconquija"/>
    <n v="0"/>
    <s v="Parque Nacional Aconquija"/>
    <x v="3"/>
    <x v="1"/>
    <x v="22"/>
    <x v="4"/>
    <x v="9"/>
    <x v="9"/>
    <m/>
    <m/>
    <m/>
    <m/>
    <n v="0"/>
    <n v="950000"/>
    <n v="941199.77"/>
    <x v="2025"/>
  </r>
  <r>
    <x v="1"/>
    <s v="Organismos Descentralizados"/>
    <x v="22"/>
    <x v="22"/>
    <n v="107"/>
    <s v="Adm de Parques Nacionales"/>
    <n v="17"/>
    <s v="Conservación y Administración de Áreas Naturales Protegidas"/>
    <n v="53"/>
    <s v="Parque Nacional Traslasierra"/>
    <n v="40"/>
    <s v="Gestión Parque Nacional Traslasierra"/>
    <x v="1"/>
    <s v="Parque Nacional Traslasierra"/>
    <n v="0"/>
    <s v="Parque Nacional Traslasierra"/>
    <x v="3"/>
    <x v="1"/>
    <x v="22"/>
    <x v="0"/>
    <x v="8"/>
    <x v="8"/>
    <n v="402002"/>
    <n v="582002"/>
    <n v="388170.11"/>
    <n v="388170.11"/>
    <m/>
    <m/>
    <m/>
    <x v="0"/>
  </r>
  <r>
    <x v="1"/>
    <s v="Organismos Descentralizados"/>
    <x v="22"/>
    <x v="22"/>
    <n v="107"/>
    <s v="Adm de Parques Nacionales"/>
    <n v="17"/>
    <s v="Conservación y Administración de Áreas Naturales Protegidas"/>
    <n v="53"/>
    <s v="Parque Nacional Traslasierra"/>
    <n v="40"/>
    <s v="Gestión Parque Nacional Traslasierra"/>
    <x v="1"/>
    <s v="Parque Nacional Traslasierra"/>
    <n v="0"/>
    <s v="Parque Nacional Traslasierra"/>
    <x v="3"/>
    <x v="1"/>
    <x v="22"/>
    <x v="6"/>
    <x v="8"/>
    <x v="8"/>
    <n v="0"/>
    <n v="105000"/>
    <n v="272728.38"/>
    <n v="272728.38"/>
    <n v="400000"/>
    <n v="375000"/>
    <n v="327994"/>
    <x v="2026"/>
  </r>
  <r>
    <x v="1"/>
    <s v="Organismos Descentralizados"/>
    <x v="22"/>
    <x v="22"/>
    <n v="107"/>
    <s v="Adm de Parques Nacionales"/>
    <n v="17"/>
    <s v="Conservación y Administración de Áreas Naturales Protegidas"/>
    <n v="53"/>
    <s v="Parque Nacional Traslasierra"/>
    <n v="40"/>
    <s v="Gestión Parque Nacional Traslasierra"/>
    <x v="1"/>
    <s v="Parque Nacional Traslasierra"/>
    <n v="0"/>
    <s v="Parque Nacional Traslasierra"/>
    <x v="3"/>
    <x v="1"/>
    <x v="22"/>
    <x v="6"/>
    <x v="9"/>
    <x v="9"/>
    <n v="0"/>
    <n v="170000"/>
    <n v="0"/>
    <n v="0"/>
    <m/>
    <m/>
    <m/>
    <x v="0"/>
  </r>
  <r>
    <x v="1"/>
    <s v="Organismos Descentralizados"/>
    <x v="22"/>
    <x v="22"/>
    <n v="107"/>
    <s v="Adm de Parques Nacionales"/>
    <n v="19"/>
    <s v="Formación y Capacitación"/>
    <n v="0"/>
    <s v="Formación y Capacitación"/>
    <n v="1"/>
    <s v="Formación y Capacitación de Agentes de la Administración de Parques Nacionales"/>
    <x v="1"/>
    <s v="Formación y Capacitación"/>
    <n v="0"/>
    <s v="Formación y Capacitación"/>
    <x v="3"/>
    <x v="1"/>
    <x v="22"/>
    <x v="0"/>
    <x v="8"/>
    <x v="8"/>
    <n v="149880"/>
    <n v="2649880"/>
    <n v="2248522.9500000002"/>
    <n v="2248522.9500000002"/>
    <n v="1008000"/>
    <n v="287896"/>
    <n v="247875.99"/>
    <x v="2027"/>
  </r>
  <r>
    <x v="1"/>
    <s v="Organismos Descentralizados"/>
    <x v="22"/>
    <x v="22"/>
    <n v="107"/>
    <s v="Adm de Parques Nacionales"/>
    <n v="19"/>
    <s v="Formación y Capacitación"/>
    <n v="0"/>
    <s v="Formación y Capacitación"/>
    <n v="1"/>
    <s v="Formación y Capacitación de Agentes de la Administración de Parques Nacionales"/>
    <x v="1"/>
    <s v="Formación y Capacitación"/>
    <n v="0"/>
    <s v="Formación y Capacitación"/>
    <x v="3"/>
    <x v="1"/>
    <x v="22"/>
    <x v="6"/>
    <x v="8"/>
    <x v="8"/>
    <n v="33000"/>
    <n v="33000"/>
    <n v="20242.509999999998"/>
    <n v="20242.509999999998"/>
    <n v="0"/>
    <n v="50000"/>
    <n v="49176"/>
    <x v="2028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Sede Administrativa en Puerto San Julián-Parque Interjurisdiccional Mariano Makenke (GEF TF 2837/AR)"/>
    <x v="68"/>
    <s v="Construcción Sede Administrativa en Puerto San Julián-Parque Interjurisdiccional Mariano Makenke (GEF TF 2837/AR)"/>
    <n v="51"/>
    <s v="Construcción Sede Administrativa en Puerto San Julián-Parque Interjurisdiccional Mariano Makenke (GEF TF 2837/AR)"/>
    <x v="3"/>
    <x v="1"/>
    <x v="22"/>
    <x v="5"/>
    <x v="0"/>
    <x v="0"/>
    <m/>
    <m/>
    <m/>
    <m/>
    <n v="0"/>
    <n v="2145187"/>
    <n v="8685886.3800000008"/>
    <x v="2029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Sede Administrativa en Puerto San Julián-Parque Interjurisdiccional Mariano Makenke (GEF TF 2837/AR)"/>
    <x v="68"/>
    <s v="Construcción Sede Administrativa en Puerto San Julián-Parque Interjurisdiccional Mariano Makenke (GEF TF 2837/AR)"/>
    <n v="51"/>
    <s v="Construcción Sede Administrativa en Puerto San Julián-Parque Interjurisdiccional Mariano Makenke (GEF TF 2837/AR)"/>
    <x v="3"/>
    <x v="1"/>
    <x v="22"/>
    <x v="5"/>
    <x v="26"/>
    <x v="26"/>
    <n v="5000000"/>
    <n v="29435000"/>
    <n v="29433993.399999999"/>
    <n v="29433993.399999999"/>
    <n v="6540700"/>
    <n v="9141923"/>
    <n v="2601222.65"/>
    <x v="2030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Galpón de Servicios Auxiliares y Dos Viv para Guardaparques en el Parque IntMarino Coster(GEF TF 0A0233/AR)"/>
    <x v="12"/>
    <s v="Construcción de Galpón de Servicios Auxiliares y Dos Viv para Guardaparques en el Parque IntMarino Coster(GEF TF 0A0233/AR)"/>
    <n v="51"/>
    <s v="Construcción de Galpón de Servicios Auxiliares y Dos Viv para Guardaparques en el Parque Marino Coster(GEF TF 0A0233/AR)"/>
    <x v="3"/>
    <x v="1"/>
    <x v="22"/>
    <x v="5"/>
    <x v="14"/>
    <x v="14"/>
    <m/>
    <m/>
    <m/>
    <m/>
    <n v="0"/>
    <n v="2218563"/>
    <n v="2218562.5699999998"/>
    <x v="2031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Galpón de Servicios Auxiliares y Dos Viviendas para Guardaparques en Parque Interjurisdiccional Marino Costero P"/>
    <x v="12"/>
    <s v="Construcción de Galpón de Servicios Auxiliares y Dos Viviendas para Guardaparques en Parque Interjurisdiccional Marino Costero P"/>
    <n v="51"/>
    <s v="Construcción de Galpón de Servicios Auxiliares y Dos Viviendas para Guardaparques en Parque Interjurisdiccional Marino Costero P"/>
    <x v="3"/>
    <x v="1"/>
    <x v="22"/>
    <x v="5"/>
    <x v="14"/>
    <x v="14"/>
    <n v="31375308"/>
    <n v="8075308"/>
    <n v="0"/>
    <n v="0"/>
    <m/>
    <m/>
    <m/>
    <x v="0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Galpón de Servicios Auxiliares y Dos Viviendas para Guardaparques en Parque Interjurisdiccional Marino Costero P"/>
    <x v="12"/>
    <s v="Construcción de Galpón de Servicios Auxiliares y Dos Viviendas para Guardaparques en Parque Interjurisdiccional Marino Costero P"/>
    <n v="51"/>
    <s v="Construcción de Galpón de Servicios Auxiliares y Dos Viviendas para Guardaparques en Parque Interjurisdiccional Marino Costero P"/>
    <x v="3"/>
    <x v="1"/>
    <x v="22"/>
    <x v="5"/>
    <x v="26"/>
    <x v="26"/>
    <n v="0"/>
    <n v="4000000"/>
    <n v="10877386.83"/>
    <n v="10877386.83"/>
    <m/>
    <m/>
    <m/>
    <x v="0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Galpón/Taller y Alojamiento para Personal de Tránsito en el Parque Nacional El Impenetrable-(GEF TF 2837/AR)"/>
    <x v="14"/>
    <s v="Construcción de Galpón/Taller y Alojamiento para Personal de Tránsito en el Parque Nacional El Impenetrable-(GEF TF 2837/AR)"/>
    <n v="51"/>
    <s v="Construcción de Galpón/Taller y Alojamiento para Personal de Tránsito en el Parque Nacional El Impenetrable-(GEF TF 2837/AR)"/>
    <x v="3"/>
    <x v="1"/>
    <x v="22"/>
    <x v="5"/>
    <x v="7"/>
    <x v="7"/>
    <n v="1500000"/>
    <n v="4002000"/>
    <n v="3952757.04"/>
    <n v="3952757.04"/>
    <n v="6577900"/>
    <n v="18732910"/>
    <n v="18732909.530000001"/>
    <x v="2032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Un Centro Operativo en el Parque Provincial Loro Hablador Prov. de Chaco (GEF TF 2837/AR)"/>
    <x v="86"/>
    <s v="Construcción de Un Centro Operativo en el Parque Provincial Loro Hablador Prov. de Chaco (GEF TF 2837/AR)"/>
    <n v="51"/>
    <s v="Construcción de Un Centro Operativo en el Parque Provincial Loro Hablador Prov. de Chaco (GEF TF 2837/AR)"/>
    <x v="3"/>
    <x v="1"/>
    <x v="22"/>
    <x v="5"/>
    <x v="0"/>
    <x v="0"/>
    <m/>
    <m/>
    <m/>
    <m/>
    <n v="0"/>
    <n v="0"/>
    <n v="2795579.2"/>
    <x v="2033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Un Centro Operativo en el Parque Provincial Loro Hablador Prov. de Chaco (GEF TF 2837/AR)"/>
    <x v="86"/>
    <s v="Construcción de Un Centro Operativo en el Parque Provincial Loro Hablador Prov. de Chaco (GEF TF 2837/AR)"/>
    <n v="51"/>
    <s v="Construcción de Un Centro Operativo en el Parque Provincial Loro Hablador Prov. de Chaco (GEF TF 2837/AR)"/>
    <x v="3"/>
    <x v="1"/>
    <x v="22"/>
    <x v="5"/>
    <x v="7"/>
    <x v="7"/>
    <m/>
    <m/>
    <m/>
    <m/>
    <n v="3098700"/>
    <n v="14449488"/>
    <n v="11485134.67"/>
    <x v="2034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Un Centro Operativo en el Parque Provincial Loro Hablador ¿ Prov. de Chaco (GEF TF 2837/AR)"/>
    <x v="86"/>
    <s v="Construcción de Un Centro Operativo en el Parque Provincial Loro Hablador ¿ Prov. de Chaco (GEF TF 2837/AR)"/>
    <n v="51"/>
    <s v="Construcción de Un Centro Operativo en el Parque Provincial Loro Hablador ¿ Prov. de Chaco (GEF TF 2837/AR)"/>
    <x v="3"/>
    <x v="1"/>
    <x v="22"/>
    <x v="5"/>
    <x v="7"/>
    <x v="7"/>
    <n v="2207851"/>
    <n v="1065851"/>
    <n v="0"/>
    <n v="0"/>
    <m/>
    <m/>
    <m/>
    <x v="0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Un Centro Operativo en el Parque Provincial Loro Hablador ¿ Prov. de Chaco (GEF TF 2837/AR)"/>
    <x v="86"/>
    <s v="Construcción de Un Centro Operativo en el Parque Provincial Loro Hablador ¿ Prov. de Chaco (GEF TF 2837/AR)"/>
    <n v="51"/>
    <s v="Construcción de Un Centro Operativo en el Parque Provincial Loro Hablador ¿ Prov. de Chaco (GEF TF 2837/AR)"/>
    <x v="3"/>
    <x v="1"/>
    <x v="22"/>
    <x v="5"/>
    <x v="23"/>
    <x v="23"/>
    <n v="0"/>
    <n v="0"/>
    <n v="939102.14"/>
    <n v="939102.14"/>
    <m/>
    <m/>
    <m/>
    <x v="0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Un Centro Operativo en el Parque Provincial Copo - Prov. de Santiago del Estero (GEF TF 2837/AR)"/>
    <x v="85"/>
    <s v="Construcción de Un Centro Operativo en el Parque Provincial Copo - Prov. de Santiago del Estero (GEF TF 2837/AR)"/>
    <n v="51"/>
    <s v="Construcción de Un Centro Operativo en el Parque Provincial Copo - Prov. de Santiago del Estero (GEF TF 2837/AR)"/>
    <x v="3"/>
    <x v="1"/>
    <x v="22"/>
    <x v="5"/>
    <x v="7"/>
    <x v="7"/>
    <n v="0"/>
    <n v="234000"/>
    <n v="0"/>
    <n v="0"/>
    <m/>
    <m/>
    <m/>
    <x v="0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Un Centro Operativo en el Parque Provincial Copo - Prov. de Santiago del Estero (GEF TF 2837/AR)"/>
    <x v="85"/>
    <s v="Construcción de Un Centro Operativo en el Parque Provincial Copo - Prov. de Santiago del Estero (GEF TF 2837/AR)"/>
    <n v="51"/>
    <s v="Construcción de Un Centro Operativo en el Parque Provincial Copo - Prov. de Santiago del Estero (GEF TF 2837/AR)"/>
    <x v="3"/>
    <x v="1"/>
    <x v="22"/>
    <x v="5"/>
    <x v="14"/>
    <x v="14"/>
    <n v="0"/>
    <n v="324000"/>
    <n v="2084200.56"/>
    <n v="2084200.56"/>
    <m/>
    <m/>
    <m/>
    <x v="0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0"/>
    <s v="Construcción de Un Centro Operativo en el Parque Provincial Copo - Prov. de Santiago del Estero (GEF TF 2837/AR)"/>
    <x v="85"/>
    <s v="Construcción de Un Centro Operativo en el Parque Provincial Copo - Prov. de Santiago del Estero (GEF TF 2837/AR)"/>
    <n v="51"/>
    <s v="Construcción de Un Centro Operativo en el Parque Provincial Copo - Prov. de Santiago del Estero (GEF TF 2837/AR)"/>
    <x v="3"/>
    <x v="1"/>
    <x v="22"/>
    <x v="5"/>
    <x v="23"/>
    <x v="23"/>
    <n v="2207811"/>
    <n v="1907811"/>
    <n v="0"/>
    <n v="0"/>
    <n v="3098700"/>
    <n v="5316513"/>
    <n v="5316512.1100000003"/>
    <x v="2035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1"/>
    <s v="Administración Donación (GEF TF Nº 2837/AR)"/>
    <x v="1"/>
    <s v="Conservación de la Biodiversidad (GEF TF Nº 2837/AR)"/>
    <n v="0"/>
    <s v="Conservación de la Biodiversidad (GEF TF Nº 2837/AR)"/>
    <x v="3"/>
    <x v="1"/>
    <x v="22"/>
    <x v="0"/>
    <x v="0"/>
    <x v="0"/>
    <m/>
    <m/>
    <m/>
    <m/>
    <n v="1000000"/>
    <n v="0"/>
    <n v="0"/>
    <x v="2"/>
  </r>
  <r>
    <x v="1"/>
    <s v="Organismos Descentralizados"/>
    <x v="22"/>
    <x v="22"/>
    <n v="107"/>
    <s v="Adm de Parques Nacionales"/>
    <n v="21"/>
    <s v="Conservación de la Biodiversidad (GEF TF Nº 2837/AR)"/>
    <n v="0"/>
    <s v="Conservación de la Biodiversidad (GEF TF Nº 2837/AR)"/>
    <n v="1"/>
    <s v="Administración Donación (GEF TF Nº 2837/AR)"/>
    <x v="1"/>
    <s v="Conservación de la Biodiversidad (GEF TF Nº 2837/AR)"/>
    <n v="0"/>
    <s v="Conservación de la Biodiversidad (GEF TF Nº 2837/AR)"/>
    <x v="3"/>
    <x v="1"/>
    <x v="22"/>
    <x v="5"/>
    <x v="0"/>
    <x v="0"/>
    <n v="22855782"/>
    <n v="16102782"/>
    <n v="14617906.23"/>
    <n v="14617906.23"/>
    <n v="30042000"/>
    <n v="66321256"/>
    <n v="66253274.840000004"/>
    <x v="2036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Blest y Puerto Cántaros en San Carlos de Bariloche- Parque Nacional Nahuel Huapi (BID N°2606/OC-A"/>
    <x v="12"/>
    <s v="Construcción Muelles en Puerto Blest y Puerto Cántaros en San Carlos de Bariloche- Parque Nacional Nahuel Huapi (BID N°2606/OC-A"/>
    <n v="51"/>
    <s v="Construcción Muelles en Puerto Blest y Puerto Cántaros en San Carlos de Bariloche- Parque Nacional Nahuel Huapi (BID N°2606/OC-A"/>
    <x v="3"/>
    <x v="1"/>
    <x v="22"/>
    <x v="1"/>
    <x v="21"/>
    <x v="21"/>
    <n v="2414722"/>
    <n v="2414722"/>
    <n v="2414721.9700000002"/>
    <n v="2414721.9700000002"/>
    <m/>
    <m/>
    <m/>
    <x v="0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Blest y Puerto Cántaros en San Carlos de Bariloche- Parque Nacional Nahuel Huapi (BID N°2606/OC-A"/>
    <x v="12"/>
    <s v="Construcción Muelles en Puerto Blest y Puerto Cántaros en San Carlos de Bariloche- Parque Nacional Nahuel Huapi (BID N°2606/OC-A"/>
    <n v="51"/>
    <s v="Construcción Muelles en Puerto Blest y Puerto Cántaros en San Carlos de Bariloche- Parque Nacional Nahuel Huapi (BID N°2606/OC-A"/>
    <x v="3"/>
    <x v="1"/>
    <x v="22"/>
    <x v="2"/>
    <x v="21"/>
    <x v="21"/>
    <n v="5258904"/>
    <n v="5258904"/>
    <n v="5258904"/>
    <n v="5258904"/>
    <m/>
    <m/>
    <m/>
    <x v="0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Frías y Puerto Alegre en San Carlos de Bariloche - Parque Nacional Nahuel Huapi (BID 2606/OC-AR)"/>
    <x v="0"/>
    <s v="Construcción Muelles en Puerto Frías y Puerto Alegre en San Carlos de Bariloche - Parque Nacional Nahuel Huapi (BID 2606/OC-AR)"/>
    <n v="51"/>
    <s v="Construcción Muelles en Puerto Frías y Puerto Alegre en San Carlos de Bariloche - Parque Nacional Nahuel Huapi (BID 2606/OC-AR)"/>
    <x v="3"/>
    <x v="1"/>
    <x v="22"/>
    <x v="1"/>
    <x v="0"/>
    <x v="0"/>
    <n v="0"/>
    <n v="0"/>
    <n v="1405216.68"/>
    <n v="1405216.68"/>
    <m/>
    <m/>
    <m/>
    <x v="0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Frías y Puerto Alegre en San Carlos de Bariloche - Parque Nacional Nahuel Huapi (BID 2606/OC-AR)"/>
    <x v="0"/>
    <s v="Construcción Muelles en Puerto Frías y Puerto Alegre en San Carlos de Bariloche - Parque Nacional Nahuel Huapi (BID 2606/OC-AR)"/>
    <n v="51"/>
    <s v="Construcción Muelles en Puerto Frías y Puerto Alegre en San Carlos de Bariloche - Parque Nacional Nahuel Huapi (BID 2606/OC-AR)"/>
    <x v="3"/>
    <x v="1"/>
    <x v="22"/>
    <x v="1"/>
    <x v="21"/>
    <x v="21"/>
    <n v="8652729"/>
    <n v="7052729"/>
    <n v="0"/>
    <n v="0"/>
    <m/>
    <m/>
    <m/>
    <x v="0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Frías y Puerto Alegre en San Carlos de Bariloche - Parque Nacional Nahuel Huapi (BID 2606/OC-AR)"/>
    <x v="0"/>
    <s v="Construcción Muelles en Puerto Frías y Puerto Alegre en San Carlos de Bariloche - Parque Nacional Nahuel Huapi (BID 2606/OC-AR)"/>
    <n v="51"/>
    <s v="Construcción Muelles en Puerto Frías y Puerto Alegre en San Carlos de Bariloche - Parque Nacional Nahuel Huapi (BID 2606/OC-AR)"/>
    <x v="3"/>
    <x v="1"/>
    <x v="22"/>
    <x v="2"/>
    <x v="14"/>
    <x v="14"/>
    <n v="0"/>
    <n v="0"/>
    <n v="5620866.7400000002"/>
    <n v="5620866.7400000002"/>
    <m/>
    <m/>
    <m/>
    <x v="0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Muelles en Puerto Frías y Puerto Alegre en San Carlos de Bariloche - Parque Nacional Nahuel Huapi (BID 2606/OC-AR)"/>
    <x v="0"/>
    <s v="Construcción Muelles en Puerto Frías y Puerto Alegre en San Carlos de Bariloche - Parque Nacional Nahuel Huapi (BID 2606/OC-AR)"/>
    <n v="51"/>
    <s v="Construcción Muelles en Puerto Frías y Puerto Alegre en San Carlos de Bariloche - Parque Nacional Nahuel Huapi (BID 2606/OC-AR)"/>
    <x v="3"/>
    <x v="1"/>
    <x v="22"/>
    <x v="2"/>
    <x v="21"/>
    <x v="21"/>
    <n v="24772892"/>
    <n v="16772892"/>
    <n v="0"/>
    <n v="0"/>
    <m/>
    <m/>
    <m/>
    <x v="0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Accesibilidad al Mirador del Viento , Puesta en Valor del Estac Lindante Peñon Villa Traful (BID Nº 2606/OC-AR)"/>
    <x v="25"/>
    <s v="Construcción de Accesibilidad al Mirador del Viento , Puesta en Valor del Estac Lindante Peñon Villa Traful (BID Nº 2606/OC-AR)"/>
    <n v="51"/>
    <s v="Construcción de Accesibilidad al Mirador del Viento , Puesta en Valor del Estac Lindante Peñon Villa Traful (BID Nº 2606/OC-AR)"/>
    <x v="3"/>
    <x v="1"/>
    <x v="22"/>
    <x v="1"/>
    <x v="20"/>
    <x v="20"/>
    <m/>
    <m/>
    <m/>
    <m/>
    <n v="5400000"/>
    <n v="260000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Accesibilidad al Mirador del Viento , Puesta en Valor del Estac Lindante Peñon Villa Traful (BID Nº 2606/OC-AR)"/>
    <x v="25"/>
    <s v="Construcción de Accesibilidad al Mirador del Viento , Puesta en Valor del Estac Lindante Peñon Villa Traful (BID Nº 2606/OC-AR)"/>
    <n v="51"/>
    <s v="Construcción de Accesibilidad al Mirador del Viento , Puesta en Valor del Estac Lindante Peñon Villa Traful (BID Nº 2606/OC-AR)"/>
    <x v="3"/>
    <x v="1"/>
    <x v="22"/>
    <x v="2"/>
    <x v="20"/>
    <x v="20"/>
    <m/>
    <m/>
    <m/>
    <m/>
    <n v="21600000"/>
    <n v="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Ciclovia Senda Catitre en el Parque Nacional Lanin (BID Nº 2606/OC-AR)"/>
    <x v="27"/>
    <s v="Construcción de Ciclovia Senda Catitre en el Parque Nacional Lanin (BID Nº 2606/OC-AR)"/>
    <n v="51"/>
    <s v="Construcción de Ciclovia Senda Catitre en el Parque Nacional Lanin (BID Nº 2606/OC-AR)"/>
    <x v="3"/>
    <x v="1"/>
    <x v="22"/>
    <x v="1"/>
    <x v="20"/>
    <x v="20"/>
    <m/>
    <m/>
    <m/>
    <m/>
    <n v="24000000"/>
    <n v="2400000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Ciclovia Senda Catitre en el Parque Nacional Lanin (BID Nº 2606/OC-AR)"/>
    <x v="27"/>
    <s v="Construcción de Ciclovia Senda Catitre en el Parque Nacional Lanin (BID Nº 2606/OC-AR)"/>
    <n v="51"/>
    <s v="Construcción de Ciclovia Senda Catitre en el Parque Nacional Lanin (BID Nº 2606/OC-AR)"/>
    <x v="3"/>
    <x v="1"/>
    <x v="22"/>
    <x v="2"/>
    <x v="20"/>
    <x v="20"/>
    <m/>
    <m/>
    <m/>
    <m/>
    <n v="96000000"/>
    <n v="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as de Accesibilidad y Puesta en Valor de Com San Isla Victoria en Parque Nac Nahuel H(BID Nº 2606/OC-AR)"/>
    <x v="26"/>
    <s v="Construcción de Sendas de Accesibilidad y Puesta en Valor de Com San Isla Victoria en Parque Nac Nahuel H(BID Nº 2606/OC-AR)"/>
    <n v="51"/>
    <s v="Construcción de Sendas de Accesibilidad y Puesta en Valor de Com San en Isla Victoria en Parque Nac Nahuel H(BID Nº 2606/OC-AR)"/>
    <x v="3"/>
    <x v="1"/>
    <x v="22"/>
    <x v="1"/>
    <x v="20"/>
    <x v="20"/>
    <m/>
    <m/>
    <m/>
    <m/>
    <n v="5300000"/>
    <n v="530000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as de Accesibilidad y Puesta en Valor de Com San Isla Victoria en Parque Nac Nahuel H(BID Nº 2606/OC-AR)"/>
    <x v="26"/>
    <s v="Construcción de Sendas de Accesibilidad y Puesta en Valor de Com San Isla Victoria en Parque Nac Nahuel H(BID Nº 2606/OC-AR)"/>
    <n v="51"/>
    <s v="Construcción de Sendas de Accesibilidad y Puesta en Valor de Com San en Isla Victoria en Parque Nac Nahuel H(BID Nº 2606/OC-AR)"/>
    <x v="3"/>
    <x v="1"/>
    <x v="22"/>
    <x v="2"/>
    <x v="20"/>
    <x v="20"/>
    <m/>
    <m/>
    <m/>
    <m/>
    <n v="23280000"/>
    <n v="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ero Peatonal en el Cañadón del Toro, Valle Río Pipo-Parque Nacional Tierra del Fuego-(BID N°2606/OC-AR)"/>
    <x v="23"/>
    <s v="Construcción de Sendero Peatonal en el Cañadón del Toro, Valle Río Pipo-Parque Nacional Tierra del Fuego-(BID N°2606/OC-AR)"/>
    <n v="51"/>
    <s v="Construcción de Sendero Peatonal en el Cañadón del Toro, Valle Río Pipo-Parque Nacional Tierra del Fuego-(BID N°2606/OC-AR)"/>
    <x v="3"/>
    <x v="1"/>
    <x v="22"/>
    <x v="1"/>
    <x v="24"/>
    <x v="24"/>
    <n v="576700"/>
    <n v="2176700"/>
    <n v="496532.08"/>
    <n v="496532.08"/>
    <n v="1691732"/>
    <n v="4491732"/>
    <n v="64040.51"/>
    <x v="2037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Construcción de Sendero Peatonal en el Cañadón del Toro, Valle Río Pipo-Parque Nacional Tierra del Fuego-(BID N°2606/OC-AR)"/>
    <x v="23"/>
    <s v="Construcción de Sendero Peatonal en el Cañadón del Toro, Valle Río Pipo-Parque Nacional Tierra del Fuego-(BID N°2606/OC-AR)"/>
    <n v="51"/>
    <s v="Construcción de Sendero Peatonal en el Cañadón del Toro, Valle Río Pipo-Parque Nacional Tierra del Fuego-(BID N°2606/OC-AR)"/>
    <x v="3"/>
    <x v="1"/>
    <x v="22"/>
    <x v="2"/>
    <x v="24"/>
    <x v="24"/>
    <n v="4602200"/>
    <n v="12602200"/>
    <n v="2389361.29"/>
    <n v="2389361.29"/>
    <n v="6767000"/>
    <n v="3440177"/>
    <n v="3346899.62"/>
    <x v="2038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roveeduria , Mirador y Senderos Accesibles en El Parque Nacional Bosques de Arrayanes -Peninsula de Quetrihue (BID Nº 2606/OC-"/>
    <x v="86"/>
    <s v="Proveeduria , Mirador y Senderos Accesibles en El Parque Nacional Bosques de Arrayanes -Peninsula de Quetrihue (BID Nº 2606/OC-"/>
    <n v="51"/>
    <s v="Proveeduria , Mirador y Senderos Accesibles en El Parque Nacional Bosques de Arrayanes -Peninsula de Quetrihue (BID Nº 2606/OC-"/>
    <x v="3"/>
    <x v="1"/>
    <x v="22"/>
    <x v="1"/>
    <x v="20"/>
    <x v="20"/>
    <m/>
    <m/>
    <m/>
    <m/>
    <n v="10050000"/>
    <n v="1005000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0"/>
    <s v="Proveeduria , Mirador y Senderos Accesibles en El Parque Nacional Bosques de Arrayanes -Peninsula de Quetrihue (BID Nº 2606/OC-"/>
    <x v="86"/>
    <s v="Proveeduria , Mirador y Senderos Accesibles en El Parque Nacional Bosques de Arrayanes -Peninsula de Quetrihue (BID Nº 2606/OC-"/>
    <n v="51"/>
    <s v="Proveeduria , Mirador y Senderos Accesibles en El Parque Nacional Bosques de Arrayanes -Peninsula de Quetrihue (BID Nº 2606/OC-"/>
    <x v="3"/>
    <x v="1"/>
    <x v="22"/>
    <x v="2"/>
    <x v="20"/>
    <x v="20"/>
    <m/>
    <m/>
    <m/>
    <m/>
    <n v="40200000"/>
    <n v="0"/>
    <n v="0"/>
    <x v="2"/>
  </r>
  <r>
    <x v="1"/>
    <s v="Organismos Descentralizados"/>
    <x v="22"/>
    <x v="22"/>
    <n v="107"/>
    <s v="Adm de Parques Nacionales"/>
    <n v="23"/>
    <s v="Programa de Desarrollo de Corredores Turísticos (BID Nº 2606/OC-AR)"/>
    <n v="0"/>
    <s v="Programa de Desarrollo de Corredores Turísticos (BID Nº 2606/OC-AR)"/>
    <n v="1"/>
    <s v="Administración Préstamo (BID Nº 2606/OC-AR)"/>
    <x v="1"/>
    <s v="Programa de Desarrollo de Corredores Turísticos (BID Nº 2606/OC-AR)"/>
    <n v="0"/>
    <s v="Programa de Desarrollo de Corredores Turísticos (BID Nº 2606/OC-AR)"/>
    <x v="3"/>
    <x v="1"/>
    <x v="22"/>
    <x v="0"/>
    <x v="0"/>
    <x v="0"/>
    <m/>
    <m/>
    <m/>
    <m/>
    <n v="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2 Viviendas de Guardaparque en el Predio de la Intendencia - en el Parque Nacional El Impenetrable"/>
    <x v="23"/>
    <s v="Construccion de 2 Viviendas de Guardaparque en el Predio de la Intendencia - en el Parque Nacional El Impenetrable"/>
    <n v="51"/>
    <s v="Construccion de 2 Viviendas de Guardaparque en el Predio de la Intendencia - en el Parque Nacional El Impenetrable"/>
    <x v="3"/>
    <x v="1"/>
    <x v="22"/>
    <x v="0"/>
    <x v="7"/>
    <x v="7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2 Viviendas de Guardaparques en el Parque Nacional El Leoncito"/>
    <x v="25"/>
    <s v="Construccion de 2 Viviendas de Guardaparques en el Parque Nacional El Leoncito"/>
    <n v="51"/>
    <s v="Construccion de 2 Viviendas de Guardaparques en el Parque Nacional El Leoncito"/>
    <x v="3"/>
    <x v="1"/>
    <x v="22"/>
    <x v="0"/>
    <x v="4"/>
    <x v="4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Galpon de Servicios Auxiliares en el Parque Nacional Los Cardones - Provincia de Salta"/>
    <x v="37"/>
    <s v="Construccion de Galpon de Servicios Auxiliares en el Parque Nacional Los Cardones - Provincia de Salta"/>
    <n v="51"/>
    <s v="Construccion de Galpon de Servicios Auxiliares en el Parque Nacional Los Cardones - Provincia de Salta"/>
    <x v="3"/>
    <x v="1"/>
    <x v="22"/>
    <x v="0"/>
    <x v="10"/>
    <x v="10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Intendencia en el Parque Interjurisdicional Marino Costero Patagonia Austral"/>
    <x v="44"/>
    <s v="Construccion de Intendencia en el Parque Interjurisdicional Marino Costero Patagonia Austral"/>
    <n v="51"/>
    <s v="Construccion de Intendencia en el Parque Interjurisdicional Marino Costero Patagonia Austral"/>
    <x v="3"/>
    <x v="1"/>
    <x v="22"/>
    <x v="0"/>
    <x v="14"/>
    <x v="14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Sanitarios en el Parque Nacional El Palmar"/>
    <x v="59"/>
    <s v="Construccion de Sanitarios en el Parque Nacional El Palmar"/>
    <n v="51"/>
    <s v="Construccion de Sanitarios en el Parque Nacional El Palmar"/>
    <x v="3"/>
    <x v="1"/>
    <x v="22"/>
    <x v="0"/>
    <x v="6"/>
    <x v="6"/>
    <m/>
    <m/>
    <m/>
    <m/>
    <n v="2000000"/>
    <n v="5026690"/>
    <n v="5026690"/>
    <x v="2039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Sanitarios en el Parque Nacional El Palmar"/>
    <x v="59"/>
    <s v="Construccion de Sanitarios en el Parque Nacional El Palmar"/>
    <n v="51"/>
    <s v="Construccion de Sanitarios en el Parque Nacional El Palmar"/>
    <x v="3"/>
    <x v="1"/>
    <x v="22"/>
    <x v="4"/>
    <x v="6"/>
    <x v="6"/>
    <m/>
    <m/>
    <m/>
    <m/>
    <n v="0"/>
    <n v="19373821"/>
    <n v="19373310.890000001"/>
    <x v="204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Sede Administrativa en el Parque Nacional Monte Leon"/>
    <x v="41"/>
    <s v="Construccion de Sede Administrativa en el Parque Nacional Monte Leon"/>
    <n v="51"/>
    <s v="Construccion de Sede Administrativa en el Parque Nacional Monte Leon"/>
    <x v="3"/>
    <x v="1"/>
    <x v="22"/>
    <x v="0"/>
    <x v="26"/>
    <x v="26"/>
    <m/>
    <m/>
    <m/>
    <m/>
    <n v="17325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Sub-Central de Incendios en El Chalten - Parque Nacional Los Glaciares"/>
    <x v="99"/>
    <s v="Construccion de Sub-Central de Incendios en El Chalten - Parque Nacional Los Glaciares"/>
    <n v="51"/>
    <s v="Construccion de Sub-Central de Incendios en El Chalten - Parque Nacional Los Glaciares"/>
    <x v="3"/>
    <x v="1"/>
    <x v="22"/>
    <x v="0"/>
    <x v="26"/>
    <x v="26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on de Vivienda Intendente y Oficina de Informes en la Reserva Natural Formosa"/>
    <x v="4"/>
    <s v="Construccion de Vivienda Intendente y Oficina de Informes en la Reserva Natural Formosa"/>
    <n v="51"/>
    <s v="Construccion de Vivienda Intendente y Oficina de Informes en la Reserva Natural Formosa"/>
    <x v="3"/>
    <x v="1"/>
    <x v="22"/>
    <x v="0"/>
    <x v="15"/>
    <x v="15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2 Viviendas de Guardaparque y Obras Complementarias en el Destacamento Rio Cincel - M.N Laguna de los Pozuelos -"/>
    <x v="15"/>
    <s v="Construcción de 2 Viviendas de Guardaparque y Obras Complementarias en el Destacamento Rio Cincel - M.N Laguna de los Pozuelos -"/>
    <n v="51"/>
    <s v="Construcción de 2 Viviendas de Guardaparque y Obras Complementarias en el Destacamento Rio Cincel - M.N Laguna de los Pozuelos -"/>
    <x v="3"/>
    <x v="1"/>
    <x v="22"/>
    <x v="0"/>
    <x v="11"/>
    <x v="11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Cabecera de Senda en El Chalten - Parque Nacional Los Glaciares, Provincia de Santa Cruz."/>
    <x v="57"/>
    <s v="Construcción de Cabecera de Senda en El Chalten - Parque Nacional Los Glaciares, Provincia de Santa Cruz."/>
    <n v="51"/>
    <s v="Construcción de Cabecera de Senda en El Chalten - Parque Nacional Los Glaciares, Provincia de Santa Cruz."/>
    <x v="3"/>
    <x v="1"/>
    <x v="22"/>
    <x v="0"/>
    <x v="26"/>
    <x v="26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Centro Administrativo en el PN Pizarro"/>
    <x v="0"/>
    <s v="Construcción de Centro Administrativo en el PN Pizarro"/>
    <n v="51"/>
    <s v="Construcción de Centro Administrativo en el PN Pizarro"/>
    <x v="3"/>
    <x v="1"/>
    <x v="22"/>
    <x v="0"/>
    <x v="10"/>
    <x v="10"/>
    <n v="18381373"/>
    <n v="2826709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Centro Administrativo en la Reserva Nacional Pizarro"/>
    <x v="0"/>
    <s v="Construcción de Centro Administrativo en la Reserva Nacional Pizarro"/>
    <n v="51"/>
    <s v="Construcción de Centro Administrativo en la Reserva Nacional Pizarro"/>
    <x v="3"/>
    <x v="1"/>
    <x v="22"/>
    <x v="0"/>
    <x v="10"/>
    <x v="10"/>
    <m/>
    <m/>
    <m/>
    <m/>
    <n v="0"/>
    <n v="5974798"/>
    <n v="5974797.9400000004"/>
    <x v="2041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Centro de Visitantes en el Parque Nacional Talampaya"/>
    <x v="82"/>
    <s v="Construcción de Centro de Visitantes en el Parque Nacional Talampaya"/>
    <n v="51"/>
    <s v="Construcción de Centro de Visitantes en el Parque Nacional Talampaya"/>
    <x v="3"/>
    <x v="1"/>
    <x v="22"/>
    <x v="0"/>
    <x v="17"/>
    <x v="17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Dos Viviendas y Galpón en el Centro Gobernador Gregores en el Parque Nacional Perito Moreno"/>
    <x v="39"/>
    <s v="Construcción de Dos Viviendas y Galpón en el Centro Gobernador Gregores en el Parque Nacional Perito Moreno"/>
    <n v="51"/>
    <s v="Construcción de Dos Viviendas y Galpón en el Centro Gobernador Gregores en el Parque Nacional Perito Moreno"/>
    <x v="3"/>
    <x v="1"/>
    <x v="22"/>
    <x v="0"/>
    <x v="26"/>
    <x v="26"/>
    <n v="2103367"/>
    <n v="0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Galpón de Servicios Auxiliares en el Parque nacional laguna Blanca"/>
    <x v="12"/>
    <s v="Construcción de Galpón de Servicios Auxiliares en el Parque nacional laguna Blanca"/>
    <n v="51"/>
    <s v="Construcción de Galpón de Servicios Auxiliares en el Parque Nacional Laguna Blanca"/>
    <x v="3"/>
    <x v="1"/>
    <x v="22"/>
    <x v="0"/>
    <x v="20"/>
    <x v="20"/>
    <n v="16711030"/>
    <n v="13858984"/>
    <n v="13858979.050000001"/>
    <n v="13858979.050000001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Galpón de Servicios Auxiliares- Parque Nacional Lago Puelo"/>
    <x v="11"/>
    <s v="Construcción de Galpón de Servicios Auxiliares- Parque Nacional Lago Puelo"/>
    <n v="51"/>
    <s v="Construcción de Galpón de Servicios Auxiliares- Parque Nacional Lago Puelo"/>
    <x v="3"/>
    <x v="1"/>
    <x v="22"/>
    <x v="0"/>
    <x v="14"/>
    <x v="14"/>
    <n v="1250942"/>
    <n v="0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Galpón de Servicios Generales en el Parque Nacional Laguna Blanca"/>
    <x v="12"/>
    <s v="Construcción de Galpón de Servicios Generales en el Parque Nacional Laguna Blanca"/>
    <n v="51"/>
    <s v="Construcción de Galpón de Servicios Generales en el Parque Nacional Laguna Blanca"/>
    <x v="3"/>
    <x v="1"/>
    <x v="22"/>
    <x v="0"/>
    <x v="20"/>
    <x v="20"/>
    <m/>
    <m/>
    <m/>
    <m/>
    <n v="0"/>
    <n v="1985603"/>
    <n v="1985602.62"/>
    <x v="204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Galpón de Servicios Generales en el Parque Nacional Laguna Blanca"/>
    <x v="12"/>
    <s v="Construcción de Galpón de Servicios Generales en el Parque Nacional Laguna Blanca"/>
    <n v="51"/>
    <s v="Construcción de Galpón de Servicios Generales en el Parque Nacional Laguna Blanca"/>
    <x v="3"/>
    <x v="1"/>
    <x v="22"/>
    <x v="4"/>
    <x v="20"/>
    <x v="20"/>
    <m/>
    <m/>
    <m/>
    <m/>
    <n v="0"/>
    <n v="281471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Puente de Acceso al Área Operativa-Parque Nacional Chaco"/>
    <x v="36"/>
    <s v="Construcción de Puente de Acceso al Área Operativa-Parque Nacional Chaco"/>
    <n v="51"/>
    <s v="Construcción de Puente de Acceso al Área Operativa-Parque Nacional Chaco"/>
    <x v="3"/>
    <x v="1"/>
    <x v="22"/>
    <x v="0"/>
    <x v="7"/>
    <x v="7"/>
    <n v="586401"/>
    <n v="0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Sanitario en el Área de Acampe del Parque Nacional Quebrada del Condorito"/>
    <x v="95"/>
    <s v="Construcción de Sanitario en el Área de Acampe del Parque Nacional Quebrada del Condorito"/>
    <n v="51"/>
    <s v="Construcción de Sanitario en el Área de Acampe del Parque Nacional Quebrada del Condorito"/>
    <x v="3"/>
    <x v="1"/>
    <x v="22"/>
    <x v="0"/>
    <x v="8"/>
    <x v="8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Sanitarios en Aguas Negras Parque Nacional Calilegua"/>
    <x v="81"/>
    <s v="Construcción de Sanitarios en Aguas Negras Parque Nacional Calilegua"/>
    <n v="51"/>
    <s v="Construcción de Sanitarios en Aguas Negras Parque Nacional Calilegua"/>
    <x v="3"/>
    <x v="1"/>
    <x v="22"/>
    <x v="0"/>
    <x v="11"/>
    <x v="11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Sede Administrativa en El Calafate"/>
    <x v="29"/>
    <s v="Construcción de Sede Administrativa en El Calafate"/>
    <n v="51"/>
    <s v="Construcción de Sede Administrativa en El Calafate"/>
    <x v="3"/>
    <x v="1"/>
    <x v="22"/>
    <x v="0"/>
    <x v="0"/>
    <x v="0"/>
    <m/>
    <m/>
    <m/>
    <m/>
    <n v="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Sede Administrativa en El Calafate"/>
    <x v="29"/>
    <s v="Construcción de Sede Administrativa en El Calafate"/>
    <n v="51"/>
    <s v="Construcción de Sede Administrativa en El Calafate"/>
    <x v="3"/>
    <x v="1"/>
    <x v="22"/>
    <x v="0"/>
    <x v="26"/>
    <x v="26"/>
    <n v="803934"/>
    <n v="0"/>
    <n v="0"/>
    <n v="0"/>
    <n v="0"/>
    <n v="3962950"/>
    <n v="3962755.65"/>
    <x v="2043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Sede Administrativa en El Calafate"/>
    <x v="29"/>
    <s v="Construcción de Sede Administrativa en El Calafate"/>
    <n v="51"/>
    <s v="Construcción de Sede Administrativa en El Calafate"/>
    <x v="3"/>
    <x v="1"/>
    <x v="22"/>
    <x v="4"/>
    <x v="0"/>
    <x v="0"/>
    <m/>
    <m/>
    <m/>
    <m/>
    <n v="0"/>
    <n v="15501318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Construcción de Sede Administrativa en El Calafate"/>
    <x v="29"/>
    <s v="Construcción de Sede Administrativa en El Calafate"/>
    <n v="51"/>
    <s v="Construcción de Sede Administrativa en El Calafate"/>
    <x v="3"/>
    <x v="1"/>
    <x v="22"/>
    <x v="4"/>
    <x v="26"/>
    <x v="26"/>
    <m/>
    <m/>
    <m/>
    <m/>
    <n v="0"/>
    <n v="10052451"/>
    <n v="25553769"/>
    <x v="2044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Mejoras e Infraestructura en Parque Nacional Lihué - Calel"/>
    <x v="16"/>
    <s v="Mejoras e Infraestructura en Parque Nacional Lihué - Calel"/>
    <n v="53"/>
    <s v="Construcción de Galpón - Taller en el Parque Nacional Lihué Calel"/>
    <x v="3"/>
    <x v="1"/>
    <x v="22"/>
    <x v="0"/>
    <x v="16"/>
    <x v="16"/>
    <n v="2386628"/>
    <n v="2359505"/>
    <n v="2359504.66"/>
    <n v="2359504.66"/>
    <n v="8963011"/>
    <n v="11019750"/>
    <n v="11019749.49"/>
    <x v="2045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Mejoras e Infraestructura en Parque Nacional Lihué - Calel"/>
    <x v="16"/>
    <s v="Mejoras e Infraestructura en Parque Nacional Lihué - Calel"/>
    <n v="53"/>
    <s v="Construcción de Galpón - Taller en el Parque Nacional Lihué Calel"/>
    <x v="3"/>
    <x v="1"/>
    <x v="22"/>
    <x v="4"/>
    <x v="16"/>
    <x v="16"/>
    <m/>
    <m/>
    <m/>
    <m/>
    <n v="0"/>
    <n v="20002010"/>
    <n v="19925093.440000001"/>
    <x v="2046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Mejoras e Infraestructura en Parque Nacional Los Alerces"/>
    <x v="67"/>
    <s v="Mejoras e Infraestructura en Parque Nacional Los Alerces"/>
    <n v="51"/>
    <s v="Sustitución y Renovación de Toma y Distribución de Agua en Villa Futalaufquen en el Parque Nacional Los Alerces - Prov. de Chubu"/>
    <x v="3"/>
    <x v="1"/>
    <x v="22"/>
    <x v="0"/>
    <x v="14"/>
    <x v="14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construcción Techo en Centro de Visitantes P.N. Quebrada de Condorito en Provincia de Córdoba"/>
    <x v="24"/>
    <s v="Reconstrucción Techo en Centro de Visitantes P.N. Quebrada de Condorito en Provincia de Córdoba"/>
    <n v="51"/>
    <s v="Reconstrucción Techo en Centro de Visitantes P.N. Quebrada de Condorito en Provincia de Córdoba"/>
    <x v="3"/>
    <x v="1"/>
    <x v="22"/>
    <x v="4"/>
    <x v="8"/>
    <x v="8"/>
    <m/>
    <m/>
    <m/>
    <m/>
    <n v="0"/>
    <n v="3700000"/>
    <n v="3221974.28"/>
    <x v="2047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facción y Ampliacion del Carneadero en el Parque Nacional El Palmar, Provincia de Entre Rios"/>
    <x v="92"/>
    <s v="Refacción y Ampliacion del Carneadero en el Parque Nacional El Palmar, Provincia de Entre Rios"/>
    <n v="51"/>
    <s v="Refacción y Ampliacion del Carneadero en el Parque Nacional El Palmar, Provincia de Entre Rios"/>
    <x v="3"/>
    <x v="1"/>
    <x v="22"/>
    <x v="0"/>
    <x v="6"/>
    <x v="6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facción y Ampliacion del Carneadero en el Parque Nacional El Palmar, Provincia de Entre Rios"/>
    <x v="92"/>
    <s v="Refacción y Ampliacion del Carneadero en el Parque Nacional El Palmar, Provincia de Entre Rios"/>
    <n v="51"/>
    <s v="Refacción y Ampliacion del Carneadero en el Parque Nacional El Palmar, Provincia de Entre Rios"/>
    <x v="3"/>
    <x v="1"/>
    <x v="22"/>
    <x v="4"/>
    <x v="6"/>
    <x v="6"/>
    <m/>
    <m/>
    <m/>
    <m/>
    <n v="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facción y Readecuación del Espacio de Oficinas y Sanitarios del Edificio Taller en PN Lanín - Provincia de Neuquén"/>
    <x v="83"/>
    <s v="Refacción y Readecuación del Espacio de Oficinas y Sanitarios del Edificio Taller en PN Lanín - Provincia de Neuquén"/>
    <n v="51"/>
    <s v="Refacción y Readecuación del Espacio de Oficinas y Sanitarios del Edificio Taller en PN Lanín - Provincia de Neuquén"/>
    <x v="3"/>
    <x v="1"/>
    <x v="22"/>
    <x v="0"/>
    <x v="20"/>
    <x v="20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funcionalización Ex Hotel Majestic - Etapa 1 - Av. De Mayo 1317 - CABA"/>
    <x v="89"/>
    <s v="Refuncionalización Ex Hotel Majestic - Etapa 1 - Av. De Mayo 1317 - CABA"/>
    <n v="51"/>
    <s v="Refuncionalización Ex Hotel Majestic - Etapa 1 - Av. De Mayo 1317 - CABA"/>
    <x v="3"/>
    <x v="1"/>
    <x v="22"/>
    <x v="0"/>
    <x v="0"/>
    <x v="0"/>
    <m/>
    <m/>
    <m/>
    <m/>
    <n v="0"/>
    <n v="6985368"/>
    <n v="6985368"/>
    <x v="2048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funcionalización Ex Hotel Majestic - Etapa 1 - Av. De Mayo 1317 - CABA"/>
    <x v="89"/>
    <s v="Refuncionalización Ex Hotel Majestic - Etapa 1 - Av. De Mayo 1317 - CABA"/>
    <n v="51"/>
    <s v="Refuncionalización Ex Hotel Majestic - Etapa 1 - Av. De Mayo 1317 - CABA"/>
    <x v="3"/>
    <x v="1"/>
    <x v="22"/>
    <x v="4"/>
    <x v="0"/>
    <x v="0"/>
    <m/>
    <m/>
    <m/>
    <m/>
    <n v="0"/>
    <n v="4453721"/>
    <n v="4453720.29"/>
    <x v="2049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Camino Cerro Tronador en el Parque Nacional Nahuel Huapi"/>
    <x v="7"/>
    <s v="Reparación Camino Cerro Tronador en el Parque Nacional Nahuel Huapi"/>
    <n v="51"/>
    <s v="Reparación Camino Cerro Tronador en el Parque Nacional Nahuel Huapi"/>
    <x v="3"/>
    <x v="1"/>
    <x v="22"/>
    <x v="0"/>
    <x v="0"/>
    <x v="0"/>
    <m/>
    <m/>
    <m/>
    <m/>
    <n v="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Camino Cerro Tronador en el Parque Nacional Nahuel Huapi"/>
    <x v="7"/>
    <s v="Reparación Camino Cerro Tronador en el Parque Nacional Nahuel Huapi"/>
    <n v="51"/>
    <s v="Reparación Camino Cerro Tronador en el Parque Nacional Nahuel Huapi"/>
    <x v="3"/>
    <x v="1"/>
    <x v="22"/>
    <x v="0"/>
    <x v="21"/>
    <x v="21"/>
    <m/>
    <m/>
    <m/>
    <m/>
    <n v="0"/>
    <n v="7682827"/>
    <n v="7682827"/>
    <x v="205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Camino Cerro Tronador en el Parque Nacional Nahuel Huapi"/>
    <x v="7"/>
    <s v="Reparación Camino Cerro Tronador en el Parque Nacional Nahuel Huapi"/>
    <n v="51"/>
    <s v="Reparación Camino Cerro Tronador en el Parque Nacional Nahuel Huapi"/>
    <x v="3"/>
    <x v="1"/>
    <x v="22"/>
    <x v="4"/>
    <x v="0"/>
    <x v="0"/>
    <m/>
    <m/>
    <m/>
    <m/>
    <n v="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Camino Cerro Tronador en el Parque Nacional Nahuel Huapi"/>
    <x v="7"/>
    <s v="Reparación Camino Cerro Tronador en el Parque Nacional Nahuel Huapi"/>
    <n v="51"/>
    <s v="Reparación Camino Cerro Tronador en el Parque Nacional Nahuel Huapi"/>
    <x v="3"/>
    <x v="1"/>
    <x v="22"/>
    <x v="4"/>
    <x v="21"/>
    <x v="21"/>
    <m/>
    <m/>
    <m/>
    <m/>
    <n v="0"/>
    <n v="13873275"/>
    <n v="13811904.130000001"/>
    <x v="2051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Estructura y Remodelación Integral Edificio Intendencia en el Parque Nacional Lanin"/>
    <x v="21"/>
    <s v="Reparación Estructura y Remodelación Integral Edificio Intendencia en el Parque Nacional Lanin"/>
    <n v="51"/>
    <s v="Reparación Estructura y Remodelación Integral Edificio Intendencia en el Parque Nacional Lanin"/>
    <x v="3"/>
    <x v="1"/>
    <x v="22"/>
    <x v="0"/>
    <x v="20"/>
    <x v="20"/>
    <n v="8404016"/>
    <n v="0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del Camino al Tronador-Parque Nacional Nahuel Huapi"/>
    <x v="7"/>
    <s v="Reparación del Camino al Tronador-Parque Nacional Nahuel Huapi"/>
    <n v="51"/>
    <s v="Reparación del Camino al Tronador-Parque Nacional Nahuel Huapi"/>
    <x v="3"/>
    <x v="1"/>
    <x v="22"/>
    <x v="0"/>
    <x v="21"/>
    <x v="21"/>
    <n v="59299467"/>
    <n v="22730480"/>
    <n v="13476602.27"/>
    <n v="13476602.27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y Puesta en Valor Edificio Casa Central Sito en Santa Fe 690"/>
    <x v="91"/>
    <s v="Reparación y Puesta en Valor Edificio Casa Central Sito en Santa Fe 690"/>
    <n v="51"/>
    <s v="Reparación y Puesta en Valor Edificio Casa Central Sito en Santa Fe 690"/>
    <x v="3"/>
    <x v="1"/>
    <x v="22"/>
    <x v="0"/>
    <x v="0"/>
    <x v="0"/>
    <m/>
    <m/>
    <m/>
    <m/>
    <n v="200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y Puesta en Valor de la Infraestructura General en el Parque Nacional Ciervo de los Pantanos."/>
    <x v="49"/>
    <s v="Reparación y Puesta en Valor de la Infraestructura General en el Parque Nacional Ciervo de los Pantanos."/>
    <n v="51"/>
    <s v="Reparación y Puesta en Valor de la Infraestructura General en el Parque Nacional Ciervo de los Pantanos."/>
    <x v="3"/>
    <x v="1"/>
    <x v="22"/>
    <x v="0"/>
    <x v="0"/>
    <x v="0"/>
    <n v="0"/>
    <n v="0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y Puesta en Valor de la Infraestructura General en el Parque Nacional Ciervo de los Pantanos."/>
    <x v="49"/>
    <s v="Reparación y Puesta en Valor de la Infraestructura General en el Parque Nacional Ciervo de los Pantanos."/>
    <n v="51"/>
    <s v="Reparación y Puesta en Valor de la Infraestructura General en el Parque Nacional Ciervo de los Pantanos."/>
    <x v="3"/>
    <x v="1"/>
    <x v="22"/>
    <x v="0"/>
    <x v="3"/>
    <x v="3"/>
    <m/>
    <m/>
    <m/>
    <m/>
    <n v="3655000"/>
    <n v="6822606"/>
    <n v="6822606"/>
    <x v="205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y Puesta en Valor de la Infraestructura General en el Parque Nacional Ciervo de los Pantanos."/>
    <x v="49"/>
    <s v="Reparación y Puesta en Valor de la Infraestructura General en el Parque Nacional Ciervo de los Pantanos."/>
    <n v="51"/>
    <s v="Reparación y Puesta en Valor de la Infraestructura General en el Parque Nacional Ciervo de los Pantanos."/>
    <x v="3"/>
    <x v="1"/>
    <x v="22"/>
    <x v="4"/>
    <x v="0"/>
    <x v="0"/>
    <m/>
    <m/>
    <m/>
    <m/>
    <n v="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paración y Puesta en Valor de la Infraestructura General en el Parque Nacional Ciervo de los Pantanos."/>
    <x v="49"/>
    <s v="Reparación y Puesta en Valor de la Infraestructura General en el Parque Nacional Ciervo de los Pantanos."/>
    <n v="51"/>
    <s v="Reparación y Puesta en Valor de la Infraestructura General en el Parque Nacional Ciervo de los Pantanos."/>
    <x v="3"/>
    <x v="1"/>
    <x v="22"/>
    <x v="4"/>
    <x v="3"/>
    <x v="3"/>
    <m/>
    <m/>
    <m/>
    <m/>
    <n v="0"/>
    <n v="27183961"/>
    <n v="27183918.52"/>
    <x v="2053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stauración y Refuncionalización Intendencia en el Parque Nacional Calilegua"/>
    <x v="33"/>
    <s v="Restauración y Refuncionalización Intendencia en el Parque Nacional Calilegua"/>
    <n v="51"/>
    <s v="Restauración y Refuncionalización Intendencia en el Parque Nacional Calilegua"/>
    <x v="3"/>
    <x v="1"/>
    <x v="22"/>
    <x v="0"/>
    <x v="0"/>
    <x v="0"/>
    <m/>
    <m/>
    <m/>
    <m/>
    <n v="0"/>
    <n v="0"/>
    <n v="403864.28"/>
    <x v="2054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stauración y Refuncionalización Intendencia en el Parque Nacional Calilegua"/>
    <x v="33"/>
    <s v="Restauración y Refuncionalización Intendencia en el Parque Nacional Calilegua"/>
    <n v="51"/>
    <s v="Restauración y Refuncionalización Intendencia en el Parque Nacional Calilegua"/>
    <x v="3"/>
    <x v="1"/>
    <x v="22"/>
    <x v="0"/>
    <x v="11"/>
    <x v="11"/>
    <n v="10286986"/>
    <n v="6062111"/>
    <n v="4273657.47"/>
    <n v="4273657.47"/>
    <n v="0"/>
    <n v="13397163"/>
    <n v="12993297.73"/>
    <x v="2055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stauración y Refuncionalización Intendencia en el Parque Nacional Calilegua"/>
    <x v="33"/>
    <s v="Restauración y Refuncionalización Intendencia en el Parque Nacional Calilegua"/>
    <n v="51"/>
    <s v="Restauración y Refuncionalización Intendencia en el Parque Nacional Calilegua"/>
    <x v="3"/>
    <x v="1"/>
    <x v="22"/>
    <x v="4"/>
    <x v="0"/>
    <x v="0"/>
    <m/>
    <m/>
    <m/>
    <m/>
    <n v="0"/>
    <n v="0"/>
    <n v="4200000"/>
    <x v="2056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0"/>
    <s v="Restauración y Refuncionalización Intendencia en el Parque Nacional Calilegua"/>
    <x v="33"/>
    <s v="Restauración y Refuncionalización Intendencia en el Parque Nacional Calilegua"/>
    <n v="51"/>
    <s v="Restauración y Refuncionalización Intendencia en el Parque Nacional Calilegua"/>
    <x v="3"/>
    <x v="1"/>
    <x v="22"/>
    <x v="4"/>
    <x v="11"/>
    <x v="11"/>
    <m/>
    <m/>
    <m/>
    <m/>
    <n v="0"/>
    <n v="420000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41"/>
    <s v="Dirección y Administración"/>
    <x v="1"/>
    <s v="Infraestructura en Áreas Naturales Protegidas"/>
    <n v="0"/>
    <s v="Infraestructura en Áreas Naturales Protegidas"/>
    <x v="3"/>
    <x v="1"/>
    <x v="22"/>
    <x v="0"/>
    <x v="0"/>
    <x v="0"/>
    <n v="2582074"/>
    <n v="0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41"/>
    <s v="Dirección y Administración"/>
    <x v="1"/>
    <s v="Infraestructura en Áreas Naturales Protegidas"/>
    <n v="0"/>
    <s v="Infraestructura en Áreas Naturales Protegidas"/>
    <x v="3"/>
    <x v="1"/>
    <x v="22"/>
    <x v="6"/>
    <x v="0"/>
    <x v="0"/>
    <m/>
    <m/>
    <m/>
    <m/>
    <n v="0"/>
    <n v="40000"/>
    <n v="26514.29"/>
    <x v="2057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42"/>
    <s v="Asistencia y Supervisión Técnica y Regional"/>
    <x v="1"/>
    <s v="Infraestructura en Áreas Naturales Protegidas"/>
    <n v="0"/>
    <s v="Infraestructura en Áreas Naturales Protegidas"/>
    <x v="3"/>
    <x v="1"/>
    <x v="22"/>
    <x v="0"/>
    <x v="0"/>
    <x v="0"/>
    <n v="299760"/>
    <n v="0"/>
    <n v="0"/>
    <n v="0"/>
    <n v="1130000"/>
    <n v="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42"/>
    <s v="Asistencia y Supervisión Técnica y Regional"/>
    <x v="1"/>
    <s v="Infraestructura en Áreas Naturales Protegidas"/>
    <n v="0"/>
    <s v="Infraestructura en Áreas Naturales Protegidas"/>
    <x v="3"/>
    <x v="1"/>
    <x v="22"/>
    <x v="0"/>
    <x v="3"/>
    <x v="3"/>
    <n v="2138500"/>
    <n v="0"/>
    <n v="0"/>
    <n v="0"/>
    <m/>
    <m/>
    <m/>
    <x v="0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42"/>
    <s v="Asistencia y Supervisión Técnica y Regional"/>
    <x v="1"/>
    <s v="Infraestructura en Áreas Naturales Protegidas"/>
    <n v="0"/>
    <s v="Infraestructura en Áreas Naturales Protegidas"/>
    <x v="3"/>
    <x v="1"/>
    <x v="22"/>
    <x v="6"/>
    <x v="0"/>
    <x v="0"/>
    <m/>
    <m/>
    <m/>
    <m/>
    <n v="0"/>
    <n v="71500"/>
    <n v="0"/>
    <x v="2"/>
  </r>
  <r>
    <x v="1"/>
    <s v="Organismos Descentralizados"/>
    <x v="22"/>
    <x v="22"/>
    <n v="107"/>
    <s v="Adm de Parques Nacionales"/>
    <n v="24"/>
    <s v="Infraestructura en Áreas Naturales Protegidas"/>
    <n v="0"/>
    <s v="Infraestructura en Áreas Naturales Protegidas"/>
    <n v="42"/>
    <s v="Asistencia y Supervisión Técnica y Regional"/>
    <x v="1"/>
    <s v="Infraestructura en Áreas Naturales Protegidas"/>
    <n v="0"/>
    <s v="Infraestructura en Áreas Naturales Protegidas"/>
    <x v="3"/>
    <x v="1"/>
    <x v="22"/>
    <x v="6"/>
    <x v="9"/>
    <x v="9"/>
    <m/>
    <m/>
    <m/>
    <m/>
    <n v="0"/>
    <n v="0"/>
    <n v="17999.96"/>
    <x v="2058"/>
  </r>
  <r>
    <x v="1"/>
    <s v="Organismos Descentralizados"/>
    <x v="22"/>
    <x v="22"/>
    <n v="107"/>
    <s v="Adm de Parques Nacionales"/>
    <n v="25"/>
    <s v="Sistema de Areas Marinas Protegidas"/>
    <n v="0"/>
    <s v="Sistema de Areas Marinas Protegidas"/>
    <n v="1"/>
    <s v="Dirección y Administración"/>
    <x v="1"/>
    <s v="Sistema de Areas Marinas Protegidas"/>
    <n v="0"/>
    <s v="Sistema de Areas Marinas Protegidas"/>
    <x v="3"/>
    <x v="1"/>
    <x v="22"/>
    <x v="0"/>
    <x v="0"/>
    <x v="0"/>
    <m/>
    <m/>
    <m/>
    <m/>
    <n v="2880"/>
    <n v="938395"/>
    <n v="938395"/>
    <x v="2059"/>
  </r>
  <r>
    <x v="1"/>
    <s v="Organismos Descentralizados"/>
    <x v="22"/>
    <x v="22"/>
    <n v="107"/>
    <s v="Adm de Parques Nacionales"/>
    <n v="25"/>
    <s v="Sistema de Areas Marinas Protegidas"/>
    <n v="0"/>
    <s v="Sistema de Areas Marinas Protegidas"/>
    <n v="1"/>
    <s v="Dirección y Administración"/>
    <x v="1"/>
    <s v="Sistema de Areas Marinas Protegidas"/>
    <n v="0"/>
    <s v="Sistema de Areas Marinas Protegidas"/>
    <x v="3"/>
    <x v="1"/>
    <x v="22"/>
    <x v="6"/>
    <x v="0"/>
    <x v="0"/>
    <n v="1800"/>
    <n v="7100"/>
    <n v="5300"/>
    <n v="5300"/>
    <n v="0"/>
    <n v="91005"/>
    <n v="64984"/>
    <x v="2060"/>
  </r>
  <r>
    <x v="1"/>
    <s v="Organismos Descentralizados"/>
    <x v="22"/>
    <x v="22"/>
    <n v="107"/>
    <s v="Adm de Parques Nacionales"/>
    <n v="25"/>
    <s v="Sistema de Areas Marinas Protegidas"/>
    <n v="0"/>
    <s v="Sistema de Areas Marinas Protegidas"/>
    <n v="1"/>
    <s v="Dirección y Administración"/>
    <x v="1"/>
    <s v="Sistema de Areas Marinas Protegidas"/>
    <n v="0"/>
    <s v="Sistema de Areas Marinas Protegidas"/>
    <x v="3"/>
    <x v="1"/>
    <x v="22"/>
    <x v="4"/>
    <x v="0"/>
    <x v="0"/>
    <m/>
    <m/>
    <m/>
    <m/>
    <n v="0"/>
    <n v="1990995"/>
    <n v="906616.55"/>
    <x v="2061"/>
  </r>
  <r>
    <x v="1"/>
    <s v="Organismos Descentralizados"/>
    <x v="22"/>
    <x v="22"/>
    <n v="107"/>
    <s v="Adm de Parques Nacionales"/>
    <n v="47"/>
    <s v="Conservación y Promoción del Área Marina Protegida Namuncurá-Banco Burdwood-Programa Namuncurá"/>
    <n v="0"/>
    <s v="Conservación y Promoción del Área Marina Protegida Namuncurá-Banco Burdwood-Programa Namuncurá"/>
    <n v="1"/>
    <s v="Conservación y Promoción del Área Marina Protegida Namuncurá-Banco Burdwood-Programa Namuncurá"/>
    <x v="1"/>
    <s v="Conservación y Promoción del Área Marina Protegida Namuncurá-Banco Burdwood-Programa Namuncurá"/>
    <n v="0"/>
    <s v="Conservación y Promoción del Área Marina Protegida Namuncurá-Banco Burdwood-Programa Namuncurá"/>
    <x v="3"/>
    <x v="1"/>
    <x v="22"/>
    <x v="0"/>
    <x v="0"/>
    <x v="0"/>
    <n v="1381633"/>
    <n v="840634"/>
    <n v="110499.99"/>
    <n v="110499.99"/>
    <m/>
    <m/>
    <m/>
    <x v="0"/>
  </r>
  <r>
    <x v="1"/>
    <s v="Organismos Descentralizados"/>
    <x v="22"/>
    <x v="22"/>
    <n v="107"/>
    <s v="Adm de Parques Nacionales"/>
    <n v="47"/>
    <s v="Conservación y Promoción del Área Marina Protegida Namuncurá-Banco Burdwood-Programa Namuncurá"/>
    <n v="0"/>
    <s v="Conservación y Promoción del Área Marina Protegida Namuncurá-Banco Burdwood-Programa Namuncurá"/>
    <n v="1"/>
    <s v="Conservación y Promoción del Área Marina Protegida Namuncurá-Banco Burdwood-Programa Namuncurá"/>
    <x v="1"/>
    <s v="Conservación y Promoción del Área Marina Protegida Namuncurá-Banco Burdwood-Programa Namuncurá"/>
    <n v="0"/>
    <s v="Conservación y Promoción del Área Marina Protegida Namuncurá-Banco Burdwood-Programa Namuncurá"/>
    <x v="3"/>
    <x v="1"/>
    <x v="22"/>
    <x v="6"/>
    <x v="0"/>
    <x v="0"/>
    <n v="0"/>
    <n v="918700"/>
    <n v="737733.33"/>
    <n v="737733.33"/>
    <m/>
    <m/>
    <m/>
    <x v="0"/>
  </r>
  <r>
    <x v="2"/>
    <s v="Instituciones de Seguridad Social"/>
    <x v="8"/>
    <x v="8"/>
    <n v="250"/>
    <s v="Caja de Retiros Jub y Pens. Pf"/>
    <n v="1"/>
    <s v="Actividades Centrales"/>
    <n v="0"/>
    <s v="Actividades Centrales"/>
    <n v="1"/>
    <s v="Conducción y Administración"/>
    <x v="1"/>
    <s v="Actividades Centrales"/>
    <n v="0"/>
    <s v="Actividades Centrales"/>
    <x v="1"/>
    <x v="3"/>
    <x v="26"/>
    <x v="6"/>
    <x v="0"/>
    <x v="0"/>
    <n v="28447282"/>
    <n v="28447282"/>
    <n v="3810302.31"/>
    <n v="3810302.31"/>
    <n v="32878000"/>
    <n v="32878000"/>
    <n v="483228.59"/>
    <x v="2062"/>
  </r>
  <r>
    <x v="2"/>
    <s v="Instituciones de Seguridad Social"/>
    <x v="9"/>
    <x v="9"/>
    <n v="470"/>
    <s v="Inst Ayuda Finan Pago Ret Pmil"/>
    <n v="16"/>
    <s v="Prestaciones de Previsión Social"/>
    <n v="0"/>
    <s v="Prestaciones de Previsión Social"/>
    <n v="1"/>
    <s v="Atención de Beneficiarios con Aportes"/>
    <x v="1"/>
    <s v="Prestaciones de Previsión Social"/>
    <n v="0"/>
    <s v="Prestaciones de Previsión Social"/>
    <x v="1"/>
    <x v="3"/>
    <x v="26"/>
    <x v="6"/>
    <x v="0"/>
    <x v="0"/>
    <m/>
    <m/>
    <m/>
    <m/>
    <n v="16181000"/>
    <n v="0"/>
    <n v="0"/>
    <x v="2"/>
  </r>
  <r>
    <x v="2"/>
    <s v="Instituciones de Seguridad Social"/>
    <x v="9"/>
    <x v="9"/>
    <n v="470"/>
    <s v="Inst Ayuda Finan Pago Ret Pmil"/>
    <n v="16"/>
    <s v="Prestaciones de Previsión Social"/>
    <n v="0"/>
    <s v="Prestaciones de Previsión Social"/>
    <n v="2"/>
    <s v="Apoyo Administrativo y Financiero"/>
    <x v="1"/>
    <s v="Prestaciones de Previsión Social"/>
    <n v="0"/>
    <s v="Prestaciones de Previsión Social"/>
    <x v="1"/>
    <x v="3"/>
    <x v="26"/>
    <x v="6"/>
    <x v="0"/>
    <x v="0"/>
    <n v="8420000"/>
    <n v="8420000"/>
    <n v="8364156.1399999997"/>
    <n v="8364156.1399999997"/>
    <n v="0"/>
    <n v="16181000"/>
    <n v="16166978"/>
    <x v="2063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Conservación, Reparación y Puesta en Valor de Edificios Regional Capital VIII - Balcarce 610, Chacabuco 467/479 y Moreno 437"/>
    <x v="50"/>
    <s v="Conservación, Reparación y Puesta en Valor de Edificios Regional Capital VIII - Balcarce 610, Chacabuco 467/479 y Moreno 437"/>
    <n v="51"/>
    <s v="Conservación, Reparación y Puesta en Valor de Edificios Regional Capital VIII - Balcarce 610, Chacabuco 467/479 y Moreno 437"/>
    <x v="1"/>
    <x v="3"/>
    <x v="26"/>
    <x v="6"/>
    <x v="0"/>
    <x v="0"/>
    <n v="1889300"/>
    <n v="1889300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rovisión e Instalación de Sistema de Protección Contra Incendio - Castex N° 4453"/>
    <x v="70"/>
    <s v="Provisión e Instalación de Sistema de Protección Contra Incendio - Castex N° 4453"/>
    <n v="51"/>
    <s v="Provisión e Instalación de Sistema de Protección Contra Incendio - Castex N° 4453"/>
    <x v="1"/>
    <x v="3"/>
    <x v="26"/>
    <x v="6"/>
    <x v="0"/>
    <x v="0"/>
    <n v="0"/>
    <n v="0"/>
    <n v="6182556.71"/>
    <n v="5835150.2400000002"/>
    <n v="0"/>
    <n v="0"/>
    <n v="1074221.05"/>
    <x v="2064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rovisión e Instalación de Sistema de Protección Contra Incendio - Castex N° 4453"/>
    <x v="70"/>
    <s v="Provisión e Instalación de Sistema de Protección Contra Incendio - Castex N° 4453"/>
    <n v="51"/>
    <s v="Provisión e Instalación de Sistema de Protección Contra Incendio - Castex N° 4453"/>
    <x v="1"/>
    <x v="3"/>
    <x v="26"/>
    <x v="6"/>
    <x v="3"/>
    <x v="3"/>
    <n v="43381064"/>
    <n v="33381064"/>
    <n v="0"/>
    <n v="0"/>
    <n v="0"/>
    <n v="1300000"/>
    <n v="0"/>
    <x v="2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Bonaerense 1 - Etapa 2 - Provincia de Buenos Aires"/>
    <x v="62"/>
    <s v="Puesta en Valor Edificios Regional Bonaerense 1 - Etapa 2 - Provincia de Buenos Aires"/>
    <n v="51"/>
    <s v="Puesta en Valor Edificios Regional Bonaerense 1 - Etapa 2 - Provincia de Buenos Aires"/>
    <x v="1"/>
    <x v="3"/>
    <x v="26"/>
    <x v="6"/>
    <x v="3"/>
    <x v="3"/>
    <n v="4785873"/>
    <n v="4785873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Bonaerense 3 Etapa 2"/>
    <x v="45"/>
    <s v="Puesta en Valor Edificios Regional Bonaerense 3 Etapa 2"/>
    <n v="51"/>
    <s v="Puesta en Valor Edificios Regional Bonaerense 3 Etapa 2"/>
    <x v="1"/>
    <x v="3"/>
    <x v="26"/>
    <x v="6"/>
    <x v="0"/>
    <x v="0"/>
    <m/>
    <m/>
    <m/>
    <m/>
    <n v="0"/>
    <n v="0"/>
    <n v="26684432.690000001"/>
    <x v="2065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Bonaerense 3 Etapa 2"/>
    <x v="45"/>
    <s v="Puesta en Valor Edificios Regional Bonaerense 3 Etapa 2"/>
    <n v="51"/>
    <s v="Puesta en Valor Edificios Regional Bonaerense 3 Etapa 2"/>
    <x v="1"/>
    <x v="3"/>
    <x v="26"/>
    <x v="6"/>
    <x v="3"/>
    <x v="3"/>
    <m/>
    <m/>
    <m/>
    <m/>
    <n v="0"/>
    <n v="33950000"/>
    <n v="0"/>
    <x v="2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entro - Etapa 2"/>
    <x v="42"/>
    <s v="Puesta en Valor Edificios Regional Centro - Etapa 2"/>
    <n v="51"/>
    <s v="Puesta en Valor Edificios Regional Centro - Etapa 2"/>
    <x v="1"/>
    <x v="3"/>
    <x v="26"/>
    <x v="6"/>
    <x v="0"/>
    <x v="0"/>
    <n v="0"/>
    <n v="0"/>
    <n v="308811"/>
    <n v="30800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entro - Etapa 2"/>
    <x v="42"/>
    <s v="Puesta en Valor Edificios Regional Centro - Etapa 2"/>
    <n v="51"/>
    <s v="Puesta en Valor Edificios Regional Centro - Etapa 2"/>
    <x v="1"/>
    <x v="3"/>
    <x v="26"/>
    <x v="6"/>
    <x v="25"/>
    <x v="25"/>
    <n v="8438994"/>
    <n v="8438994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entro Etapa 2"/>
    <x v="42"/>
    <s v="Puesta en Valor Edificios Regional Centro Etapa 2"/>
    <n v="51"/>
    <s v="Puesta en Valor Edificios Regional Centro Etapa 2"/>
    <x v="1"/>
    <x v="3"/>
    <x v="26"/>
    <x v="6"/>
    <x v="0"/>
    <x v="0"/>
    <m/>
    <m/>
    <m/>
    <m/>
    <n v="0"/>
    <n v="1250000"/>
    <n v="1231150.75"/>
    <x v="2066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uyo - Etapa 2 - Provincias de San Juan y San luis"/>
    <x v="52"/>
    <s v="Puesta en Valor Edificios Regional Cuyo - Etapa 2 - Provincias de San Juan y San luis"/>
    <n v="51"/>
    <s v="Puesta en Valor Edificios Regional Cuyo - Etapa 2 - Provincias de San Juan y San luis"/>
    <x v="1"/>
    <x v="3"/>
    <x v="26"/>
    <x v="6"/>
    <x v="22"/>
    <x v="22"/>
    <n v="294000"/>
    <n v="294000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uyo - Etapa 2 - Provincias de San Juan y San luis"/>
    <x v="52"/>
    <s v="Puesta en Valor Edificios Regional Cuyo - Etapa 2 - Provincias de San Juan y San luis"/>
    <n v="51"/>
    <s v="Puesta en Valor Edificios Regional Cuyo - Etapa 2 - Provincias de San Juan y San luis"/>
    <x v="1"/>
    <x v="3"/>
    <x v="26"/>
    <x v="6"/>
    <x v="25"/>
    <x v="25"/>
    <n v="488638"/>
    <n v="488638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Noreste"/>
    <x v="69"/>
    <s v="Puesta en Valor Edificios Regional Noreste"/>
    <n v="51"/>
    <s v="Puesta en Valor Edificios Regional Noreste"/>
    <x v="1"/>
    <x v="3"/>
    <x v="26"/>
    <x v="6"/>
    <x v="25"/>
    <x v="25"/>
    <n v="788204"/>
    <n v="788204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Sur 1 - Provincia de Neuquén"/>
    <x v="71"/>
    <s v="Puesta en Valor Edificios Regional Sur 1 - Provincia de Neuquén"/>
    <n v="51"/>
    <s v="Puesta en Valor Edificios Regional Sur 1 - Provincia de Neuquén"/>
    <x v="1"/>
    <x v="3"/>
    <x v="26"/>
    <x v="6"/>
    <x v="0"/>
    <x v="0"/>
    <n v="0"/>
    <n v="0"/>
    <n v="1647171.72"/>
    <n v="1647171.72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Sur 1 - Provincia de Neuquén"/>
    <x v="71"/>
    <s v="Puesta en Valor Edificios Regional Sur 1 - Provincia de Neuquén"/>
    <n v="51"/>
    <s v="Puesta en Valor Edificios Regional Sur 1 - Provincia de Neuquén"/>
    <x v="1"/>
    <x v="3"/>
    <x v="26"/>
    <x v="6"/>
    <x v="20"/>
    <x v="20"/>
    <n v="5619599"/>
    <n v="5619599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Sur 1 - Provincia de Rio Negro"/>
    <x v="31"/>
    <s v="Puesta en Valor Edificios Regional Sur 1 - Provincia de Rio Negro"/>
    <n v="51"/>
    <s v="Puesta en Valor Edificios Regional Sur 1 - Provincia de Rio Negro"/>
    <x v="1"/>
    <x v="3"/>
    <x v="26"/>
    <x v="6"/>
    <x v="0"/>
    <x v="0"/>
    <m/>
    <m/>
    <m/>
    <m/>
    <n v="0"/>
    <n v="0"/>
    <n v="2036843.48"/>
    <x v="2067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Sur 1 - Provincia de Rio Negro"/>
    <x v="31"/>
    <s v="Puesta en Valor Edificios Regional Sur 1 - Provincia de Rio Negro"/>
    <n v="51"/>
    <s v="Puesta en Valor Edificios Regional Sur 1 - Provincia de Rio Negro"/>
    <x v="1"/>
    <x v="3"/>
    <x v="26"/>
    <x v="6"/>
    <x v="21"/>
    <x v="21"/>
    <n v="24716806"/>
    <n v="17716806"/>
    <n v="0"/>
    <n v="0"/>
    <n v="0"/>
    <n v="2050000"/>
    <n v="0"/>
    <x v="2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Sur 2 - Provincia de Chubut"/>
    <x v="99"/>
    <s v="Puesta en Valor Edificios Regional Sur 2 - Provincia de Chubut"/>
    <n v="51"/>
    <s v="Puesta en Valor Edificios Regional Sur 2 - Provincia de Chubut"/>
    <x v="1"/>
    <x v="3"/>
    <x v="26"/>
    <x v="6"/>
    <x v="14"/>
    <x v="14"/>
    <n v="1058363"/>
    <n v="1058363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Sur 2 - Provincia de Tierra del Fuego"/>
    <x v="81"/>
    <s v="Puesta en Valor Edificios Regional Sur 2 - Provincia de Tierra del Fuego"/>
    <n v="51"/>
    <s v="Puesta en Valor Edificios Regional Sur 2 - Provincia de Tierra del Fuego"/>
    <x v="1"/>
    <x v="3"/>
    <x v="26"/>
    <x v="6"/>
    <x v="0"/>
    <x v="0"/>
    <n v="0"/>
    <n v="0"/>
    <n v="486851.28"/>
    <n v="486851.28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Sur 2 - Provincia de Tierra del Fuego"/>
    <x v="81"/>
    <s v="Puesta en Valor Edificios Regional Sur 2 - Provincia de Tierra del Fuego"/>
    <n v="51"/>
    <s v="Puesta en Valor Edificios Regional Sur 2 - Provincia de Tierra del Fuego"/>
    <x v="1"/>
    <x v="3"/>
    <x v="26"/>
    <x v="6"/>
    <x v="24"/>
    <x v="24"/>
    <n v="885363"/>
    <n v="885363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de los Edificios Ubicados en la Provincia de Santa Cruz, Jefatura Regional SUR II"/>
    <x v="82"/>
    <s v="Puesta en Valor de los Edificios Ubicados en la Provincia de Santa Cruz, Jefatura Regional SUR II"/>
    <n v="51"/>
    <s v="Puesta en Valor de los Edificios Ubicados en la Provincia de Santa Cruz, Jefatura Regional SUR II"/>
    <x v="1"/>
    <x v="3"/>
    <x v="26"/>
    <x v="6"/>
    <x v="26"/>
    <x v="26"/>
    <m/>
    <m/>
    <m/>
    <m/>
    <n v="69522264"/>
    <n v="472264"/>
    <n v="0"/>
    <x v="2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Bonaerense 3 Etapa 2"/>
    <x v="45"/>
    <s v="Puesta en valor Edificios Regional Bonaerense 3 Etapa 2"/>
    <n v="51"/>
    <s v="Puesta en valor Edificios Regional Bonaerense 3 Etapa 2"/>
    <x v="1"/>
    <x v="3"/>
    <x v="26"/>
    <x v="6"/>
    <x v="0"/>
    <x v="0"/>
    <n v="0"/>
    <n v="0"/>
    <n v="25856249.010000002"/>
    <n v="23675868.559999999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Bonaerense 3 Etapa 2"/>
    <x v="45"/>
    <s v="Puesta en valor Edificios Regional Bonaerense 3 Etapa 2"/>
    <n v="51"/>
    <s v="Puesta en valor Edificios Regional Bonaerense 3 Etapa 2"/>
    <x v="1"/>
    <x v="3"/>
    <x v="26"/>
    <x v="6"/>
    <x v="3"/>
    <x v="3"/>
    <n v="26600012"/>
    <n v="26600012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Bonaerense 4"/>
    <x v="51"/>
    <s v="Puesta en valor Edificios Regional Bonaerense 4"/>
    <n v="51"/>
    <s v="Puesta en valor Edificios Regional Bonaerense 4"/>
    <x v="1"/>
    <x v="3"/>
    <x v="26"/>
    <x v="6"/>
    <x v="0"/>
    <x v="0"/>
    <n v="0"/>
    <n v="0"/>
    <n v="5259461.82"/>
    <n v="5179120.8600000003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Bonaerense 4"/>
    <x v="51"/>
    <s v="Puesta en valor Edificios Regional Bonaerense 4"/>
    <n v="51"/>
    <s v="Puesta en valor Edificios Regional Bonaerense 4"/>
    <x v="1"/>
    <x v="3"/>
    <x v="26"/>
    <x v="6"/>
    <x v="3"/>
    <x v="3"/>
    <n v="35132616"/>
    <n v="25132616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apital - Etapa 2"/>
    <x v="47"/>
    <s v="Puesta en valor Edificios Regional Capital - Etapa 2"/>
    <n v="51"/>
    <s v="Puesta en valor Edificios Regional Capital - Etapa 2"/>
    <x v="1"/>
    <x v="3"/>
    <x v="26"/>
    <x v="6"/>
    <x v="0"/>
    <x v="0"/>
    <n v="47126000"/>
    <n v="24126000"/>
    <n v="5910657.6500000004"/>
    <n v="1554316.96"/>
    <n v="10646602"/>
    <n v="42846602"/>
    <n v="34428650.130000003"/>
    <x v="2068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uyo - Etapa 2 - Provincia de Mendoza"/>
    <x v="48"/>
    <s v="Puesta en valor Edificios Regional Cuyo - Etapa 2 - Provincia de Mendoza"/>
    <n v="51"/>
    <s v="Puesta en valor Edificios Regional Cuyo - Etapa 2 - Provincia de Mendoza"/>
    <x v="1"/>
    <x v="3"/>
    <x v="26"/>
    <x v="6"/>
    <x v="18"/>
    <x v="18"/>
    <n v="394000"/>
    <n v="394000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ional Cuyo - Etapa 2 - Provincia de Mendoza"/>
    <x v="48"/>
    <s v="Puesta en valor Edificios Regional Cuyo - Etapa 2 - Provincia de Mendoza"/>
    <n v="51"/>
    <s v="Puesta en valor Edificios Regional Cuyo - Etapa 2 - Provincia de Mendoza"/>
    <x v="1"/>
    <x v="3"/>
    <x v="26"/>
    <x v="6"/>
    <x v="25"/>
    <x v="25"/>
    <n v="1084990"/>
    <n v="1084990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Regional Norte - Etapa 2 Prov Salta/Jujuy"/>
    <x v="9"/>
    <s v="Puesta en valor Regional Norte - Etapa 2 Prov Salta/Jujuy"/>
    <n v="51"/>
    <s v="Puesta en valor Regional Norte - Etapa 2 Prov Salta/Jujuy"/>
    <x v="1"/>
    <x v="3"/>
    <x v="26"/>
    <x v="6"/>
    <x v="25"/>
    <x v="25"/>
    <n v="16656884"/>
    <n v="16656884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Regional Norte - Etapa 2 Prov Tucumán"/>
    <x v="67"/>
    <s v="Puesta en valor Regional Norte - Etapa 2 Prov Tucumán"/>
    <n v="51"/>
    <s v="Puesta en valor Regional Norte - Etapa 2 Prov Tucumán"/>
    <x v="1"/>
    <x v="3"/>
    <x v="26"/>
    <x v="6"/>
    <x v="0"/>
    <x v="0"/>
    <n v="0"/>
    <n v="0"/>
    <n v="2009218.3"/>
    <n v="2009218.3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Regional Norte - Etapa 2 Prov Tucumán"/>
    <x v="67"/>
    <s v="Puesta en valor Regional Norte - Etapa 2 Prov Tucumán"/>
    <n v="51"/>
    <s v="Puesta en valor Regional Norte - Etapa 2 Prov Tucumán"/>
    <x v="1"/>
    <x v="3"/>
    <x v="26"/>
    <x v="6"/>
    <x v="9"/>
    <x v="9"/>
    <n v="7489599"/>
    <n v="7489599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 Sur 1 - La Pampa"/>
    <x v="27"/>
    <s v="Puesta en valor edificios Reg Sur 1 - La Pampa"/>
    <n v="51"/>
    <s v="Puesta en valor edificios Reg Sur 1 - La Pampa"/>
    <x v="1"/>
    <x v="3"/>
    <x v="26"/>
    <x v="6"/>
    <x v="0"/>
    <x v="0"/>
    <n v="0"/>
    <n v="0"/>
    <n v="1464413.51"/>
    <n v="1464413.51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0"/>
    <s v="Puesta en valor edificios Reg Sur 1 - La Pampa"/>
    <x v="27"/>
    <s v="Puesta en valor edificios Reg Sur 1 - La Pampa"/>
    <n v="51"/>
    <s v="Puesta en valor edificios Reg Sur 1 - La Pampa"/>
    <x v="1"/>
    <x v="3"/>
    <x v="26"/>
    <x v="6"/>
    <x v="16"/>
    <x v="16"/>
    <n v="1845739"/>
    <n v="1845739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1"/>
    <s v="Dirección Superior"/>
    <x v="1"/>
    <s v="Actividades Centrales"/>
    <n v="0"/>
    <s v="Actividades Centrales"/>
    <x v="1"/>
    <x v="3"/>
    <x v="26"/>
    <x v="6"/>
    <x v="0"/>
    <x v="0"/>
    <m/>
    <m/>
    <m/>
    <m/>
    <n v="0"/>
    <n v="700000"/>
    <n v="942581"/>
    <x v="2069"/>
  </r>
  <r>
    <x v="2"/>
    <s v="Instituciones de Seguridad Social"/>
    <x v="20"/>
    <x v="20"/>
    <n v="850"/>
    <s v="Adm Nac la Seguridad Social"/>
    <n v="1"/>
    <s v="Actividades Centrales"/>
    <n v="0"/>
    <s v="Actividades Centrales"/>
    <n v="10"/>
    <s v="Otorgamiento y Gestión de Prestaciones y Servicios de la Seguridad Social"/>
    <x v="1"/>
    <s v="Actividades Centrales"/>
    <n v="0"/>
    <s v="Actividades Centrales"/>
    <x v="1"/>
    <x v="3"/>
    <x v="26"/>
    <x v="6"/>
    <x v="0"/>
    <x v="0"/>
    <n v="0"/>
    <n v="0"/>
    <n v="2115694.56"/>
    <n v="2115694.56"/>
    <n v="0"/>
    <n v="0"/>
    <n v="770174.58"/>
    <x v="207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10"/>
    <s v="Otorgamiento y Gestión de Prestaciones y Servicios de la Seguridad Social"/>
    <x v="1"/>
    <s v="Actividades Centrales"/>
    <n v="0"/>
    <s v="Actividades Centrales"/>
    <x v="1"/>
    <x v="3"/>
    <x v="26"/>
    <x v="6"/>
    <x v="3"/>
    <x v="3"/>
    <n v="0"/>
    <n v="0"/>
    <n v="70133.47"/>
    <n v="70133.47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11"/>
    <s v="Administración y Apoyo Logístico"/>
    <x v="1"/>
    <s v="Actividades Centrales"/>
    <n v="0"/>
    <s v="Actividades Centrales"/>
    <x v="1"/>
    <x v="3"/>
    <x v="26"/>
    <x v="6"/>
    <x v="0"/>
    <x v="0"/>
    <n v="451095396"/>
    <n v="721329396"/>
    <n v="392696964.29000002"/>
    <n v="392437890.67000002"/>
    <n v="1571843200"/>
    <n v="1716743200"/>
    <n v="1264890575.6700001"/>
    <x v="2071"/>
  </r>
  <r>
    <x v="2"/>
    <s v="Instituciones de Seguridad Social"/>
    <x v="20"/>
    <x v="20"/>
    <n v="850"/>
    <s v="Adm Nac la Seguridad Social"/>
    <n v="1"/>
    <s v="Actividades Centrales"/>
    <n v="0"/>
    <s v="Actividades Centrales"/>
    <n v="41"/>
    <s v="Proyecto de Protección de Niños y Jóvenes (BIRF N° 8633)"/>
    <x v="1"/>
    <s v="Actividades Centrales"/>
    <n v="0"/>
    <s v="Actividades Centrales"/>
    <x v="1"/>
    <x v="3"/>
    <x v="26"/>
    <x v="2"/>
    <x v="0"/>
    <x v="0"/>
    <n v="93942939"/>
    <n v="93942939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41"/>
    <s v="Proyecto de Protección de Niños y Jóvenes (BIRF N° 8633)"/>
    <x v="1"/>
    <s v="Actividades Centrales"/>
    <n v="0"/>
    <s v="Actividades Centrales"/>
    <x v="1"/>
    <x v="3"/>
    <x v="26"/>
    <x v="2"/>
    <x v="25"/>
    <x v="25"/>
    <n v="42780321"/>
    <n v="42780321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41"/>
    <s v="Proyecto de Protección de Niños y Jóvenes (BIRF N° 8633)"/>
    <x v="1"/>
    <s v="Actividades Centrales"/>
    <n v="0"/>
    <s v="Actividades Centrales"/>
    <x v="1"/>
    <x v="3"/>
    <x v="26"/>
    <x v="2"/>
    <x v="1"/>
    <x v="1"/>
    <n v="67500000"/>
    <n v="67500000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0"/>
    <s v="Actividades Centrales"/>
    <n v="41"/>
    <s v="Proyecto de Protección de Niños y Jóvenes (BIRF N° 8633) (NNA)"/>
    <x v="1"/>
    <s v="Actividades Centrales"/>
    <n v="0"/>
    <s v="Actividades Centrales"/>
    <x v="1"/>
    <x v="3"/>
    <x v="26"/>
    <x v="2"/>
    <x v="0"/>
    <x v="0"/>
    <m/>
    <m/>
    <m/>
    <m/>
    <n v="144878000"/>
    <n v="1143286000"/>
    <n v="284791895.98000002"/>
    <x v="2072"/>
  </r>
  <r>
    <x v="2"/>
    <s v="Instituciones de Seguridad Social"/>
    <x v="20"/>
    <x v="20"/>
    <n v="850"/>
    <s v="Adm Nac la Seguridad Social"/>
    <n v="1"/>
    <s v="Actividades Centrales"/>
    <n v="0"/>
    <s v="Actividades Centrales"/>
    <n v="41"/>
    <s v="Proyecto de Protección de Niños y Jóvenes (BIRF N° 8633) (NNA)"/>
    <x v="1"/>
    <s v="Actividades Centrales"/>
    <n v="0"/>
    <s v="Actividades Centrales"/>
    <x v="1"/>
    <x v="3"/>
    <x v="26"/>
    <x v="2"/>
    <x v="1"/>
    <x v="1"/>
    <m/>
    <m/>
    <m/>
    <m/>
    <n v="593600000"/>
    <n v="329600000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Construcción Edificio UDAI Liniers, CABA"/>
    <x v="5"/>
    <s v="Construcción Edificio UDAI Liniers, CABA"/>
    <n v="51"/>
    <s v="Construcción Edificio UDAI Liniers, CABA"/>
    <x v="1"/>
    <x v="3"/>
    <x v="26"/>
    <x v="6"/>
    <x v="0"/>
    <x v="0"/>
    <n v="399880"/>
    <n v="21399880"/>
    <n v="0"/>
    <n v="0"/>
    <n v="0"/>
    <n v="200000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Edificios Regional Conurbano 2 - Etapa III"/>
    <x v="14"/>
    <s v="Puesta en Valor Edificios Regional Conurbano 2 - Etapa III"/>
    <n v="51"/>
    <s v="Puesta en Valor Edificios Regional Conurbano 2 - Etapa III"/>
    <x v="1"/>
    <x v="3"/>
    <x v="26"/>
    <x v="6"/>
    <x v="0"/>
    <x v="0"/>
    <m/>
    <m/>
    <m/>
    <m/>
    <n v="0"/>
    <n v="0"/>
    <n v="4275111.3"/>
    <x v="2073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Edificios Regional Conurbano 2 - Etapa III"/>
    <x v="14"/>
    <s v="Puesta en Valor Edificios Regional Conurbano 2 - Etapa III"/>
    <n v="51"/>
    <s v="Puesta en Valor Edificios Regional Conurbano 2 - Etapa III"/>
    <x v="1"/>
    <x v="3"/>
    <x v="26"/>
    <x v="6"/>
    <x v="3"/>
    <x v="3"/>
    <m/>
    <m/>
    <m/>
    <m/>
    <n v="0"/>
    <n v="4300000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Integral - Edificios Centrales ANSES - Ciudad Autónoma de Buenos Aires"/>
    <x v="39"/>
    <s v="Puesta en Valor Integral - Edificios Centrales ANSES - Ciudad Autónoma de Buenos Aires"/>
    <n v="51"/>
    <s v="Puesta en Valor Integral - Edificios Centrales ANSES - Ciudad Autónoma de Buenos Aires"/>
    <x v="1"/>
    <x v="3"/>
    <x v="26"/>
    <x v="6"/>
    <x v="0"/>
    <x v="0"/>
    <n v="2644979"/>
    <n v="42644979"/>
    <n v="41330899.460000001"/>
    <n v="32543828.879999999"/>
    <n v="10000000"/>
    <n v="7700000"/>
    <n v="7578695.2599999998"/>
    <x v="2074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Regional Bonaerense 2 - Etapa III"/>
    <x v="3"/>
    <s v="Puesta en Valor Regional Bonaerense 2 - Etapa III"/>
    <n v="51"/>
    <s v="Puesta en Valor Regional Bonaerense 2 - Etapa III"/>
    <x v="1"/>
    <x v="3"/>
    <x v="26"/>
    <x v="6"/>
    <x v="0"/>
    <x v="0"/>
    <m/>
    <m/>
    <m/>
    <m/>
    <n v="0"/>
    <n v="0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Regional Bonaerense 2 - Etapa III"/>
    <x v="3"/>
    <s v="Puesta en Valor Regional Bonaerense 2 - Etapa III"/>
    <n v="51"/>
    <s v="Puesta en Valor Regional Bonaerense 2 - Etapa III"/>
    <x v="1"/>
    <x v="3"/>
    <x v="26"/>
    <x v="6"/>
    <x v="3"/>
    <x v="3"/>
    <m/>
    <m/>
    <m/>
    <m/>
    <n v="0"/>
    <n v="750000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de Edificios Ubicados en la Jefatura Regional Noroeste"/>
    <x v="20"/>
    <s v="Puesta en Valor de Edificios Ubicados en la Jefatura Regional Noroeste"/>
    <n v="51"/>
    <s v="Puesta en Valor de Edificios Ubicados en la Jefatura Regional Noroeste"/>
    <x v="1"/>
    <x v="3"/>
    <x v="26"/>
    <x v="6"/>
    <x v="25"/>
    <x v="25"/>
    <m/>
    <m/>
    <m/>
    <m/>
    <n v="35990606"/>
    <n v="90606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de los Edificios en Uso de ANSES JR Noreste"/>
    <x v="4"/>
    <s v="Puesta en Valor de los Edificios en Uso de ANSES JR Noreste"/>
    <n v="51"/>
    <s v="Puesta en Valor de los Edificios en Uso de ANSES JR Noreste"/>
    <x v="1"/>
    <x v="3"/>
    <x v="26"/>
    <x v="6"/>
    <x v="25"/>
    <x v="25"/>
    <m/>
    <m/>
    <m/>
    <m/>
    <n v="51602059"/>
    <n v="252059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edificios Regional Conurbano 2 - Etapa III"/>
    <x v="14"/>
    <s v="Puesta en Valor edificios Regional Conurbano 2 - Etapa III"/>
    <n v="51"/>
    <s v="Puesta en Valor edificios Regional Conurbano 2 - Etapa III"/>
    <x v="1"/>
    <x v="3"/>
    <x v="26"/>
    <x v="6"/>
    <x v="0"/>
    <x v="0"/>
    <n v="0"/>
    <n v="0"/>
    <n v="2219778.31"/>
    <n v="2191646"/>
    <m/>
    <m/>
    <m/>
    <x v="0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edificios Regional Conurbano 2 - Etapa III"/>
    <x v="14"/>
    <s v="Puesta en Valor edificios Regional Conurbano 2 - Etapa III"/>
    <n v="51"/>
    <s v="Puesta en Valor edificios Regional Conurbano 2 - Etapa III"/>
    <x v="1"/>
    <x v="3"/>
    <x v="26"/>
    <x v="6"/>
    <x v="3"/>
    <x v="3"/>
    <n v="32731210"/>
    <n v="14731210"/>
    <n v="0"/>
    <n v="0"/>
    <m/>
    <m/>
    <m/>
    <x v="0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, Remodelacion y Reparación del Piedras 353, CABA"/>
    <x v="67"/>
    <s v="Puesta en Valor, Remodelacion y Reparación del Piedras 353, CABA"/>
    <n v="51"/>
    <s v="Puesta en Valor, Remodelacion y Reparación del Piedras 353, CABA"/>
    <x v="1"/>
    <x v="3"/>
    <x v="26"/>
    <x v="6"/>
    <x v="0"/>
    <x v="0"/>
    <n v="2948259"/>
    <n v="25948259"/>
    <n v="23283565.190000001"/>
    <n v="18973451.98"/>
    <n v="12000000"/>
    <n v="3000000"/>
    <n v="2749626.75"/>
    <x v="2075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, Remodelación y Reparación Integral de los Edificios Ubicados en la Jefatura Regional Litoral"/>
    <x v="38"/>
    <s v="Puesta en Valor, Remodelación y Reparación Integral de los Edificios Ubicados en la Jefatura Regional Litoral"/>
    <n v="51"/>
    <s v="Puesta en Valor, Remodelación y Reparación Integral de los Edificios Ubicados en la Jefatura Regional Litoral"/>
    <x v="1"/>
    <x v="3"/>
    <x v="26"/>
    <x v="6"/>
    <x v="25"/>
    <x v="25"/>
    <m/>
    <m/>
    <m/>
    <m/>
    <n v="54074206"/>
    <n v="74206"/>
    <n v="0"/>
    <x v="2"/>
  </r>
  <r>
    <x v="2"/>
    <s v="Instituciones de Seguridad Social"/>
    <x v="20"/>
    <x v="20"/>
    <n v="850"/>
    <s v="Adm Nac la Seguridad Social"/>
    <n v="1"/>
    <s v="Actividades Centrales"/>
    <n v="1"/>
    <s v="Desarrollo de Infraestructura"/>
    <n v="0"/>
    <s v="Puesta en valor Regional Bonaerense 2 - Etapa III"/>
    <x v="3"/>
    <s v="Puesta en valor Regional Bonaerense 2 - Etapa III"/>
    <n v="51"/>
    <s v="Puesta en valor Regional Bonaerense 2 - Etapa III"/>
    <x v="1"/>
    <x v="3"/>
    <x v="26"/>
    <x v="6"/>
    <x v="3"/>
    <x v="3"/>
    <n v="44523228"/>
    <n v="11523228"/>
    <n v="0"/>
    <n v="0"/>
    <m/>
    <m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2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E11" firstHeaderRow="0" firstDataRow="1" firstDataCol="1"/>
  <pivotFields count="30">
    <pivotField numFmtId="38" showAll="0">
      <items count="4">
        <item x="0"/>
        <item x="1"/>
        <item x="2"/>
        <item t="default"/>
      </items>
    </pivotField>
    <pivotField showAll="0"/>
    <pivotField numFmtId="38" showAl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t="default"/>
      </items>
    </pivotField>
    <pivotField showAll="0">
      <items count="27">
        <item x="4"/>
        <item x="12"/>
        <item x="22"/>
        <item x="18"/>
        <item x="19"/>
        <item x="9"/>
        <item x="11"/>
        <item x="23"/>
        <item x="16"/>
        <item x="10"/>
        <item x="17"/>
        <item x="7"/>
        <item x="24"/>
        <item x="15"/>
        <item x="6"/>
        <item x="21"/>
        <item x="8"/>
        <item x="20"/>
        <item x="14"/>
        <item x="13"/>
        <item x="5"/>
        <item x="2"/>
        <item x="25"/>
        <item x="1"/>
        <item x="0"/>
        <item x="3"/>
        <item t="default"/>
      </items>
    </pivotField>
    <pivotField numFmtId="38" showAll="0"/>
    <pivotField showAll="0"/>
    <pivotField numFmtId="38" showAll="0"/>
    <pivotField showAll="0"/>
    <pivotField numFmtId="38" showAll="0"/>
    <pivotField showAll="0"/>
    <pivotField numFmtId="38" showAll="0"/>
    <pivotField showAll="0"/>
    <pivotField numFmtId="38" multipleItemSelectionAllowed="1" showAll="0">
      <items count="101">
        <item x="1"/>
        <item x="2"/>
        <item x="3"/>
        <item x="14"/>
        <item x="13"/>
        <item x="12"/>
        <item x="0"/>
        <item x="15"/>
        <item x="11"/>
        <item x="5"/>
        <item x="8"/>
        <item x="38"/>
        <item x="4"/>
        <item x="10"/>
        <item x="30"/>
        <item x="6"/>
        <item x="16"/>
        <item x="9"/>
        <item x="67"/>
        <item x="39"/>
        <item x="21"/>
        <item x="41"/>
        <item x="20"/>
        <item x="40"/>
        <item x="25"/>
        <item x="26"/>
        <item x="27"/>
        <item x="31"/>
        <item x="71"/>
        <item x="36"/>
        <item x="34"/>
        <item x="17"/>
        <item x="28"/>
        <item x="23"/>
        <item x="29"/>
        <item x="33"/>
        <item x="37"/>
        <item x="35"/>
        <item x="24"/>
        <item x="32"/>
        <item x="19"/>
        <item x="18"/>
        <item x="22"/>
        <item x="66"/>
        <item x="85"/>
        <item x="86"/>
        <item x="68"/>
        <item x="93"/>
        <item x="94"/>
        <item x="97"/>
        <item x="63"/>
        <item x="61"/>
        <item x="91"/>
        <item x="7"/>
        <item x="92"/>
        <item x="69"/>
        <item x="56"/>
        <item x="65"/>
        <item x="50"/>
        <item x="57"/>
        <item x="49"/>
        <item x="60"/>
        <item x="70"/>
        <item x="55"/>
        <item x="58"/>
        <item x="83"/>
        <item x="44"/>
        <item x="59"/>
        <item x="95"/>
        <item x="99"/>
        <item x="82"/>
        <item x="81"/>
        <item x="89"/>
        <item x="98"/>
        <item x="88"/>
        <item x="87"/>
        <item x="46"/>
        <item x="74"/>
        <item x="73"/>
        <item x="62"/>
        <item x="45"/>
        <item x="90"/>
        <item x="78"/>
        <item x="76"/>
        <item x="42"/>
        <item x="48"/>
        <item x="52"/>
        <item x="51"/>
        <item x="47"/>
        <item x="64"/>
        <item x="96"/>
        <item x="43"/>
        <item x="75"/>
        <item x="79"/>
        <item x="72"/>
        <item x="77"/>
        <item x="80"/>
        <item x="84"/>
        <item x="54"/>
        <item x="53"/>
        <item t="default"/>
      </items>
    </pivotField>
    <pivotField showAll="0"/>
    <pivotField numFmtId="38" showAll="0"/>
    <pivotField showAll="0"/>
    <pivotField numFmtId="38" showAll="0">
      <items count="5">
        <item x="0"/>
        <item x="2"/>
        <item x="1"/>
        <item x="3"/>
        <item t="default"/>
      </items>
    </pivotField>
    <pivotField numFmtId="38" showAll="0">
      <items count="9">
        <item x="0"/>
        <item x="2"/>
        <item x="3"/>
        <item x="1"/>
        <item x="5"/>
        <item x="4"/>
        <item x="6"/>
        <item x="7"/>
        <item t="default"/>
      </items>
    </pivotField>
    <pivotField showAll="0">
      <items count="29">
        <item x="5"/>
        <item x="21"/>
        <item x="23"/>
        <item x="13"/>
        <item x="19"/>
        <item x="8"/>
        <item x="25"/>
        <item x="16"/>
        <item x="4"/>
        <item x="22"/>
        <item x="1"/>
        <item x="18"/>
        <item x="20"/>
        <item x="11"/>
        <item x="6"/>
        <item x="3"/>
        <item x="0"/>
        <item x="7"/>
        <item x="12"/>
        <item x="9"/>
        <item x="2"/>
        <item x="15"/>
        <item x="26"/>
        <item x="27"/>
        <item x="14"/>
        <item x="24"/>
        <item x="17"/>
        <item x="10"/>
        <item t="default"/>
      </items>
    </pivotField>
    <pivotField axis="axisRow" showAll="0">
      <items count="8">
        <item x="0"/>
        <item x="6"/>
        <item x="1"/>
        <item x="3"/>
        <item x="4"/>
        <item x="5"/>
        <item x="2"/>
        <item t="default"/>
      </items>
    </pivotField>
    <pivotField numFmtId="38" showAll="0">
      <items count="29">
        <item x="0"/>
        <item x="3"/>
        <item x="13"/>
        <item x="8"/>
        <item x="12"/>
        <item x="7"/>
        <item x="14"/>
        <item x="6"/>
        <item x="15"/>
        <item x="11"/>
        <item x="16"/>
        <item x="17"/>
        <item x="18"/>
        <item x="19"/>
        <item x="20"/>
        <item x="21"/>
        <item x="10"/>
        <item x="4"/>
        <item x="22"/>
        <item x="26"/>
        <item x="5"/>
        <item x="23"/>
        <item x="9"/>
        <item x="24"/>
        <item x="25"/>
        <item x="1"/>
        <item x="2"/>
        <item x="27"/>
        <item t="default"/>
      </items>
    </pivotField>
    <pivotField showAll="0">
      <items count="29">
        <item x="2"/>
        <item x="0"/>
        <item x="25"/>
        <item x="1"/>
        <item x="27"/>
        <item x="3"/>
        <item x="13"/>
        <item x="8"/>
        <item x="12"/>
        <item x="6"/>
        <item x="15"/>
        <item x="11"/>
        <item x="16"/>
        <item x="17"/>
        <item x="18"/>
        <item x="19"/>
        <item x="21"/>
        <item x="10"/>
        <item x="4"/>
        <item x="22"/>
        <item x="26"/>
        <item x="5"/>
        <item x="23"/>
        <item x="24"/>
        <item x="9"/>
        <item x="7"/>
        <item x="14"/>
        <item x="20"/>
        <item t="default"/>
      </items>
    </pivotField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>
      <items count="2077">
        <item x="2"/>
        <item x="1945"/>
        <item x="1336"/>
        <item x="857"/>
        <item x="309"/>
        <item x="237"/>
        <item x="1132"/>
        <item x="1371"/>
        <item x="1955"/>
        <item x="1789"/>
        <item x="1077"/>
        <item x="46"/>
        <item x="858"/>
        <item x="230"/>
        <item x="419"/>
        <item x="302"/>
        <item x="246"/>
        <item x="233"/>
        <item x="235"/>
        <item x="143"/>
        <item x="72"/>
        <item x="176"/>
        <item x="767"/>
        <item x="1037"/>
        <item x="753"/>
        <item x="137"/>
        <item x="178"/>
        <item x="244"/>
        <item x="71"/>
        <item x="1921"/>
        <item x="401"/>
        <item x="1187"/>
        <item x="860"/>
        <item x="308"/>
        <item x="1147"/>
        <item x="736"/>
        <item x="70"/>
        <item x="1061"/>
        <item x="305"/>
        <item x="300"/>
        <item x="48"/>
        <item x="994"/>
        <item x="1880"/>
        <item x="216"/>
        <item x="402"/>
        <item x="147"/>
        <item x="168"/>
        <item x="58"/>
        <item x="1881"/>
        <item x="863"/>
        <item x="234"/>
        <item x="306"/>
        <item x="49"/>
        <item x="1915"/>
        <item x="1088"/>
        <item x="59"/>
        <item x="403"/>
        <item x="174"/>
        <item x="1791"/>
        <item x="1130"/>
        <item x="1922"/>
        <item x="53"/>
        <item x="304"/>
        <item x="413"/>
        <item x="739"/>
        <item x="118"/>
        <item x="424"/>
        <item x="715"/>
        <item x="1930"/>
        <item x="465"/>
        <item x="398"/>
        <item x="301"/>
        <item x="82"/>
        <item x="81"/>
        <item x="161"/>
        <item x="1807"/>
        <item x="1025"/>
        <item x="1058"/>
        <item x="281"/>
        <item x="1696"/>
        <item x="75"/>
        <item x="1146"/>
        <item x="1783"/>
        <item x="213"/>
        <item x="74"/>
        <item x="165"/>
        <item x="135"/>
        <item x="1151"/>
        <item x="1879"/>
        <item x="1138"/>
        <item x="316"/>
        <item x="862"/>
        <item x="240"/>
        <item x="1855"/>
        <item x="194"/>
        <item x="208"/>
        <item x="52"/>
        <item x="1817"/>
        <item x="310"/>
        <item x="307"/>
        <item x="231"/>
        <item x="55"/>
        <item x="51"/>
        <item x="164"/>
        <item x="146"/>
        <item x="90"/>
        <item x="219"/>
        <item x="56"/>
        <item x="76"/>
        <item x="2058"/>
        <item x="223"/>
        <item x="513"/>
        <item x="978"/>
        <item x="232"/>
        <item x="142"/>
        <item x="73"/>
        <item x="463"/>
        <item x="1114"/>
        <item x="512"/>
        <item x="1011"/>
        <item x="1184"/>
        <item x="747"/>
        <item x="173"/>
        <item x="149"/>
        <item x="175"/>
        <item x="258"/>
        <item x="190"/>
        <item x="1012"/>
        <item x="236"/>
        <item x="1808"/>
        <item x="152"/>
        <item x="315"/>
        <item x="107"/>
        <item x="203"/>
        <item x="1075"/>
        <item x="885"/>
        <item x="457"/>
        <item x="303"/>
        <item x="69"/>
        <item x="60"/>
        <item x="214"/>
        <item x="449"/>
        <item x="54"/>
        <item x="1139"/>
        <item x="1270"/>
        <item x="2057"/>
        <item x="50"/>
        <item x="141"/>
        <item x="144"/>
        <item x="276"/>
        <item x="44"/>
        <item x="422"/>
        <item x="459"/>
        <item x="1185"/>
        <item x="806"/>
        <item x="1716"/>
        <item x="1016"/>
        <item x="117"/>
        <item x="930"/>
        <item x="735"/>
        <item x="248"/>
        <item x="864"/>
        <item x="1958"/>
        <item x="886"/>
        <item x="1883"/>
        <item x="153"/>
        <item x="215"/>
        <item x="247"/>
        <item x="1182"/>
        <item x="42"/>
        <item x="83"/>
        <item x="43"/>
        <item x="1928"/>
        <item x="162"/>
        <item x="171"/>
        <item x="102"/>
        <item x="476"/>
        <item x="420"/>
        <item x="1882"/>
        <item x="478"/>
        <item x="1129"/>
        <item x="472"/>
        <item x="104"/>
        <item x="1137"/>
        <item x="412"/>
        <item x="471"/>
        <item x="1183"/>
        <item x="209"/>
        <item x="475"/>
        <item x="195"/>
        <item x="2028"/>
        <item x="470"/>
        <item x="468"/>
        <item x="1988"/>
        <item x="1068"/>
        <item x="967"/>
        <item x="45"/>
        <item x="750"/>
        <item x="145"/>
        <item x="1796"/>
        <item x="196"/>
        <item x="1202"/>
        <item x="1169"/>
        <item x="298"/>
        <item x="125"/>
        <item x="277"/>
        <item x="1049"/>
        <item x="154"/>
        <item x="243"/>
        <item x="1171"/>
        <item x="1869"/>
        <item x="222"/>
        <item x="1851"/>
        <item x="1062"/>
        <item x="2037"/>
        <item x="2060"/>
        <item x="172"/>
        <item x="136"/>
        <item x="177"/>
        <item x="1946"/>
        <item x="1141"/>
        <item x="2012"/>
        <item x="984"/>
        <item x="381"/>
        <item x="133"/>
        <item x="1044"/>
        <item x="210"/>
        <item x="477"/>
        <item x="467"/>
        <item x="325"/>
        <item x="1835"/>
        <item x="186"/>
        <item x="251"/>
        <item x="733"/>
        <item x="41"/>
        <item x="741"/>
        <item x="1006"/>
        <item x="2017"/>
        <item x="2006"/>
        <item x="1897"/>
        <item x="1136"/>
        <item x="1453"/>
        <item x="183"/>
        <item x="156"/>
        <item x="464"/>
        <item x="654"/>
        <item x="1426"/>
        <item x="96"/>
        <item x="1266"/>
        <item x="101"/>
        <item x="1960"/>
        <item x="1942"/>
        <item x="1509"/>
        <item x="1263"/>
        <item x="185"/>
        <item x="89"/>
        <item x="1833"/>
        <item x="189"/>
        <item x="751"/>
        <item x="1374"/>
        <item x="68"/>
        <item x="723"/>
        <item x="57"/>
        <item x="127"/>
        <item x="1272"/>
        <item x="227"/>
        <item x="1051"/>
        <item x="1119"/>
        <item x="159"/>
        <item x="47"/>
        <item x="150"/>
        <item x="220"/>
        <item x="198"/>
        <item x="1550"/>
        <item x="651"/>
        <item x="749"/>
        <item x="191"/>
        <item x="765"/>
        <item x="1018"/>
        <item x="1040"/>
        <item x="250"/>
        <item x="1027"/>
        <item x="197"/>
        <item x="201"/>
        <item x="942"/>
        <item x="1938"/>
        <item x="218"/>
        <item x="1917"/>
        <item x="2008"/>
        <item x="21"/>
        <item x="921"/>
        <item x="1956"/>
        <item x="155"/>
        <item x="933"/>
        <item x="473"/>
        <item x="1798"/>
        <item x="217"/>
        <item x="1794"/>
        <item x="148"/>
        <item x="114"/>
        <item x="1059"/>
        <item x="80"/>
        <item x="1143"/>
        <item x="169"/>
        <item x="166"/>
        <item x="2021"/>
        <item x="167"/>
        <item x="1809"/>
        <item x="1030"/>
        <item x="1993"/>
        <item x="1186"/>
        <item x="1957"/>
        <item x="502"/>
        <item x="1276"/>
        <item x="1710"/>
        <item x="917"/>
        <item x="1983"/>
        <item x="1203"/>
        <item x="1080"/>
        <item x="952"/>
        <item x="906"/>
        <item x="466"/>
        <item x="212"/>
        <item x="1148"/>
        <item x="1196"/>
        <item x="909"/>
        <item x="1279"/>
        <item x="1425"/>
        <item x="1150"/>
        <item x="948"/>
        <item x="710"/>
        <item x="160"/>
        <item x="701"/>
        <item x="894"/>
        <item x="1916"/>
        <item x="1379"/>
        <item x="2004"/>
        <item x="742"/>
        <item x="1810"/>
        <item x="1056"/>
        <item x="1952"/>
        <item x="184"/>
        <item x="884"/>
        <item x="170"/>
        <item x="832"/>
        <item x="1189"/>
        <item x="760"/>
        <item x="1278"/>
        <item x="1009"/>
        <item x="2010"/>
        <item x="1977"/>
        <item x="1024"/>
        <item x="1984"/>
        <item x="1551"/>
        <item x="1100"/>
        <item x="1989"/>
        <item x="981"/>
        <item x="883"/>
        <item x="1996"/>
        <item x="1142"/>
        <item x="187"/>
        <item x="1275"/>
        <item x="853"/>
        <item x="737"/>
        <item x="2027"/>
        <item x="1108"/>
        <item x="2019"/>
        <item x="1293"/>
        <item x="16"/>
        <item x="1109"/>
        <item x="1002"/>
        <item x="828"/>
        <item x="31"/>
        <item x="1929"/>
        <item x="943"/>
        <item x="278"/>
        <item x="40"/>
        <item x="226"/>
        <item x="265"/>
        <item x="264"/>
        <item x="1177"/>
        <item x="1190"/>
        <item x="2016"/>
        <item x="296"/>
        <item x="1380"/>
        <item x="2024"/>
        <item x="193"/>
        <item x="320"/>
        <item x="1998"/>
        <item x="1971"/>
        <item x="2009"/>
        <item x="1690"/>
        <item x="1166"/>
        <item x="1065"/>
        <item x="773"/>
        <item x="1515"/>
        <item x="1436"/>
        <item x="1066"/>
        <item x="1110"/>
        <item x="916"/>
        <item x="1689"/>
        <item x="1140"/>
        <item x="1420"/>
        <item x="1990"/>
        <item x="469"/>
        <item x="241"/>
        <item x="2026"/>
        <item x="1188"/>
        <item x="22"/>
        <item x="1021"/>
        <item x="1167"/>
        <item x="1168"/>
        <item x="1173"/>
        <item x="356"/>
        <item x="1003"/>
        <item x="1060"/>
        <item x="879"/>
        <item x="1381"/>
        <item x="158"/>
        <item x="1264"/>
        <item x="878"/>
        <item x="128"/>
        <item x="326"/>
        <item x="1903"/>
        <item x="826"/>
        <item x="1008"/>
        <item x="181"/>
        <item x="1530"/>
        <item x="1067"/>
        <item x="1355"/>
        <item x="238"/>
        <item x="376"/>
        <item x="2054"/>
        <item x="182"/>
        <item x="780"/>
        <item x="843"/>
        <item x="221"/>
        <item x="1339"/>
        <item x="462"/>
        <item x="1986"/>
        <item x="973"/>
        <item x="1999"/>
        <item x="1974"/>
        <item x="1449"/>
        <item x="163"/>
        <item x="1531"/>
        <item x="479"/>
        <item x="1992"/>
        <item x="2003"/>
        <item x="1985"/>
        <item x="1920"/>
        <item x="1490"/>
        <item x="1505"/>
        <item x="2062"/>
        <item x="1521"/>
        <item x="1507"/>
        <item x="1031"/>
        <item x="1113"/>
        <item x="1274"/>
        <item x="134"/>
        <item x="1527"/>
        <item x="1510"/>
        <item x="1265"/>
        <item x="1333"/>
        <item x="1968"/>
        <item x="285"/>
        <item x="1099"/>
        <item x="752"/>
        <item x="1050"/>
        <item x="1853"/>
        <item x="1029"/>
        <item x="1277"/>
        <item x="1994"/>
        <item x="1925"/>
        <item x="759"/>
        <item x="140"/>
        <item x="1073"/>
        <item x="2015"/>
        <item x="833"/>
        <item x="1026"/>
        <item x="1890"/>
        <item x="400"/>
        <item x="895"/>
        <item x="1074"/>
        <item x="904"/>
        <item x="225"/>
        <item x="188"/>
        <item x="1116"/>
        <item x="2005"/>
        <item x="841"/>
        <item x="311"/>
        <item x="1725"/>
        <item x="1991"/>
        <item x="873"/>
        <item x="738"/>
        <item x="1969"/>
        <item x="1102"/>
        <item x="1048"/>
        <item x="1135"/>
        <item x="1970"/>
        <item x="713"/>
        <item x="1001"/>
        <item x="925"/>
        <item x="1454"/>
        <item x="877"/>
        <item x="343"/>
        <item x="1179"/>
        <item x="1511"/>
        <item x="1079"/>
        <item x="573"/>
        <item x="779"/>
        <item x="1120"/>
        <item x="1978"/>
        <item x="1072"/>
        <item x="339"/>
        <item x="62"/>
        <item x="1951"/>
        <item x="557"/>
        <item x="1571"/>
        <item x="318"/>
        <item x="329"/>
        <item x="228"/>
        <item x="2014"/>
        <item x="84"/>
        <item x="1164"/>
        <item x="888"/>
        <item x="1370"/>
        <item x="1997"/>
        <item x="936"/>
        <item x="774"/>
        <item x="1976"/>
        <item x="1153"/>
        <item x="2064"/>
        <item x="1466"/>
        <item x="2070"/>
        <item x="1326"/>
        <item x="1085"/>
        <item x="768"/>
        <item x="157"/>
        <item x="1995"/>
        <item x="2007"/>
        <item x="1161"/>
        <item x="1115"/>
        <item x="1918"/>
        <item x="269"/>
        <item x="1754"/>
        <item x="1932"/>
        <item x="2000"/>
        <item x="1514"/>
        <item x="1979"/>
        <item x="734"/>
        <item x="1176"/>
        <item x="207"/>
        <item x="297"/>
        <item x="970"/>
        <item x="1981"/>
        <item x="924"/>
        <item x="1172"/>
        <item x="1375"/>
        <item x="2013"/>
        <item x="2061"/>
        <item x="830"/>
        <item x="1721"/>
        <item x="2002"/>
        <item x="1084"/>
        <item x="2059"/>
        <item x="2025"/>
        <item x="1112"/>
        <item x="2069"/>
        <item x="1931"/>
        <item x="1057"/>
        <item x="354"/>
        <item x="1980"/>
        <item x="1814"/>
        <item x="1785"/>
        <item x="972"/>
        <item x="1201"/>
        <item x="383"/>
        <item x="38"/>
        <item x="730"/>
        <item x="880"/>
        <item x="1566"/>
        <item x="740"/>
        <item x="1782"/>
        <item x="1865"/>
        <item x="1337"/>
        <item x="1106"/>
        <item x="732"/>
        <item x="1670"/>
        <item x="939"/>
        <item x="941"/>
        <item x="990"/>
        <item x="1105"/>
        <item x="1247"/>
        <item x="1718"/>
        <item x="35"/>
        <item x="1982"/>
        <item x="1273"/>
        <item x="405"/>
        <item x="1987"/>
        <item x="569"/>
        <item x="280"/>
        <item x="1197"/>
        <item x="2020"/>
        <item x="866"/>
        <item x="391"/>
        <item x="2066"/>
        <item x="279"/>
        <item x="1857"/>
        <item x="1440"/>
        <item x="1052"/>
        <item x="202"/>
        <item x="91"/>
        <item x="1118"/>
        <item x="1924"/>
        <item x="425"/>
        <item x="1762"/>
        <item x="1038"/>
        <item x="266"/>
        <item x="1368"/>
        <item x="493"/>
        <item x="805"/>
        <item x="1015"/>
        <item x="506"/>
        <item x="110"/>
        <item x="1376"/>
        <item x="1078"/>
        <item x="1822"/>
        <item x="1720"/>
        <item x="1096"/>
        <item x="964"/>
        <item x="1962"/>
        <item x="803"/>
        <item x="905"/>
        <item x="1595"/>
        <item x="846"/>
        <item x="1975"/>
        <item x="1175"/>
        <item x="1019"/>
        <item x="890"/>
        <item x="839"/>
        <item x="1944"/>
        <item x="1047"/>
        <item x="394"/>
        <item x="1101"/>
        <item x="2023"/>
        <item x="1353"/>
        <item x="1926"/>
        <item x="821"/>
        <item x="1271"/>
        <item x="1733"/>
        <item x="500"/>
        <item x="1659"/>
        <item x="934"/>
        <item x="949"/>
        <item x="328"/>
        <item x="1972"/>
        <item x="1338"/>
        <item x="1385"/>
        <item x="588"/>
        <item x="1128"/>
        <item x="1967"/>
        <item x="132"/>
        <item x="988"/>
        <item x="1954"/>
        <item x="1461"/>
        <item x="1087"/>
        <item x="901"/>
        <item x="283"/>
        <item x="748"/>
        <item x="1568"/>
        <item x="245"/>
        <item x="717"/>
        <item x="242"/>
        <item x="113"/>
        <item x="1847"/>
        <item x="1125"/>
        <item x="868"/>
        <item x="522"/>
        <item x="1534"/>
        <item x="257"/>
        <item x="1894"/>
        <item x="342"/>
        <item x="565"/>
        <item x="1007"/>
        <item x="1041"/>
        <item x="977"/>
        <item x="224"/>
        <item x="286"/>
        <item x="969"/>
        <item x="1312"/>
        <item x="1544"/>
        <item x="1427"/>
        <item x="1055"/>
        <item x="1262"/>
        <item x="772"/>
        <item x="1878"/>
        <item x="1104"/>
        <item x="1199"/>
        <item x="1195"/>
        <item x="1935"/>
        <item x="123"/>
        <item x="1081"/>
        <item x="1157"/>
        <item x="1875"/>
        <item x="1348"/>
        <item x="1816"/>
        <item x="891"/>
        <item x="1719"/>
        <item x="1589"/>
        <item x="1013"/>
        <item x="2042"/>
        <item x="918"/>
        <item x="1824"/>
        <item x="728"/>
        <item x="1701"/>
        <item x="275"/>
        <item x="2067"/>
        <item x="1229"/>
        <item x="865"/>
        <item x="922"/>
        <item x="1076"/>
        <item x="2075"/>
        <item x="974"/>
        <item x="896"/>
        <item x="360"/>
        <item x="1703"/>
        <item x="313"/>
        <item x="842"/>
        <item x="1691"/>
        <item x="919"/>
        <item x="2018"/>
        <item x="2031"/>
        <item x="589"/>
        <item x="2011"/>
        <item x="926"/>
        <item x="1429"/>
        <item x="744"/>
        <item x="946"/>
        <item x="1014"/>
        <item x="1070"/>
        <item x="1046"/>
        <item x="1093"/>
        <item x="944"/>
        <item x="804"/>
        <item x="1628"/>
        <item x="314"/>
        <item x="1627"/>
        <item x="288"/>
        <item x="1862"/>
        <item x="85"/>
        <item x="1367"/>
        <item x="1433"/>
        <item x="1023"/>
        <item x="430"/>
        <item x="1520"/>
        <item x="1637"/>
        <item x="834"/>
        <item x="1446"/>
        <item x="769"/>
        <item x="474"/>
        <item x="385"/>
        <item x="1953"/>
        <item x="2030"/>
        <item x="975"/>
        <item x="1516"/>
        <item x="1886"/>
        <item x="644"/>
        <item x="1943"/>
        <item x="350"/>
        <item x="1806"/>
        <item x="1095"/>
        <item x="1107"/>
        <item x="2033"/>
        <item x="1097"/>
        <item x="716"/>
        <item x="959"/>
        <item x="1529"/>
        <item x="1728"/>
        <item x="239"/>
        <item x="869"/>
        <item x="655"/>
        <item x="1365"/>
        <item x="138"/>
        <item x="423"/>
        <item x="2022"/>
        <item x="1022"/>
        <item x="361"/>
        <item x="1695"/>
        <item x="1884"/>
        <item x="1541"/>
        <item x="958"/>
        <item x="1775"/>
        <item x="355"/>
        <item x="791"/>
        <item x="824"/>
        <item x="770"/>
        <item x="1904"/>
        <item x="966"/>
        <item x="790"/>
        <item x="932"/>
        <item x="30"/>
        <item x="335"/>
        <item x="2047"/>
        <item x="1402"/>
        <item x="1083"/>
        <item x="112"/>
        <item x="1181"/>
        <item x="1198"/>
        <item x="151"/>
        <item x="1508"/>
        <item x="1133"/>
        <item x="2038"/>
        <item x="1712"/>
        <item x="1963"/>
        <item x="15"/>
        <item x="1369"/>
        <item x="810"/>
        <item x="1525"/>
        <item x="492"/>
        <item x="1849"/>
        <item x="961"/>
        <item x="1704"/>
        <item x="1793"/>
        <item x="1071"/>
        <item x="572"/>
        <item x="1307"/>
        <item x="1699"/>
        <item x="1786"/>
        <item x="497"/>
        <item x="1948"/>
        <item x="1504"/>
        <item x="1492"/>
        <item x="7"/>
        <item x="1098"/>
        <item x="1705"/>
        <item x="1776"/>
        <item x="1005"/>
        <item x="1888"/>
        <item x="960"/>
        <item x="1812"/>
        <item x="1887"/>
        <item x="417"/>
        <item x="811"/>
        <item x="874"/>
        <item x="1086"/>
        <item x="428"/>
        <item x="397"/>
        <item x="645"/>
        <item x="2043"/>
        <item x="334"/>
        <item x="566"/>
        <item x="1094"/>
        <item x="287"/>
        <item x="1354"/>
        <item x="1519"/>
        <item x="920"/>
        <item x="1702"/>
        <item x="1964"/>
        <item x="399"/>
        <item x="1438"/>
        <item x="708"/>
        <item x="2056"/>
        <item x="1124"/>
        <item x="872"/>
        <item x="789"/>
        <item x="653"/>
        <item x="2073"/>
        <item x="410"/>
        <item x="1698"/>
        <item x="889"/>
        <item x="268"/>
        <item x="1346"/>
        <item x="968"/>
        <item x="1347"/>
        <item x="1709"/>
        <item x="292"/>
        <item x="999"/>
        <item x="1664"/>
        <item x="2049"/>
        <item x="130"/>
        <item x="762"/>
        <item x="761"/>
        <item x="453"/>
        <item x="411"/>
        <item x="1518"/>
        <item x="1567"/>
        <item x="443"/>
        <item x="923"/>
        <item x="1387"/>
        <item x="1162"/>
        <item x="1315"/>
        <item x="1495"/>
        <item x="875"/>
        <item x="505"/>
        <item x="1328"/>
        <item x="319"/>
        <item x="1581"/>
        <item x="1939"/>
        <item x="1411"/>
        <item x="1452"/>
        <item x="1149"/>
        <item x="1296"/>
        <item x="2039"/>
        <item x="850"/>
        <item x="1414"/>
        <item x="892"/>
        <item x="1010"/>
        <item x="704"/>
        <item x="1122"/>
        <item x="1428"/>
        <item x="1392"/>
        <item x="900"/>
        <item x="2035"/>
        <item x="756"/>
        <item x="938"/>
        <item x="282"/>
        <item x="963"/>
        <item x="1842"/>
        <item x="1457"/>
        <item x="1526"/>
        <item x="1870"/>
        <item x="1552"/>
        <item x="823"/>
        <item x="1350"/>
        <item x="1045"/>
        <item x="1035"/>
        <item x="357"/>
        <item x="757"/>
        <item x="1845"/>
        <item x="1194"/>
        <item x="1121"/>
        <item x="95"/>
        <item x="19"/>
        <item x="249"/>
        <item x="1973"/>
        <item x="1965"/>
        <item x="1020"/>
        <item x="1345"/>
        <item x="912"/>
        <item x="2041"/>
        <item x="1811"/>
        <item x="1344"/>
        <item x="434"/>
        <item x="1286"/>
        <item x="758"/>
        <item x="755"/>
        <item x="998"/>
        <item x="1123"/>
        <item x="1390"/>
        <item x="1901"/>
        <item x="2074"/>
        <item x="1596"/>
        <item x="27"/>
        <item x="1542"/>
        <item x="377"/>
        <item x="433"/>
        <item x="1103"/>
        <item x="429"/>
        <item x="724"/>
        <item x="1154"/>
        <item x="1111"/>
        <item x="1877"/>
        <item x="1460"/>
        <item x="1864"/>
        <item x="1314"/>
        <item x="937"/>
        <item x="771"/>
        <item x="1423"/>
        <item x="976"/>
        <item x="1334"/>
        <item x="211"/>
        <item x="501"/>
        <item x="192"/>
        <item x="2052"/>
        <item x="1524"/>
        <item x="1042"/>
        <item x="1280"/>
        <item x="1439"/>
        <item x="1891"/>
        <item x="1846"/>
        <item x="997"/>
        <item x="2048"/>
        <item x="783"/>
        <item x="1395"/>
        <item x="1230"/>
        <item x="945"/>
        <item x="962"/>
        <item x="1294"/>
        <item x="106"/>
        <item x="1472"/>
        <item x="1192"/>
        <item x="29"/>
        <item x="910"/>
        <item x="105"/>
        <item x="782"/>
        <item x="882"/>
        <item x="1408"/>
        <item x="1378"/>
        <item x="1723"/>
        <item x="1780"/>
        <item x="836"/>
        <item x="2050"/>
        <item x="1431"/>
        <item x="652"/>
        <item x="954"/>
        <item x="1434"/>
        <item x="1409"/>
        <item x="1321"/>
        <item x="915"/>
        <item x="714"/>
        <item x="1364"/>
        <item x="330"/>
        <item x="1039"/>
        <item x="706"/>
        <item x="950"/>
        <item x="1342"/>
        <item x="28"/>
        <item x="1966"/>
        <item x="88"/>
        <item x="1821"/>
        <item x="1260"/>
        <item x="1358"/>
        <item x="1243"/>
        <item x="295"/>
        <item x="1694"/>
        <item x="1131"/>
        <item x="24"/>
        <item x="97"/>
        <item x="1940"/>
        <item x="1692"/>
        <item x="1174"/>
        <item x="2029"/>
        <item x="1250"/>
        <item x="1496"/>
        <item x="1082"/>
        <item x="1556"/>
        <item x="1152"/>
        <item x="1261"/>
        <item x="1418"/>
        <item x="340"/>
        <item x="65"/>
        <item x="696"/>
        <item x="800"/>
        <item x="1295"/>
        <item x="965"/>
        <item x="1781"/>
        <item x="1377"/>
        <item x="521"/>
        <item x="109"/>
        <item x="527"/>
        <item x="1303"/>
        <item x="1608"/>
        <item x="61"/>
        <item x="1028"/>
        <item x="1343"/>
        <item x="1629"/>
        <item x="525"/>
        <item x="1697"/>
        <item x="1819"/>
        <item x="490"/>
        <item x="432"/>
        <item x="317"/>
        <item x="1871"/>
        <item x="1000"/>
        <item x="1249"/>
        <item x="1316"/>
        <item x="1313"/>
        <item x="336"/>
        <item x="871"/>
        <item x="1950"/>
        <item x="928"/>
        <item x="829"/>
        <item x="1923"/>
        <item x="1645"/>
        <item x="503"/>
        <item x="1570"/>
        <item x="911"/>
        <item x="1412"/>
        <item x="781"/>
        <item x="1858"/>
        <item x="1760"/>
        <item x="1784"/>
        <item x="1407"/>
        <item x="1324"/>
        <item x="935"/>
        <item x="494"/>
        <item x="1911"/>
        <item x="180"/>
        <item x="1843"/>
        <item x="293"/>
        <item x="989"/>
        <item x="1258"/>
        <item x="1767"/>
        <item x="351"/>
        <item x="1863"/>
        <item x="1092"/>
        <item x="1127"/>
        <item x="1318"/>
        <item x="2045"/>
        <item x="2001"/>
        <item x="1639"/>
        <item x="1800"/>
        <item x="1191"/>
        <item x="1912"/>
        <item x="940"/>
        <item x="2034"/>
        <item x="523"/>
        <item x="415"/>
        <item x="583"/>
        <item x="1292"/>
        <item x="395"/>
        <item x="205"/>
        <item x="808"/>
        <item x="37"/>
        <item x="262"/>
        <item x="840"/>
        <item x="120"/>
        <item x="1284"/>
        <item x="971"/>
        <item x="1493"/>
        <item x="1435"/>
        <item x="199"/>
        <item x="1393"/>
        <item x="1790"/>
        <item x="722"/>
        <item x="347"/>
        <item x="272"/>
        <item x="859"/>
        <item x="396"/>
        <item x="856"/>
        <item x="379"/>
        <item x="861"/>
        <item x="1352"/>
        <item x="899"/>
        <item x="898"/>
        <item x="798"/>
        <item x="274"/>
        <item x="538"/>
        <item x="956"/>
        <item x="1156"/>
        <item x="1319"/>
        <item x="312"/>
        <item x="902"/>
        <item x="63"/>
        <item x="93"/>
        <item x="1242"/>
        <item x="1234"/>
        <item x="1245"/>
        <item x="1764"/>
        <item x="1936"/>
        <item x="1335"/>
        <item x="1486"/>
        <item x="1850"/>
        <item x="1288"/>
        <item x="5"/>
        <item x="2055"/>
        <item x="827"/>
        <item x="32"/>
        <item x="611"/>
        <item x="661"/>
        <item x="893"/>
        <item x="1907"/>
        <item x="100"/>
        <item x="504"/>
        <item x="12"/>
        <item x="491"/>
        <item x="1255"/>
        <item x="324"/>
        <item x="1447"/>
        <item x="2051"/>
        <item x="1090"/>
        <item x="681"/>
        <item x="1778"/>
        <item x="801"/>
        <item x="1465"/>
        <item x="1837"/>
        <item x="1686"/>
        <item x="1240"/>
        <item x="1889"/>
        <item x="1054"/>
        <item x="931"/>
        <item x="595"/>
        <item x="693"/>
        <item x="1861"/>
        <item x="1464"/>
        <item x="1484"/>
        <item x="1594"/>
        <item x="546"/>
        <item x="122"/>
        <item x="1885"/>
        <item x="348"/>
        <item x="815"/>
        <item x="1902"/>
        <item x="341"/>
        <item x="957"/>
        <item x="838"/>
        <item x="409"/>
        <item x="1910"/>
        <item x="1777"/>
        <item x="1285"/>
        <item x="1382"/>
        <item x="1852"/>
        <item x="1498"/>
        <item x="1323"/>
        <item x="1384"/>
        <item x="1361"/>
        <item x="204"/>
        <item x="2063"/>
        <item x="1876"/>
        <item x="261"/>
        <item x="955"/>
        <item x="554"/>
        <item x="1231"/>
        <item x="536"/>
        <item x="533"/>
        <item x="1538"/>
        <item x="1281"/>
        <item x="542"/>
        <item x="671"/>
        <item x="1726"/>
        <item x="1480"/>
        <item x="983"/>
        <item x="1713"/>
        <item x="540"/>
        <item x="1396"/>
        <item x="1253"/>
        <item x="648"/>
        <item x="36"/>
        <item x="346"/>
        <item x="614"/>
        <item x="1899"/>
        <item x="694"/>
        <item x="1004"/>
        <item x="529"/>
        <item x="284"/>
        <item x="1126"/>
        <item x="692"/>
        <item x="786"/>
        <item x="682"/>
        <item x="263"/>
        <item x="656"/>
        <item x="1332"/>
        <item x="819"/>
        <item x="1357"/>
        <item x="541"/>
        <item x="617"/>
        <item x="33"/>
        <item x="520"/>
        <item x="795"/>
        <item x="1257"/>
        <item x="526"/>
        <item x="1499"/>
        <item x="1450"/>
        <item x="103"/>
        <item x="515"/>
        <item x="256"/>
        <item x="2032"/>
        <item x="628"/>
        <item x="675"/>
        <item x="537"/>
        <item x="414"/>
        <item x="947"/>
        <item x="558"/>
        <item x="1523"/>
        <item x="929"/>
        <item x="78"/>
        <item x="1155"/>
        <item x="1383"/>
        <item x="3"/>
        <item x="1489"/>
        <item x="252"/>
        <item x="2040"/>
        <item x="605"/>
        <item x="849"/>
        <item x="848"/>
        <item x="1170"/>
        <item x="729"/>
        <item x="599"/>
        <item x="606"/>
        <item x="378"/>
        <item x="673"/>
        <item x="2046"/>
        <item x="993"/>
        <item x="1444"/>
        <item x="380"/>
        <item x="676"/>
        <item x="629"/>
        <item x="1724"/>
        <item x="690"/>
        <item x="664"/>
        <item x="519"/>
        <item x="612"/>
        <item x="1854"/>
        <item x="1458"/>
        <item x="1545"/>
        <item x="352"/>
        <item x="1834"/>
        <item x="1443"/>
        <item x="1463"/>
        <item x="1239"/>
        <item x="674"/>
        <item x="543"/>
        <item x="619"/>
        <item x="267"/>
        <item x="1584"/>
        <item x="124"/>
        <item x="1163"/>
        <item x="552"/>
        <item x="131"/>
        <item x="592"/>
        <item x="1813"/>
        <item x="797"/>
        <item x="1178"/>
        <item x="1909"/>
        <item x="615"/>
        <item x="686"/>
        <item x="1309"/>
        <item x="1032"/>
        <item x="727"/>
        <item x="532"/>
        <item x="1675"/>
        <item x="1654"/>
        <item x="641"/>
        <item x="1475"/>
        <item x="1914"/>
        <item x="847"/>
        <item x="665"/>
        <item x="362"/>
        <item x="608"/>
        <item x="593"/>
        <item x="601"/>
        <item x="626"/>
        <item x="831"/>
        <item x="622"/>
        <item x="535"/>
        <item x="870"/>
        <item x="627"/>
        <item x="1299"/>
        <item x="1896"/>
        <item x="621"/>
        <item x="624"/>
        <item x="482"/>
        <item x="845"/>
        <item x="812"/>
        <item x="323"/>
        <item x="129"/>
        <item x="1848"/>
        <item x="718"/>
        <item x="560"/>
        <item x="1892"/>
        <item x="1588"/>
        <item x="1252"/>
        <item x="809"/>
        <item x="2065"/>
        <item x="10"/>
        <item x="531"/>
        <item x="534"/>
        <item x="206"/>
        <item x="2044"/>
        <item x="1397"/>
        <item x="1535"/>
        <item x="539"/>
        <item x="1238"/>
        <item x="1459"/>
        <item x="1259"/>
        <item x="517"/>
        <item x="679"/>
        <item x="1305"/>
        <item x="562"/>
        <item x="548"/>
        <item x="796"/>
        <item x="1765"/>
        <item x="688"/>
        <item x="618"/>
        <item x="518"/>
        <item x="820"/>
        <item x="1386"/>
        <item x="684"/>
        <item x="260"/>
        <item x="1540"/>
        <item x="384"/>
        <item x="556"/>
        <item x="914"/>
        <item x="2053"/>
        <item x="1158"/>
        <item x="1228"/>
        <item x="996"/>
        <item x="567"/>
        <item x="13"/>
        <item x="669"/>
        <item x="349"/>
        <item x="672"/>
        <item x="530"/>
        <item x="299"/>
        <item x="544"/>
        <item x="64"/>
        <item x="553"/>
        <item x="1430"/>
        <item x="685"/>
        <item x="23"/>
        <item x="650"/>
        <item x="524"/>
        <item x="777"/>
        <item x="987"/>
        <item x="1233"/>
        <item x="580"/>
        <item x="1674"/>
        <item x="516"/>
        <item x="600"/>
        <item x="633"/>
        <item x="687"/>
        <item x="359"/>
        <item x="547"/>
        <item x="1502"/>
        <item x="1244"/>
        <item x="817"/>
        <item x="695"/>
        <item x="289"/>
        <item x="418"/>
        <item x="689"/>
        <item x="1913"/>
        <item x="1017"/>
        <item x="1908"/>
        <item x="561"/>
        <item x="564"/>
        <item x="1317"/>
        <item x="634"/>
        <item x="763"/>
        <item x="1287"/>
        <item x="680"/>
        <item x="1959"/>
        <item x="662"/>
        <item x="1410"/>
        <item x="667"/>
        <item x="1117"/>
        <item x="1836"/>
        <item x="659"/>
        <item x="9"/>
        <item x="1349"/>
        <item x="1937"/>
        <item x="1391"/>
        <item x="623"/>
        <item x="660"/>
        <item x="1069"/>
        <item x="1577"/>
        <item x="854"/>
        <item x="616"/>
        <item x="1304"/>
        <item x="99"/>
        <item x="551"/>
        <item x="1432"/>
        <item x="642"/>
        <item x="549"/>
        <item x="678"/>
        <item x="1860"/>
        <item x="657"/>
        <item x="2068"/>
        <item x="79"/>
        <item x="814"/>
        <item x="1838"/>
        <item x="416"/>
        <item x="568"/>
        <item x="683"/>
        <item x="1522"/>
        <item x="1268"/>
        <item x="591"/>
        <item x="444"/>
        <item x="426"/>
        <item x="119"/>
        <item x="1735"/>
        <item x="953"/>
        <item x="337"/>
        <item x="1251"/>
        <item x="1289"/>
        <item x="98"/>
        <item x="1241"/>
        <item x="1872"/>
        <item x="702"/>
        <item x="1634"/>
        <item x="613"/>
        <item x="1688"/>
        <item x="1750"/>
        <item x="643"/>
        <item x="550"/>
        <item x="670"/>
        <item x="951"/>
        <item x="427"/>
        <item x="14"/>
        <item x="639"/>
        <item x="431"/>
        <item x="25"/>
        <item x="1533"/>
        <item x="344"/>
        <item x="1779"/>
        <item x="1739"/>
        <item x="1236"/>
        <item x="1488"/>
        <item x="1868"/>
        <item x="908"/>
        <item x="458"/>
        <item x="442"/>
        <item x="636"/>
        <item x="545"/>
        <item x="570"/>
        <item x="630"/>
        <item x="1485"/>
        <item x="586"/>
        <item x="559"/>
        <item x="20"/>
        <item x="590"/>
        <item x="1714"/>
        <item x="1893"/>
        <item x="574"/>
        <item x="587"/>
        <item x="1406"/>
        <item x="677"/>
        <item x="625"/>
        <item x="691"/>
        <item x="598"/>
        <item x="794"/>
        <item x="1825"/>
        <item x="700"/>
        <item x="585"/>
        <item x="294"/>
        <item x="663"/>
        <item x="1673"/>
        <item x="1598"/>
        <item x="1668"/>
        <item x="1715"/>
        <item x="620"/>
        <item x="1700"/>
        <item x="712"/>
        <item x="825"/>
        <item x="581"/>
        <item x="1036"/>
        <item x="1517"/>
        <item x="1829"/>
        <item x="638"/>
        <item x="602"/>
        <item x="1513"/>
        <item x="720"/>
        <item x="578"/>
        <item x="1256"/>
        <item x="1663"/>
        <item x="577"/>
        <item x="555"/>
        <item x="1731"/>
        <item x="273"/>
        <item x="1635"/>
        <item x="1532"/>
        <item x="1708"/>
        <item x="1494"/>
        <item x="484"/>
        <item x="563"/>
        <item x="649"/>
        <item x="584"/>
        <item x="1237"/>
        <item x="1448"/>
        <item x="640"/>
        <item x="1290"/>
        <item x="582"/>
        <item x="126"/>
        <item x="576"/>
        <item x="579"/>
        <item x="596"/>
        <item x="607"/>
        <item x="571"/>
        <item x="666"/>
        <item x="1753"/>
        <item x="635"/>
        <item x="632"/>
        <item x="658"/>
        <item x="481"/>
        <item x="179"/>
        <item x="597"/>
        <item x="1033"/>
        <item x="1491"/>
        <item x="1927"/>
        <item x="1528"/>
        <item x="1300"/>
        <item x="392"/>
        <item x="726"/>
        <item x="1308"/>
        <item x="1246"/>
        <item x="668"/>
        <item x="646"/>
        <item x="992"/>
        <item x="711"/>
        <item x="594"/>
        <item x="1512"/>
        <item x="1961"/>
        <item x="1636"/>
        <item x="1642"/>
        <item x="507"/>
        <item x="200"/>
        <item x="575"/>
        <item x="11"/>
        <item x="514"/>
        <item x="1455"/>
        <item x="8"/>
        <item x="1053"/>
        <item x="1034"/>
        <item x="837"/>
        <item x="1947"/>
        <item x="719"/>
        <item x="1506"/>
        <item x="1331"/>
        <item x="390"/>
        <item x="1609"/>
        <item x="1341"/>
        <item x="108"/>
        <item x="647"/>
        <item x="1400"/>
        <item x="345"/>
        <item x="1235"/>
        <item x="455"/>
        <item x="980"/>
        <item x="1638"/>
        <item x="1895"/>
        <item x="1736"/>
        <item x="439"/>
        <item x="528"/>
        <item x="1478"/>
        <item x="986"/>
        <item x="1906"/>
        <item x="1064"/>
        <item x="1746"/>
        <item x="1310"/>
        <item x="229"/>
        <item x="1615"/>
        <item x="34"/>
        <item x="1831"/>
        <item x="259"/>
        <item x="610"/>
        <item x="1662"/>
        <item x="1356"/>
        <item x="822"/>
        <item x="1823"/>
        <item x="254"/>
        <item x="1320"/>
        <item x="1741"/>
        <item x="1687"/>
        <item x="1748"/>
        <item x="1941"/>
        <item x="1373"/>
        <item x="913"/>
        <item x="887"/>
        <item x="604"/>
        <item x="637"/>
        <item x="67"/>
        <item x="807"/>
        <item x="509"/>
        <item x="609"/>
        <item x="121"/>
        <item x="2036"/>
        <item x="1043"/>
        <item x="1874"/>
        <item x="1394"/>
        <item x="374"/>
        <item x="1859"/>
        <item x="784"/>
        <item x="421"/>
        <item x="603"/>
        <item x="1919"/>
        <item x="835"/>
        <item x="1751"/>
        <item x="1549"/>
        <item x="373"/>
        <item x="631"/>
        <item x="1839"/>
        <item x="1089"/>
        <item x="1651"/>
        <item x="1283"/>
        <item x="979"/>
        <item x="813"/>
        <item x="1787"/>
        <item x="407"/>
        <item x="371"/>
        <item x="1226"/>
        <item x="1212"/>
        <item x="764"/>
        <item x="1291"/>
        <item x="1456"/>
        <item x="1732"/>
        <item x="435"/>
        <item x="1487"/>
        <item x="1766"/>
        <item x="1866"/>
        <item x="1757"/>
        <item x="1717"/>
        <item x="787"/>
        <item x="408"/>
        <item x="1949"/>
        <item x="1743"/>
        <item x="1063"/>
        <item x="1770"/>
        <item x="1579"/>
        <item x="1362"/>
        <item x="851"/>
        <item x="445"/>
        <item x="94"/>
        <item x="1658"/>
        <item x="1462"/>
        <item x="1330"/>
        <item x="1474"/>
        <item x="1419"/>
        <item x="487"/>
        <item x="775"/>
        <item x="1405"/>
        <item x="1366"/>
        <item x="703"/>
        <item x="1749"/>
        <item x="1905"/>
        <item x="367"/>
        <item x="1666"/>
        <item x="353"/>
        <item x="844"/>
        <item x="1159"/>
        <item x="116"/>
        <item x="766"/>
        <item x="1820"/>
        <item x="1415"/>
        <item x="441"/>
        <item x="1557"/>
        <item x="1537"/>
        <item x="1424"/>
        <item x="1758"/>
        <item x="1548"/>
        <item x="488"/>
        <item x="1445"/>
        <item x="1469"/>
        <item x="375"/>
        <item x="1282"/>
        <item x="1351"/>
        <item x="77"/>
        <item x="1208"/>
        <item x="1441"/>
        <item x="1707"/>
        <item x="1761"/>
        <item x="709"/>
        <item x="1416"/>
        <item x="1788"/>
        <item x="1301"/>
        <item x="1398"/>
        <item x="456"/>
        <item x="1401"/>
        <item x="1722"/>
        <item x="1306"/>
        <item x="1826"/>
        <item x="1248"/>
        <item x="1624"/>
        <item x="995"/>
        <item x="1165"/>
        <item x="982"/>
        <item x="1483"/>
        <item x="1422"/>
        <item x="139"/>
        <item x="387"/>
        <item x="270"/>
        <item x="1481"/>
        <item x="1613"/>
        <item x="1740"/>
        <item x="1468"/>
        <item x="1685"/>
        <item x="1222"/>
        <item x="1738"/>
        <item x="1774"/>
        <item x="1593"/>
        <item x="406"/>
        <item x="358"/>
        <item x="1223"/>
        <item x="1217"/>
        <item x="1611"/>
        <item x="1773"/>
        <item x="1200"/>
        <item x="1134"/>
        <item x="446"/>
        <item x="388"/>
        <item x="1442"/>
        <item x="1327"/>
        <item x="1671"/>
        <item x="1193"/>
        <item x="511"/>
        <item x="1815"/>
        <item x="1482"/>
        <item x="333"/>
        <item x="1620"/>
        <item x="386"/>
        <item x="1683"/>
        <item x="327"/>
        <item x="1311"/>
        <item x="271"/>
        <item x="2072"/>
        <item x="743"/>
        <item x="1933"/>
        <item x="721"/>
        <item x="87"/>
        <item x="1160"/>
        <item x="1372"/>
        <item x="1560"/>
        <item x="991"/>
        <item x="510"/>
        <item x="1802"/>
        <item x="985"/>
        <item x="26"/>
        <item x="389"/>
        <item x="331"/>
        <item x="437"/>
        <item x="1497"/>
        <item x="448"/>
        <item x="1204"/>
        <item x="1214"/>
        <item x="404"/>
        <item x="1209"/>
        <item x="1625"/>
        <item x="1828"/>
        <item x="907"/>
        <item x="1547"/>
        <item x="1585"/>
        <item x="1329"/>
        <item x="1617"/>
        <item x="1553"/>
        <item x="489"/>
        <item x="1389"/>
        <item x="1269"/>
        <item x="897"/>
        <item x="1215"/>
        <item x="332"/>
        <item x="1224"/>
        <item x="1804"/>
        <item x="1734"/>
        <item x="1359"/>
        <item x="1403"/>
        <item x="450"/>
        <item x="1898"/>
        <item x="4"/>
        <item x="778"/>
        <item x="855"/>
        <item x="1626"/>
        <item x="1565"/>
        <item x="1554"/>
        <item x="1322"/>
        <item x="1660"/>
        <item x="1605"/>
        <item x="1220"/>
        <item x="1145"/>
        <item x="18"/>
        <item x="1207"/>
        <item x="1213"/>
        <item x="1546"/>
        <item x="1363"/>
        <item x="1711"/>
        <item x="447"/>
        <item x="1729"/>
        <item x="1302"/>
        <item x="1745"/>
        <item x="699"/>
        <item x="1818"/>
        <item x="1417"/>
        <item x="1706"/>
        <item x="1655"/>
        <item x="1727"/>
        <item x="816"/>
        <item x="1578"/>
        <item x="1587"/>
        <item x="1771"/>
        <item x="1206"/>
        <item x="776"/>
        <item x="92"/>
        <item x="1841"/>
        <item x="1763"/>
        <item x="1503"/>
        <item x="876"/>
        <item x="1225"/>
        <item x="1873"/>
        <item x="1693"/>
        <item x="1413"/>
        <item x="1471"/>
        <item x="1772"/>
        <item x="291"/>
        <item x="1680"/>
        <item x="382"/>
        <item x="1646"/>
        <item x="1632"/>
        <item x="1218"/>
        <item x="1477"/>
        <item x="1621"/>
        <item x="363"/>
        <item x="1297"/>
        <item x="1091"/>
        <item x="1759"/>
        <item x="1755"/>
        <item x="1799"/>
        <item x="253"/>
        <item x="6"/>
        <item x="1144"/>
        <item x="1561"/>
        <item x="1325"/>
        <item x="1934"/>
        <item x="1558"/>
        <item x="785"/>
        <item x="1803"/>
        <item x="1227"/>
        <item x="698"/>
        <item x="1219"/>
        <item x="1564"/>
        <item x="1747"/>
        <item x="364"/>
        <item x="368"/>
        <item x="1421"/>
        <item x="1652"/>
        <item x="1211"/>
        <item x="1180"/>
        <item x="793"/>
        <item x="1574"/>
        <item x="1648"/>
        <item x="1437"/>
        <item x="1682"/>
        <item x="1867"/>
        <item x="255"/>
        <item x="290"/>
        <item x="365"/>
        <item x="1599"/>
        <item x="1677"/>
        <item x="322"/>
        <item x="745"/>
        <item x="86"/>
        <item x="1643"/>
        <item x="1830"/>
        <item x="1614"/>
        <item x="1844"/>
        <item x="1633"/>
        <item x="1607"/>
        <item x="1669"/>
        <item x="1543"/>
        <item x="1360"/>
        <item x="788"/>
        <item x="1801"/>
        <item x="1298"/>
        <item x="754"/>
        <item x="454"/>
        <item x="1657"/>
        <item x="1"/>
        <item x="1752"/>
        <item x="1221"/>
        <item x="1622"/>
        <item x="461"/>
        <item x="1606"/>
        <item x="1623"/>
        <item x="485"/>
        <item x="792"/>
        <item x="115"/>
        <item x="1388"/>
        <item x="1730"/>
        <item x="1900"/>
        <item x="1216"/>
        <item x="1661"/>
        <item x="1756"/>
        <item x="1681"/>
        <item x="111"/>
        <item x="852"/>
        <item x="66"/>
        <item x="1805"/>
        <item x="1473"/>
        <item x="1827"/>
        <item x="1575"/>
        <item x="1650"/>
        <item x="1795"/>
        <item x="1744"/>
        <item x="881"/>
        <item x="393"/>
        <item x="1656"/>
        <item x="731"/>
        <item x="1737"/>
        <item x="1832"/>
        <item x="496"/>
        <item x="1205"/>
        <item x="707"/>
        <item x="1586"/>
        <item x="17"/>
        <item x="725"/>
        <item x="39"/>
        <item x="1742"/>
        <item x="1641"/>
        <item x="1340"/>
        <item x="1470"/>
        <item x="438"/>
        <item x="1582"/>
        <item x="1678"/>
        <item x="1792"/>
        <item x="1602"/>
        <item x="1667"/>
        <item x="1612"/>
        <item x="1840"/>
        <item x="1404"/>
        <item x="799"/>
        <item x="867"/>
        <item x="1536"/>
        <item x="1555"/>
        <item x="705"/>
        <item x="1451"/>
        <item x="1591"/>
        <item x="1479"/>
        <item x="1610"/>
        <item x="1210"/>
        <item x="372"/>
        <item x="495"/>
        <item x="746"/>
        <item x="1684"/>
        <item x="1631"/>
        <item x="1476"/>
        <item x="1576"/>
        <item x="1644"/>
        <item x="1672"/>
        <item x="1653"/>
        <item x="366"/>
        <item x="1563"/>
        <item x="1467"/>
        <item x="1768"/>
        <item x="1580"/>
        <item x="499"/>
        <item x="1630"/>
        <item x="1592"/>
        <item x="1769"/>
        <item x="436"/>
        <item x="1618"/>
        <item x="1604"/>
        <item x="1399"/>
        <item x="508"/>
        <item x="1539"/>
        <item x="1665"/>
        <item x="452"/>
        <item x="1856"/>
        <item x="2071"/>
        <item x="818"/>
        <item x="1573"/>
        <item x="1501"/>
        <item x="1649"/>
        <item x="1797"/>
        <item x="1267"/>
        <item x="1600"/>
        <item x="1679"/>
        <item x="1569"/>
        <item x="1232"/>
        <item x="440"/>
        <item x="498"/>
        <item x="1500"/>
        <item x="1597"/>
        <item x="1619"/>
        <item x="338"/>
        <item x="802"/>
        <item x="480"/>
        <item x="369"/>
        <item x="1572"/>
        <item x="1676"/>
        <item x="1583"/>
        <item x="460"/>
        <item x="483"/>
        <item x="1616"/>
        <item x="1562"/>
        <item x="1647"/>
        <item x="370"/>
        <item x="1254"/>
        <item x="1640"/>
        <item x="1603"/>
        <item x="927"/>
        <item x="321"/>
        <item x="1590"/>
        <item x="486"/>
        <item x="903"/>
        <item x="1559"/>
        <item x="451"/>
        <item x="1601"/>
        <item x="697"/>
        <item x="0"/>
        <item t="default"/>
      </items>
    </pivotField>
  </pivotFields>
  <rowFields count="1">
    <field x="19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a de $ Cred. Inicial 2021" fld="26" baseField="2" baseItem="0" numFmtId="3"/>
    <dataField name="Suma de $ Cred. Vigente 2021" fld="27" baseField="2" baseItem="0" numFmtId="3"/>
    <dataField name="Suma de $ Comprometido 2021" fld="28" baseField="2" baseItem="0" numFmtId="3"/>
    <dataField name="Suma de $ Devengado 2021" fld="29" baseField="2" baseItem="0" numFmtId="3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11"/>
  <sheetViews>
    <sheetView workbookViewId="0">
      <selection activeCell="A4" sqref="A4:E10"/>
    </sheetView>
  </sheetViews>
  <sheetFormatPr baseColWidth="10" defaultRowHeight="15"/>
  <cols>
    <col min="1" max="1" width="17.5703125" customWidth="1"/>
    <col min="2" max="2" width="25.5703125" customWidth="1"/>
    <col min="3" max="3" width="27.42578125" customWidth="1"/>
    <col min="4" max="4" width="28.7109375" customWidth="1"/>
    <col min="5" max="5" width="25.140625" customWidth="1"/>
    <col min="6" max="6" width="20.5703125" bestFit="1" customWidth="1"/>
  </cols>
  <sheetData>
    <row r="3" spans="1:5">
      <c r="A3" s="1" t="s">
        <v>32</v>
      </c>
      <c r="B3" t="s">
        <v>34</v>
      </c>
      <c r="C3" t="s">
        <v>35</v>
      </c>
      <c r="D3" t="s">
        <v>36</v>
      </c>
      <c r="E3" t="s">
        <v>37</v>
      </c>
    </row>
    <row r="4" spans="1:5">
      <c r="A4" s="23" t="s">
        <v>1</v>
      </c>
      <c r="B4" s="2">
        <v>83261516355</v>
      </c>
      <c r="C4" s="2">
        <v>144172210305</v>
      </c>
      <c r="D4" s="2">
        <v>137705332997.77017</v>
      </c>
      <c r="E4" s="2">
        <v>137549578293.3602</v>
      </c>
    </row>
    <row r="5" spans="1:5">
      <c r="A5" s="23" t="s">
        <v>31</v>
      </c>
      <c r="B5" s="2">
        <v>4184893745</v>
      </c>
      <c r="C5" s="2">
        <v>5956510141</v>
      </c>
      <c r="D5" s="2">
        <v>4811104161.5700006</v>
      </c>
      <c r="E5" s="2">
        <v>4804831841.1500006</v>
      </c>
    </row>
    <row r="6" spans="1:5">
      <c r="A6" s="23" t="s">
        <v>2</v>
      </c>
      <c r="B6" s="2">
        <v>52353517933</v>
      </c>
      <c r="C6" s="2">
        <v>18657821786</v>
      </c>
      <c r="D6" s="2">
        <v>16931625390.829998</v>
      </c>
      <c r="E6" s="2">
        <v>16930917233.059999</v>
      </c>
    </row>
    <row r="7" spans="1:5">
      <c r="A7" s="23" t="s">
        <v>8</v>
      </c>
      <c r="B7" s="2">
        <v>14037831000</v>
      </c>
      <c r="C7" s="2">
        <v>1846139366</v>
      </c>
      <c r="D7" s="2">
        <v>1443360900.51</v>
      </c>
      <c r="E7" s="2">
        <v>1443360900.51</v>
      </c>
    </row>
    <row r="8" spans="1:5">
      <c r="A8" s="23" t="s">
        <v>13</v>
      </c>
      <c r="B8" s="2">
        <v>29577976074</v>
      </c>
      <c r="C8" s="2">
        <v>40204387290</v>
      </c>
      <c r="D8" s="2">
        <v>38816387250.469978</v>
      </c>
      <c r="E8" s="2">
        <v>38798869255.11998</v>
      </c>
    </row>
    <row r="9" spans="1:5">
      <c r="A9" s="23" t="s">
        <v>15</v>
      </c>
      <c r="B9" s="2">
        <v>518117609</v>
      </c>
      <c r="C9" s="2">
        <v>556153107</v>
      </c>
      <c r="D9" s="2">
        <v>247830092.52999997</v>
      </c>
      <c r="E9" s="2">
        <v>247830092.52999997</v>
      </c>
    </row>
    <row r="10" spans="1:5">
      <c r="A10" s="23" t="s">
        <v>6</v>
      </c>
      <c r="B10" s="2">
        <v>102055255349</v>
      </c>
      <c r="C10" s="2">
        <v>72065802831</v>
      </c>
      <c r="D10" s="2">
        <v>52406752280.150024</v>
      </c>
      <c r="E10" s="2">
        <v>49589382966.130028</v>
      </c>
    </row>
    <row r="11" spans="1:5">
      <c r="A11" s="23" t="s">
        <v>33</v>
      </c>
      <c r="B11" s="2">
        <v>285989108065</v>
      </c>
      <c r="C11" s="2">
        <v>283459024826</v>
      </c>
      <c r="D11" s="2">
        <v>252362393073.83017</v>
      </c>
      <c r="E11" s="2">
        <v>249364770581.86023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59"/>
  <sheetViews>
    <sheetView workbookViewId="0">
      <selection activeCell="B2" sqref="B2:G59"/>
    </sheetView>
  </sheetViews>
  <sheetFormatPr baseColWidth="10" defaultRowHeight="15"/>
  <cols>
    <col min="2" max="2" width="39.5703125" customWidth="1"/>
    <col min="9" max="9" width="11.42578125" style="22"/>
  </cols>
  <sheetData>
    <row r="2" spans="2:10">
      <c r="B2" s="69" t="s">
        <v>38</v>
      </c>
      <c r="C2" s="69"/>
      <c r="D2" s="69"/>
      <c r="E2" s="69"/>
      <c r="F2" s="69"/>
      <c r="G2" s="69"/>
    </row>
    <row r="3" spans="2:10">
      <c r="B3" s="3" t="s">
        <v>49</v>
      </c>
      <c r="C3" s="4"/>
      <c r="D3" s="4"/>
      <c r="E3" s="4"/>
      <c r="F3" s="4"/>
      <c r="G3" s="5"/>
    </row>
    <row r="4" spans="2:10">
      <c r="B4" s="6" t="s">
        <v>39</v>
      </c>
      <c r="C4" s="7"/>
      <c r="D4" s="7"/>
      <c r="E4" s="7"/>
      <c r="F4" s="7"/>
      <c r="G4" s="8"/>
    </row>
    <row r="5" spans="2:10">
      <c r="B5" s="9"/>
      <c r="C5" s="10"/>
      <c r="D5" s="10"/>
      <c r="E5" s="10"/>
      <c r="F5" s="10"/>
      <c r="G5" s="11"/>
    </row>
    <row r="6" spans="2:10">
      <c r="B6" s="12" t="s">
        <v>40</v>
      </c>
      <c r="C6" s="13" t="s">
        <v>41</v>
      </c>
      <c r="D6" s="13" t="s">
        <v>42</v>
      </c>
      <c r="E6" s="13" t="s">
        <v>43</v>
      </c>
      <c r="F6" s="13" t="s">
        <v>44</v>
      </c>
      <c r="G6" s="14" t="s">
        <v>45</v>
      </c>
    </row>
    <row r="7" spans="2:10">
      <c r="B7" s="15"/>
      <c r="C7" s="15"/>
      <c r="D7" s="15"/>
      <c r="E7" s="15"/>
      <c r="F7" s="15"/>
      <c r="G7" s="15"/>
    </row>
    <row r="8" spans="2:10">
      <c r="B8" s="15" t="s">
        <v>0</v>
      </c>
      <c r="C8" s="16">
        <v>167.68</v>
      </c>
      <c r="D8" s="16">
        <v>347.68</v>
      </c>
      <c r="E8" s="16">
        <v>347.67999961999999</v>
      </c>
      <c r="F8" s="16">
        <v>347.67999961999999</v>
      </c>
      <c r="G8" s="17">
        <f>+F8/D8</f>
        <v>0.99999999890704094</v>
      </c>
      <c r="J8" s="22"/>
    </row>
    <row r="9" spans="2:10">
      <c r="B9" s="15" t="s">
        <v>3</v>
      </c>
      <c r="C9" s="16">
        <v>887.04086800000005</v>
      </c>
      <c r="D9" s="16">
        <v>639.424575</v>
      </c>
      <c r="E9" s="16">
        <v>248.03117901000002</v>
      </c>
      <c r="F9" s="16">
        <v>248.03117901000002</v>
      </c>
      <c r="G9" s="17">
        <f t="shared" ref="G9:G59" si="0">+F9/D9</f>
        <v>0.38789747643027328</v>
      </c>
      <c r="J9" s="22"/>
    </row>
    <row r="10" spans="2:10">
      <c r="B10" s="15" t="s">
        <v>4</v>
      </c>
      <c r="C10" s="16">
        <v>228.088662</v>
      </c>
      <c r="D10" s="16">
        <v>87.859261000000004</v>
      </c>
      <c r="E10" s="16">
        <v>81.315868090000009</v>
      </c>
      <c r="F10" s="16">
        <v>60.368820499999998</v>
      </c>
      <c r="G10" s="17">
        <f t="shared" si="0"/>
        <v>0.68710822072587197</v>
      </c>
      <c r="J10" s="22"/>
    </row>
    <row r="11" spans="2:10">
      <c r="B11" s="15" t="s">
        <v>5</v>
      </c>
      <c r="C11" s="16">
        <v>153</v>
      </c>
      <c r="D11" s="16">
        <v>362.36399999999998</v>
      </c>
      <c r="E11" s="16">
        <v>337.88653065</v>
      </c>
      <c r="F11" s="16">
        <v>337.88653065</v>
      </c>
      <c r="G11" s="17">
        <f t="shared" si="0"/>
        <v>0.93245060395072366</v>
      </c>
      <c r="J11" s="22"/>
    </row>
    <row r="12" spans="2:10">
      <c r="B12" s="15" t="s">
        <v>9</v>
      </c>
      <c r="C12" s="16">
        <v>847.86914999999999</v>
      </c>
      <c r="D12" s="16">
        <v>285.69257299999998</v>
      </c>
      <c r="E12" s="16">
        <v>188.60918072000001</v>
      </c>
      <c r="F12" s="16">
        <v>163.65722722000001</v>
      </c>
      <c r="G12" s="17">
        <f t="shared" si="0"/>
        <v>0.572843828250306</v>
      </c>
      <c r="J12" s="22"/>
    </row>
    <row r="13" spans="2:10">
      <c r="B13" s="15" t="s">
        <v>12</v>
      </c>
      <c r="C13" s="16">
        <v>1008.175743</v>
      </c>
      <c r="D13" s="16">
        <v>964.58652199999995</v>
      </c>
      <c r="E13" s="16">
        <v>388.08217811999998</v>
      </c>
      <c r="F13" s="16">
        <v>367.39760560999997</v>
      </c>
      <c r="G13" s="17">
        <f t="shared" si="0"/>
        <v>0.38088610739472883</v>
      </c>
      <c r="J13" s="22"/>
    </row>
    <row r="14" spans="2:10">
      <c r="B14" s="15" t="s">
        <v>14</v>
      </c>
      <c r="C14" s="16">
        <v>443.8039</v>
      </c>
      <c r="D14" s="16">
        <v>767.79469600000004</v>
      </c>
      <c r="E14" s="16">
        <v>501.39457830000003</v>
      </c>
      <c r="F14" s="16">
        <v>501.39457830000003</v>
      </c>
      <c r="G14" s="17">
        <f t="shared" si="0"/>
        <v>0.65303209427224285</v>
      </c>
      <c r="J14" s="22"/>
    </row>
    <row r="15" spans="2:10">
      <c r="B15" s="15" t="s">
        <v>16</v>
      </c>
      <c r="C15" s="16">
        <v>11494.366424</v>
      </c>
      <c r="D15" s="16">
        <v>11732.752490000001</v>
      </c>
      <c r="E15" s="16">
        <v>11324.329114099999</v>
      </c>
      <c r="F15" s="16">
        <v>11323.864114099999</v>
      </c>
      <c r="G15" s="17">
        <f t="shared" si="0"/>
        <v>0.96514983366021712</v>
      </c>
      <c r="J15" s="22"/>
    </row>
    <row r="16" spans="2:10">
      <c r="B16" s="15" t="s">
        <v>17</v>
      </c>
      <c r="C16" s="16">
        <v>202.2</v>
      </c>
      <c r="D16" s="16">
        <v>202.2</v>
      </c>
      <c r="E16" s="16">
        <v>193.16250343999999</v>
      </c>
      <c r="F16" s="16">
        <v>193.16250343999999</v>
      </c>
      <c r="G16" s="17">
        <f t="shared" si="0"/>
        <v>0.95530417131552925</v>
      </c>
      <c r="J16" s="22"/>
    </row>
    <row r="17" spans="2:10">
      <c r="B17" s="15" t="s">
        <v>18</v>
      </c>
      <c r="C17" s="16">
        <v>327.85303099999999</v>
      </c>
      <c r="D17" s="16">
        <v>1108.5781159999999</v>
      </c>
      <c r="E17" s="16">
        <v>573.36281657999996</v>
      </c>
      <c r="F17" s="16">
        <v>448.42159237999994</v>
      </c>
      <c r="G17" s="17">
        <f t="shared" si="0"/>
        <v>0.40450157359952787</v>
      </c>
      <c r="J17" s="22"/>
    </row>
    <row r="18" spans="2:10">
      <c r="B18" s="15" t="s">
        <v>19</v>
      </c>
      <c r="C18" s="16">
        <v>971.40876000000003</v>
      </c>
      <c r="D18" s="16">
        <v>90.620320000000007</v>
      </c>
      <c r="E18" s="16">
        <v>59.583044940000001</v>
      </c>
      <c r="F18" s="16">
        <v>48.228690400000005</v>
      </c>
      <c r="G18" s="17">
        <f t="shared" si="0"/>
        <v>0.53220613654862403</v>
      </c>
      <c r="J18" s="22"/>
    </row>
    <row r="19" spans="2:10">
      <c r="B19" s="15" t="s">
        <v>20</v>
      </c>
      <c r="C19" s="16">
        <v>49687.235321</v>
      </c>
      <c r="D19" s="16">
        <v>16538.922901999998</v>
      </c>
      <c r="E19" s="16">
        <v>12951.85158348</v>
      </c>
      <c r="F19" s="16">
        <v>12951.85158348</v>
      </c>
      <c r="G19" s="17">
        <f t="shared" si="0"/>
        <v>0.78311336598066938</v>
      </c>
      <c r="J19" s="22"/>
    </row>
    <row r="20" spans="2:10">
      <c r="B20" s="15" t="s">
        <v>21</v>
      </c>
      <c r="C20" s="16">
        <v>120779.80710200001</v>
      </c>
      <c r="D20" s="16">
        <v>145405.374943</v>
      </c>
      <c r="E20" s="16">
        <v>143360.89019614997</v>
      </c>
      <c r="F20" s="16">
        <v>143330.11461731998</v>
      </c>
      <c r="G20" s="17">
        <f t="shared" si="0"/>
        <v>0.98572776056941813</v>
      </c>
      <c r="J20" s="22"/>
    </row>
    <row r="21" spans="2:10">
      <c r="B21" s="15" t="s">
        <v>23</v>
      </c>
      <c r="C21" s="16">
        <v>6132.4977170000002</v>
      </c>
      <c r="D21" s="16">
        <v>10730.039003</v>
      </c>
      <c r="E21" s="16">
        <v>7315.2204352199997</v>
      </c>
      <c r="F21" s="16">
        <v>5004.6098477900023</v>
      </c>
      <c r="G21" s="17">
        <f t="shared" si="0"/>
        <v>0.4664111515709094</v>
      </c>
      <c r="J21" s="22"/>
    </row>
    <row r="22" spans="2:10">
      <c r="B22" s="15" t="s">
        <v>24</v>
      </c>
      <c r="C22" s="16">
        <v>6423.8209999999999</v>
      </c>
      <c r="D22" s="16">
        <v>6399.4495999999999</v>
      </c>
      <c r="E22" s="16">
        <v>5391.35097314</v>
      </c>
      <c r="F22" s="16">
        <v>5391.35097314</v>
      </c>
      <c r="G22" s="17">
        <f t="shared" si="0"/>
        <v>0.84247104206274237</v>
      </c>
      <c r="J22" s="22"/>
    </row>
    <row r="23" spans="2:10">
      <c r="B23" s="15" t="s">
        <v>25</v>
      </c>
      <c r="C23" s="16">
        <v>607.16335000000004</v>
      </c>
      <c r="D23" s="16">
        <v>495.33851900000002</v>
      </c>
      <c r="E23" s="16">
        <v>325.68680361000003</v>
      </c>
      <c r="F23" s="16">
        <v>325.68680361000003</v>
      </c>
      <c r="G23" s="17">
        <f t="shared" si="0"/>
        <v>0.65750348724646634</v>
      </c>
      <c r="J23" s="22"/>
    </row>
    <row r="24" spans="2:10">
      <c r="B24" s="15" t="s">
        <v>26</v>
      </c>
      <c r="C24" s="16">
        <v>266.77033799999998</v>
      </c>
      <c r="D24" s="16">
        <v>106.470338</v>
      </c>
      <c r="E24" s="16">
        <v>80.058731409999993</v>
      </c>
      <c r="F24" s="16">
        <v>74.471656449999998</v>
      </c>
      <c r="G24" s="17">
        <f t="shared" si="0"/>
        <v>0.69945919069027473</v>
      </c>
      <c r="J24" s="22"/>
    </row>
    <row r="25" spans="2:10">
      <c r="B25" s="15" t="s">
        <v>27</v>
      </c>
      <c r="C25" s="16">
        <v>957.61183500000004</v>
      </c>
      <c r="D25" s="16">
        <v>448.63689599999998</v>
      </c>
      <c r="E25" s="16">
        <v>315.17842218999999</v>
      </c>
      <c r="F25" s="16">
        <v>270.81821890000003</v>
      </c>
      <c r="G25" s="17">
        <f t="shared" si="0"/>
        <v>0.60364678276483097</v>
      </c>
      <c r="J25" s="22"/>
    </row>
    <row r="26" spans="2:10">
      <c r="B26" s="15" t="s">
        <v>28</v>
      </c>
      <c r="C26" s="16">
        <v>1382.4593520000001</v>
      </c>
      <c r="D26" s="16">
        <v>2376.0454669999999</v>
      </c>
      <c r="E26" s="16">
        <v>2286.0734795900003</v>
      </c>
      <c r="F26" s="16">
        <v>2280.50526571</v>
      </c>
      <c r="G26" s="17">
        <f t="shared" si="0"/>
        <v>0.95979024702308025</v>
      </c>
      <c r="J26" s="22"/>
    </row>
    <row r="27" spans="2:10">
      <c r="B27" s="15" t="s">
        <v>29</v>
      </c>
      <c r="C27" s="16">
        <v>1403.328896</v>
      </c>
      <c r="D27" s="16">
        <v>1726.6607819999999</v>
      </c>
      <c r="E27" s="16">
        <v>1678.7203986599998</v>
      </c>
      <c r="F27" s="16">
        <v>1678.7203986599998</v>
      </c>
      <c r="G27" s="17">
        <f t="shared" si="0"/>
        <v>0.97223520459851376</v>
      </c>
      <c r="J27" s="22"/>
    </row>
    <row r="28" spans="2:10">
      <c r="B28" s="15"/>
      <c r="C28" s="16"/>
      <c r="D28" s="16"/>
      <c r="E28" s="16"/>
      <c r="F28" s="16"/>
      <c r="G28" s="17"/>
      <c r="J28" s="22"/>
    </row>
    <row r="29" spans="2:10">
      <c r="B29" s="18" t="s">
        <v>46</v>
      </c>
      <c r="C29" s="19">
        <f>SUM(C8:C28)</f>
        <v>204372.18144899997</v>
      </c>
      <c r="D29" s="19">
        <f t="shared" ref="D29:F29" si="1">SUM(D8:D28)</f>
        <v>200816.49100300003</v>
      </c>
      <c r="E29" s="19">
        <f t="shared" si="1"/>
        <v>187948.46801701997</v>
      </c>
      <c r="F29" s="19">
        <f t="shared" si="1"/>
        <v>185348.22220629003</v>
      </c>
      <c r="G29" s="20">
        <f t="shared" si="0"/>
        <v>0.92297311481018296</v>
      </c>
      <c r="J29" s="22"/>
    </row>
    <row r="30" spans="2:10">
      <c r="B30" s="15"/>
      <c r="C30" s="15"/>
      <c r="D30" s="15"/>
      <c r="E30" s="15"/>
      <c r="F30" s="15"/>
      <c r="G30" s="17"/>
      <c r="J30" s="22"/>
    </row>
    <row r="31" spans="2:10">
      <c r="B31" s="15" t="s">
        <v>0</v>
      </c>
      <c r="C31" s="16">
        <v>1133.075885</v>
      </c>
      <c r="D31" s="16">
        <v>886.99793599999998</v>
      </c>
      <c r="E31" s="16">
        <v>824.46423549999997</v>
      </c>
      <c r="F31" s="16">
        <v>824.46423549999997</v>
      </c>
      <c r="G31" s="17">
        <f t="shared" si="0"/>
        <v>0.92949960990664582</v>
      </c>
      <c r="J31" s="22"/>
    </row>
    <row r="32" spans="2:10">
      <c r="B32" s="15" t="s">
        <v>3</v>
      </c>
      <c r="C32" s="16">
        <v>924.14602000000002</v>
      </c>
      <c r="D32" s="16">
        <v>1239.336466</v>
      </c>
      <c r="E32" s="16">
        <v>911.87721999000019</v>
      </c>
      <c r="F32" s="16">
        <v>911.87721999000019</v>
      </c>
      <c r="G32" s="17">
        <f t="shared" si="0"/>
        <v>0.73577857588029705</v>
      </c>
      <c r="J32" s="22"/>
    </row>
    <row r="33" spans="2:10">
      <c r="B33" s="15" t="s">
        <v>4</v>
      </c>
      <c r="C33" s="16">
        <v>1656.9113379999999</v>
      </c>
      <c r="D33" s="16">
        <v>1631.473254</v>
      </c>
      <c r="E33" s="16">
        <v>1295.3957857600003</v>
      </c>
      <c r="F33" s="16">
        <v>1295.3957857600003</v>
      </c>
      <c r="G33" s="17">
        <f t="shared" si="0"/>
        <v>0.79400369119382463</v>
      </c>
      <c r="J33" s="22"/>
    </row>
    <row r="34" spans="2:10">
      <c r="B34" s="15" t="s">
        <v>5</v>
      </c>
      <c r="C34" s="16">
        <v>794.16537000000005</v>
      </c>
      <c r="D34" s="16">
        <v>1759.560123</v>
      </c>
      <c r="E34" s="16">
        <v>820.32845794000013</v>
      </c>
      <c r="F34" s="16">
        <v>820.32845794000013</v>
      </c>
      <c r="G34" s="17">
        <f t="shared" si="0"/>
        <v>0.46621223521556254</v>
      </c>
      <c r="J34" s="22"/>
    </row>
    <row r="35" spans="2:10">
      <c r="B35" s="15" t="s">
        <v>7</v>
      </c>
      <c r="C35" s="16">
        <v>1127.9396159999999</v>
      </c>
      <c r="D35" s="16">
        <v>2322.7505529999999</v>
      </c>
      <c r="E35" s="16">
        <v>1821.7851115300002</v>
      </c>
      <c r="F35" s="16">
        <v>1821.7594380100002</v>
      </c>
      <c r="G35" s="17">
        <f t="shared" si="0"/>
        <v>0.78431127081514052</v>
      </c>
      <c r="J35" s="22"/>
    </row>
    <row r="36" spans="2:10">
      <c r="B36" s="15" t="s">
        <v>9</v>
      </c>
      <c r="C36" s="16">
        <v>2074.222937</v>
      </c>
      <c r="D36" s="16">
        <v>2035.238355</v>
      </c>
      <c r="E36" s="16">
        <v>1619.4462796399998</v>
      </c>
      <c r="F36" s="16">
        <v>1619.4462796399998</v>
      </c>
      <c r="G36" s="17">
        <f t="shared" si="0"/>
        <v>0.79570349864008916</v>
      </c>
      <c r="J36" s="22"/>
    </row>
    <row r="37" spans="2:10">
      <c r="B37" s="15" t="s">
        <v>10</v>
      </c>
      <c r="C37" s="16">
        <v>156.163004</v>
      </c>
      <c r="D37" s="16">
        <v>156.46300400000001</v>
      </c>
      <c r="E37" s="16">
        <v>100.43591533</v>
      </c>
      <c r="F37" s="16">
        <v>100.43591531999999</v>
      </c>
      <c r="G37" s="17">
        <f t="shared" si="0"/>
        <v>0.6419147833822747</v>
      </c>
      <c r="J37" s="22"/>
    </row>
    <row r="38" spans="2:10">
      <c r="B38" s="15" t="s">
        <v>11</v>
      </c>
      <c r="C38" s="16">
        <v>190.97200000000001</v>
      </c>
      <c r="D38" s="16">
        <v>472.38646799999998</v>
      </c>
      <c r="E38" s="16">
        <v>286.9924272099999</v>
      </c>
      <c r="F38" s="16">
        <v>286.2844392099999</v>
      </c>
      <c r="G38" s="17">
        <f t="shared" si="0"/>
        <v>0.60603861160984807</v>
      </c>
      <c r="J38" s="22"/>
    </row>
    <row r="39" spans="2:10">
      <c r="B39" s="15" t="s">
        <v>12</v>
      </c>
      <c r="C39" s="16">
        <v>2303.7062569999998</v>
      </c>
      <c r="D39" s="16">
        <v>3487.8537270000002</v>
      </c>
      <c r="E39" s="16">
        <v>1670.32365357</v>
      </c>
      <c r="F39" s="16">
        <v>1664.61002852</v>
      </c>
      <c r="G39" s="17">
        <f t="shared" si="0"/>
        <v>0.47725912805173093</v>
      </c>
      <c r="J39" s="22"/>
    </row>
    <row r="40" spans="2:10">
      <c r="B40" s="15" t="s">
        <v>14</v>
      </c>
      <c r="C40" s="16">
        <v>12506.830134</v>
      </c>
      <c r="D40" s="16">
        <v>15988.741475000001</v>
      </c>
      <c r="E40" s="16">
        <v>15808.191651309997</v>
      </c>
      <c r="F40" s="16">
        <v>15719.448405089999</v>
      </c>
      <c r="G40" s="17">
        <f t="shared" si="0"/>
        <v>0.98315733165546093</v>
      </c>
      <c r="J40" s="22"/>
    </row>
    <row r="41" spans="2:10">
      <c r="B41" s="15" t="s">
        <v>16</v>
      </c>
      <c r="C41" s="16">
        <v>2900.6695380000001</v>
      </c>
      <c r="D41" s="16">
        <v>2842.1794500000001</v>
      </c>
      <c r="E41" s="16">
        <v>1463.1795506200006</v>
      </c>
      <c r="F41" s="16">
        <v>1382.5792294500004</v>
      </c>
      <c r="G41" s="17">
        <f t="shared" si="0"/>
        <v>0.48645036450812434</v>
      </c>
      <c r="J41" s="22"/>
    </row>
    <row r="42" spans="2:10">
      <c r="B42" s="15" t="s">
        <v>17</v>
      </c>
      <c r="C42" s="16">
        <v>2874.9596689999998</v>
      </c>
      <c r="D42" s="16">
        <v>4627.9597039999999</v>
      </c>
      <c r="E42" s="16">
        <v>720.79431608000004</v>
      </c>
      <c r="F42" s="16">
        <v>720.2712522600001</v>
      </c>
      <c r="G42" s="17">
        <f t="shared" si="0"/>
        <v>0.15563472854732532</v>
      </c>
      <c r="J42" s="22"/>
    </row>
    <row r="43" spans="2:10">
      <c r="B43" s="15" t="s">
        <v>18</v>
      </c>
      <c r="C43" s="16">
        <v>1059.1469649999999</v>
      </c>
      <c r="D43" s="16">
        <v>1934.290653</v>
      </c>
      <c r="E43" s="16">
        <v>1310.7002483799999</v>
      </c>
      <c r="F43" s="16">
        <v>1300.94100723</v>
      </c>
      <c r="G43" s="17">
        <f t="shared" si="0"/>
        <v>0.67256748886848905</v>
      </c>
      <c r="J43" s="22"/>
    </row>
    <row r="44" spans="2:10">
      <c r="B44" s="15" t="s">
        <v>19</v>
      </c>
      <c r="C44" s="16">
        <v>58.36224</v>
      </c>
      <c r="D44" s="16">
        <v>224.85323299999999</v>
      </c>
      <c r="E44" s="16">
        <v>194.66542672</v>
      </c>
      <c r="F44" s="16">
        <v>192.92484171999999</v>
      </c>
      <c r="G44" s="17">
        <f t="shared" si="0"/>
        <v>0.85800341469851138</v>
      </c>
      <c r="J44" s="22"/>
    </row>
    <row r="45" spans="2:10">
      <c r="B45" s="15" t="s">
        <v>20</v>
      </c>
      <c r="C45" s="16">
        <v>21169.014197</v>
      </c>
      <c r="D45" s="16">
        <v>1334.7449329999999</v>
      </c>
      <c r="E45" s="16">
        <v>1004.2830767700002</v>
      </c>
      <c r="F45" s="16">
        <v>985.43992772000024</v>
      </c>
      <c r="G45" s="17">
        <f t="shared" si="0"/>
        <v>0.73829830955424969</v>
      </c>
      <c r="J45" s="22"/>
    </row>
    <row r="46" spans="2:10">
      <c r="B46" s="15" t="s">
        <v>21</v>
      </c>
      <c r="C46" s="16">
        <v>600.49593700000003</v>
      </c>
      <c r="D46" s="16">
        <v>8483.2895499999995</v>
      </c>
      <c r="E46" s="16">
        <v>8340.8600316600005</v>
      </c>
      <c r="F46" s="16">
        <v>8339.6050792400001</v>
      </c>
      <c r="G46" s="17">
        <f t="shared" si="0"/>
        <v>0.98306264687617562</v>
      </c>
      <c r="J46" s="22"/>
    </row>
    <row r="47" spans="2:10">
      <c r="B47" s="15" t="s">
        <v>22</v>
      </c>
      <c r="C47" s="16">
        <v>488.73399999999998</v>
      </c>
      <c r="D47" s="16">
        <v>596.12074900000005</v>
      </c>
      <c r="E47" s="16">
        <v>147.15361394999999</v>
      </c>
      <c r="F47" s="16">
        <v>147.15361394999999</v>
      </c>
      <c r="G47" s="17">
        <f t="shared" si="0"/>
        <v>0.24685202485713173</v>
      </c>
      <c r="J47" s="22"/>
    </row>
    <row r="48" spans="2:10">
      <c r="B48" s="15" t="s">
        <v>23</v>
      </c>
      <c r="C48" s="16">
        <v>13363.715714</v>
      </c>
      <c r="D48" s="16">
        <v>17107.244697999999</v>
      </c>
      <c r="E48" s="16">
        <v>14254.204256219999</v>
      </c>
      <c r="F48" s="16">
        <v>14250.80868367</v>
      </c>
      <c r="G48" s="17">
        <f t="shared" si="0"/>
        <v>0.83302769880505989</v>
      </c>
      <c r="J48" s="22"/>
    </row>
    <row r="49" spans="2:10">
      <c r="B49" s="15" t="s">
        <v>24</v>
      </c>
      <c r="C49" s="16">
        <v>1256.3802000000001</v>
      </c>
      <c r="D49" s="16">
        <v>1721.787525</v>
      </c>
      <c r="E49" s="16">
        <v>1589.5366099</v>
      </c>
      <c r="F49" s="16">
        <v>1589.2422696900001</v>
      </c>
      <c r="G49" s="17">
        <f t="shared" si="0"/>
        <v>0.92301880842701545</v>
      </c>
      <c r="J49" s="22"/>
    </row>
    <row r="50" spans="2:10">
      <c r="B50" s="15" t="s">
        <v>25</v>
      </c>
      <c r="C50" s="16">
        <v>511.96564999999998</v>
      </c>
      <c r="D50" s="16">
        <v>1560.3402169999999</v>
      </c>
      <c r="E50" s="16">
        <v>1147.27478025</v>
      </c>
      <c r="F50" s="16">
        <v>1147.27478025</v>
      </c>
      <c r="G50" s="17">
        <f t="shared" si="0"/>
        <v>0.73527219753126449</v>
      </c>
      <c r="J50" s="22"/>
    </row>
    <row r="51" spans="2:10">
      <c r="B51" s="15" t="s">
        <v>26</v>
      </c>
      <c r="C51" s="16">
        <v>2655.0715989999999</v>
      </c>
      <c r="D51" s="16">
        <v>4137.6635990000004</v>
      </c>
      <c r="E51" s="16">
        <v>2155.6411026799997</v>
      </c>
      <c r="F51" s="16">
        <v>1999.6089366799995</v>
      </c>
      <c r="G51" s="17">
        <f t="shared" si="0"/>
        <v>0.48327006022511576</v>
      </c>
      <c r="J51" s="22"/>
    </row>
    <row r="52" spans="2:10">
      <c r="B52" s="15" t="s">
        <v>27</v>
      </c>
      <c r="C52" s="16">
        <v>10141.92152</v>
      </c>
      <c r="D52" s="16">
        <v>4197.2526719999996</v>
      </c>
      <c r="E52" s="16">
        <v>3399.3342933200011</v>
      </c>
      <c r="F52" s="16">
        <v>3375.7276111700012</v>
      </c>
      <c r="G52" s="17">
        <f t="shared" si="0"/>
        <v>0.8042707635138534</v>
      </c>
      <c r="J52" s="22"/>
    </row>
    <row r="53" spans="2:10">
      <c r="B53" s="15" t="s">
        <v>28</v>
      </c>
      <c r="C53" s="16">
        <v>1263.7999890000001</v>
      </c>
      <c r="D53" s="16">
        <v>3453.5203710000001</v>
      </c>
      <c r="E53" s="16">
        <v>3307.9080594099992</v>
      </c>
      <c r="F53" s="16">
        <v>3301.7719844900002</v>
      </c>
      <c r="G53" s="17">
        <f t="shared" si="0"/>
        <v>0.95605979690050025</v>
      </c>
      <c r="J53" s="22"/>
    </row>
    <row r="54" spans="2:10">
      <c r="B54" s="15" t="s">
        <v>29</v>
      </c>
      <c r="C54" s="16">
        <v>346.23183699999998</v>
      </c>
      <c r="D54" s="16">
        <v>367.01660800000002</v>
      </c>
      <c r="E54" s="16">
        <v>181.09867815000001</v>
      </c>
      <c r="F54" s="16">
        <v>181.09867815000001</v>
      </c>
      <c r="G54" s="17">
        <f t="shared" si="0"/>
        <v>0.49343455909766348</v>
      </c>
      <c r="J54" s="22"/>
    </row>
    <row r="55" spans="2:10">
      <c r="B55" s="15" t="s">
        <v>30</v>
      </c>
      <c r="C55" s="16">
        <v>58.325000000000003</v>
      </c>
      <c r="D55" s="16">
        <v>73.468500000000006</v>
      </c>
      <c r="E55" s="16">
        <v>38.05027492</v>
      </c>
      <c r="F55" s="16">
        <v>38.05027492</v>
      </c>
      <c r="G55" s="17">
        <f t="shared" si="0"/>
        <v>0.51791277785717682</v>
      </c>
      <c r="J55" s="22"/>
    </row>
    <row r="56" spans="2:10">
      <c r="B56" s="15"/>
      <c r="C56" s="16"/>
      <c r="D56" s="16"/>
      <c r="E56" s="16"/>
      <c r="F56" s="16"/>
      <c r="G56" s="17"/>
    </row>
    <row r="57" spans="2:10">
      <c r="B57" s="18" t="s">
        <v>47</v>
      </c>
      <c r="C57" s="19">
        <f>SUM(C31:C56)</f>
        <v>81616.926616000012</v>
      </c>
      <c r="D57" s="19">
        <f t="shared" ref="D57:F57" si="2">SUM(D31:D56)</f>
        <v>82642.533823000034</v>
      </c>
      <c r="E57" s="19">
        <f t="shared" si="2"/>
        <v>64413.925056810011</v>
      </c>
      <c r="F57" s="19">
        <f t="shared" si="2"/>
        <v>64016.548375570012</v>
      </c>
      <c r="G57" s="20">
        <f t="shared" si="0"/>
        <v>0.77461986478630607</v>
      </c>
    </row>
    <row r="58" spans="2:10">
      <c r="B58" s="18"/>
      <c r="C58" s="21"/>
      <c r="D58" s="21"/>
      <c r="E58" s="21"/>
      <c r="F58" s="21"/>
      <c r="G58" s="20"/>
    </row>
    <row r="59" spans="2:10">
      <c r="B59" s="18" t="s">
        <v>48</v>
      </c>
      <c r="C59" s="19">
        <f>+C57+C29</f>
        <v>285989.10806499998</v>
      </c>
      <c r="D59" s="19">
        <f t="shared" ref="D59:F59" si="3">+D57+D29</f>
        <v>283459.0248260001</v>
      </c>
      <c r="E59" s="19">
        <f t="shared" si="3"/>
        <v>252362.39307383</v>
      </c>
      <c r="F59" s="19">
        <f t="shared" si="3"/>
        <v>249364.77058186004</v>
      </c>
      <c r="G59" s="20">
        <f t="shared" si="0"/>
        <v>0.87972069590986335</v>
      </c>
    </row>
  </sheetData>
  <mergeCells count="1">
    <mergeCell ref="B2:G2"/>
  </mergeCells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58"/>
  <sheetViews>
    <sheetView workbookViewId="0">
      <selection activeCell="B2" sqref="B2:F58"/>
    </sheetView>
  </sheetViews>
  <sheetFormatPr baseColWidth="10" defaultRowHeight="15"/>
  <cols>
    <col min="2" max="2" width="54.5703125" bestFit="1" customWidth="1"/>
  </cols>
  <sheetData>
    <row r="2" spans="2:6">
      <c r="B2" s="69" t="s">
        <v>50</v>
      </c>
      <c r="C2" s="69"/>
      <c r="D2" s="69"/>
      <c r="E2" s="69"/>
      <c r="F2" s="69"/>
    </row>
    <row r="3" spans="2:6">
      <c r="B3" s="3" t="s">
        <v>51</v>
      </c>
      <c r="C3" s="4"/>
      <c r="D3" s="4"/>
      <c r="E3" s="4"/>
      <c r="F3" s="3"/>
    </row>
    <row r="4" spans="2:6">
      <c r="B4" s="6" t="s">
        <v>39</v>
      </c>
      <c r="C4" s="7"/>
      <c r="D4" s="7"/>
      <c r="E4" s="7"/>
      <c r="F4" s="8"/>
    </row>
    <row r="5" spans="2:6">
      <c r="B5" s="9"/>
      <c r="C5" s="10"/>
      <c r="D5" s="10"/>
      <c r="E5" s="10"/>
      <c r="F5" s="11"/>
    </row>
    <row r="6" spans="2:6">
      <c r="B6" s="12" t="s">
        <v>40</v>
      </c>
      <c r="C6" s="13" t="s">
        <v>41</v>
      </c>
      <c r="D6" s="13" t="s">
        <v>42</v>
      </c>
      <c r="E6" s="13" t="s">
        <v>52</v>
      </c>
      <c r="F6" s="14" t="s">
        <v>45</v>
      </c>
    </row>
    <row r="7" spans="2:6">
      <c r="B7" s="15" t="s">
        <v>0</v>
      </c>
      <c r="C7" s="16">
        <v>167.68</v>
      </c>
      <c r="D7" s="16">
        <v>347.68</v>
      </c>
      <c r="E7" s="16">
        <f>+D7-C7</f>
        <v>180</v>
      </c>
      <c r="F7" s="17">
        <f>+E7/C7</f>
        <v>1.073473282442748</v>
      </c>
    </row>
    <row r="8" spans="2:6">
      <c r="B8" s="15" t="s">
        <v>3</v>
      </c>
      <c r="C8" s="16">
        <v>887.04086800000005</v>
      </c>
      <c r="D8" s="16">
        <v>639.424575</v>
      </c>
      <c r="E8" s="16">
        <f t="shared" ref="E8:E58" si="0">+D8-C8</f>
        <v>-247.61629300000004</v>
      </c>
      <c r="F8" s="17">
        <f t="shared" ref="F8:F58" si="1">+E8/C8</f>
        <v>-0.27914868630381978</v>
      </c>
    </row>
    <row r="9" spans="2:6">
      <c r="B9" s="15" t="s">
        <v>4</v>
      </c>
      <c r="C9" s="16">
        <v>228.088662</v>
      </c>
      <c r="D9" s="16">
        <v>87.859261000000004</v>
      </c>
      <c r="E9" s="16">
        <f t="shared" si="0"/>
        <v>-140.229401</v>
      </c>
      <c r="F9" s="17">
        <f t="shared" si="1"/>
        <v>-0.61480215531274407</v>
      </c>
    </row>
    <row r="10" spans="2:6">
      <c r="B10" s="15" t="s">
        <v>5</v>
      </c>
      <c r="C10" s="16">
        <v>153</v>
      </c>
      <c r="D10" s="16">
        <v>362.36399999999998</v>
      </c>
      <c r="E10" s="16">
        <f t="shared" si="0"/>
        <v>209.36399999999998</v>
      </c>
      <c r="F10" s="17">
        <f t="shared" si="1"/>
        <v>1.3683921568627448</v>
      </c>
    </row>
    <row r="11" spans="2:6">
      <c r="B11" s="15" t="s">
        <v>9</v>
      </c>
      <c r="C11" s="16">
        <v>847.86914999999999</v>
      </c>
      <c r="D11" s="16">
        <v>285.69257299999998</v>
      </c>
      <c r="E11" s="16">
        <f t="shared" si="0"/>
        <v>-562.17657699999995</v>
      </c>
      <c r="F11" s="17">
        <f t="shared" si="1"/>
        <v>-0.66304638752335776</v>
      </c>
    </row>
    <row r="12" spans="2:6">
      <c r="B12" s="15" t="s">
        <v>12</v>
      </c>
      <c r="C12" s="16">
        <v>1008.175743</v>
      </c>
      <c r="D12" s="16">
        <v>964.58652199999995</v>
      </c>
      <c r="E12" s="16">
        <f t="shared" si="0"/>
        <v>-43.589221000000066</v>
      </c>
      <c r="F12" s="17">
        <f t="shared" si="1"/>
        <v>-4.3235736728095497E-2</v>
      </c>
    </row>
    <row r="13" spans="2:6">
      <c r="B13" s="15" t="s">
        <v>14</v>
      </c>
      <c r="C13" s="16">
        <v>443.8039</v>
      </c>
      <c r="D13" s="16">
        <v>767.79469600000004</v>
      </c>
      <c r="E13" s="16">
        <f t="shared" si="0"/>
        <v>323.99079600000005</v>
      </c>
      <c r="F13" s="17">
        <f t="shared" si="1"/>
        <v>0.7300314305484924</v>
      </c>
    </row>
    <row r="14" spans="2:6">
      <c r="B14" s="15" t="s">
        <v>16</v>
      </c>
      <c r="C14" s="16">
        <v>11494.366424</v>
      </c>
      <c r="D14" s="16">
        <v>11732.752490000001</v>
      </c>
      <c r="E14" s="16">
        <f t="shared" si="0"/>
        <v>238.38606600000094</v>
      </c>
      <c r="F14" s="17">
        <f t="shared" si="1"/>
        <v>2.0739382859959618E-2</v>
      </c>
    </row>
    <row r="15" spans="2:6">
      <c r="B15" s="15" t="s">
        <v>17</v>
      </c>
      <c r="C15" s="16">
        <v>202.2</v>
      </c>
      <c r="D15" s="16">
        <v>202.2</v>
      </c>
      <c r="E15" s="16">
        <f t="shared" si="0"/>
        <v>0</v>
      </c>
      <c r="F15" s="17">
        <f t="shared" si="1"/>
        <v>0</v>
      </c>
    </row>
    <row r="16" spans="2:6">
      <c r="B16" s="15" t="s">
        <v>18</v>
      </c>
      <c r="C16" s="16">
        <v>327.85303099999999</v>
      </c>
      <c r="D16" s="16">
        <v>1108.5781159999999</v>
      </c>
      <c r="E16" s="16">
        <f t="shared" si="0"/>
        <v>780.72508499999992</v>
      </c>
      <c r="F16" s="17">
        <f t="shared" si="1"/>
        <v>2.3813264212280529</v>
      </c>
    </row>
    <row r="17" spans="2:6">
      <c r="B17" s="15" t="s">
        <v>19</v>
      </c>
      <c r="C17" s="16">
        <v>971.40876000000003</v>
      </c>
      <c r="D17" s="16">
        <v>90.620320000000007</v>
      </c>
      <c r="E17" s="16">
        <f t="shared" si="0"/>
        <v>-880.78844000000004</v>
      </c>
      <c r="F17" s="17">
        <f t="shared" si="1"/>
        <v>-0.90671247395380705</v>
      </c>
    </row>
    <row r="18" spans="2:6">
      <c r="B18" s="15" t="s">
        <v>20</v>
      </c>
      <c r="C18" s="16">
        <v>49687.235321</v>
      </c>
      <c r="D18" s="16">
        <v>16538.922901999998</v>
      </c>
      <c r="E18" s="16">
        <f t="shared" si="0"/>
        <v>-33148.312419000002</v>
      </c>
      <c r="F18" s="17">
        <f t="shared" si="1"/>
        <v>-0.66713940119324922</v>
      </c>
    </row>
    <row r="19" spans="2:6">
      <c r="B19" s="15" t="s">
        <v>21</v>
      </c>
      <c r="C19" s="16">
        <v>120779.80710200001</v>
      </c>
      <c r="D19" s="16">
        <v>145405.374943</v>
      </c>
      <c r="E19" s="16">
        <f t="shared" si="0"/>
        <v>24625.567840999996</v>
      </c>
      <c r="F19" s="17">
        <f t="shared" si="1"/>
        <v>0.20388812030643008</v>
      </c>
    </row>
    <row r="20" spans="2:6">
      <c r="B20" s="15" t="s">
        <v>23</v>
      </c>
      <c r="C20" s="16">
        <v>6132.4977170000002</v>
      </c>
      <c r="D20" s="16">
        <v>10730.039003</v>
      </c>
      <c r="E20" s="16">
        <f t="shared" si="0"/>
        <v>4597.5412859999997</v>
      </c>
      <c r="F20" s="17">
        <f t="shared" si="1"/>
        <v>0.74970126336208465</v>
      </c>
    </row>
    <row r="21" spans="2:6">
      <c r="B21" s="15" t="s">
        <v>24</v>
      </c>
      <c r="C21" s="16">
        <v>6423.8209999999999</v>
      </c>
      <c r="D21" s="16">
        <v>6399.4495999999999</v>
      </c>
      <c r="E21" s="16">
        <f t="shared" si="0"/>
        <v>-24.371399999999994</v>
      </c>
      <c r="F21" s="17">
        <f t="shared" si="1"/>
        <v>-3.7939101976845239E-3</v>
      </c>
    </row>
    <row r="22" spans="2:6">
      <c r="B22" s="15" t="s">
        <v>25</v>
      </c>
      <c r="C22" s="16">
        <v>607.16335000000004</v>
      </c>
      <c r="D22" s="16">
        <v>495.33851900000002</v>
      </c>
      <c r="E22" s="16">
        <f t="shared" si="0"/>
        <v>-111.82483100000002</v>
      </c>
      <c r="F22" s="17">
        <f t="shared" si="1"/>
        <v>-0.18417585811133036</v>
      </c>
    </row>
    <row r="23" spans="2:6">
      <c r="B23" s="15" t="s">
        <v>26</v>
      </c>
      <c r="C23" s="16">
        <v>266.77033799999998</v>
      </c>
      <c r="D23" s="16">
        <v>106.470338</v>
      </c>
      <c r="E23" s="16">
        <f t="shared" si="0"/>
        <v>-160.29999999999998</v>
      </c>
      <c r="F23" s="17">
        <f t="shared" si="1"/>
        <v>-0.60089139295538918</v>
      </c>
    </row>
    <row r="24" spans="2:6">
      <c r="B24" s="15" t="s">
        <v>27</v>
      </c>
      <c r="C24" s="16">
        <v>957.61183500000004</v>
      </c>
      <c r="D24" s="16">
        <v>448.63689599999998</v>
      </c>
      <c r="E24" s="16">
        <f t="shared" si="0"/>
        <v>-508.97493900000006</v>
      </c>
      <c r="F24" s="17">
        <f t="shared" si="1"/>
        <v>-0.53150443676377501</v>
      </c>
    </row>
    <row r="25" spans="2:6">
      <c r="B25" s="15" t="s">
        <v>28</v>
      </c>
      <c r="C25" s="16">
        <v>1382.4593520000001</v>
      </c>
      <c r="D25" s="16">
        <v>2376.0454669999999</v>
      </c>
      <c r="E25" s="16">
        <f t="shared" si="0"/>
        <v>993.58611499999984</v>
      </c>
      <c r="F25" s="17">
        <f t="shared" si="1"/>
        <v>0.7187090987974305</v>
      </c>
    </row>
    <row r="26" spans="2:6">
      <c r="B26" s="15" t="s">
        <v>29</v>
      </c>
      <c r="C26" s="16">
        <v>1403.328896</v>
      </c>
      <c r="D26" s="16">
        <v>1726.6607819999999</v>
      </c>
      <c r="E26" s="16">
        <f t="shared" si="0"/>
        <v>323.33188599999994</v>
      </c>
      <c r="F26" s="17">
        <f t="shared" si="1"/>
        <v>0.23040349765590515</v>
      </c>
    </row>
    <row r="27" spans="2:6">
      <c r="B27" s="15"/>
      <c r="C27" s="16"/>
      <c r="D27" s="16"/>
      <c r="E27" s="16"/>
      <c r="F27" s="17"/>
    </row>
    <row r="28" spans="2:6">
      <c r="B28" s="18" t="s">
        <v>46</v>
      </c>
      <c r="C28" s="19">
        <f>SUM(C7:C27)</f>
        <v>204372.18144899997</v>
      </c>
      <c r="D28" s="19">
        <f t="shared" ref="D28" si="2">SUM(D7:D27)</f>
        <v>200816.49100300003</v>
      </c>
      <c r="E28" s="19">
        <f t="shared" si="0"/>
        <v>-3555.690445999935</v>
      </c>
      <c r="F28" s="20">
        <f t="shared" si="1"/>
        <v>-1.7398113680590327E-2</v>
      </c>
    </row>
    <row r="29" spans="2:6">
      <c r="B29" s="15"/>
      <c r="C29" s="15"/>
      <c r="D29" s="15"/>
      <c r="E29" s="16"/>
    </row>
    <row r="30" spans="2:6">
      <c r="B30" s="15" t="s">
        <v>0</v>
      </c>
      <c r="C30" s="16">
        <v>1133.075885</v>
      </c>
      <c r="D30" s="16">
        <v>886.99793599999998</v>
      </c>
      <c r="E30" s="16">
        <f t="shared" si="0"/>
        <v>-246.07794899999999</v>
      </c>
      <c r="F30" s="17">
        <f t="shared" si="1"/>
        <v>-0.2171769360354889</v>
      </c>
    </row>
    <row r="31" spans="2:6">
      <c r="B31" s="15" t="s">
        <v>3</v>
      </c>
      <c r="C31" s="16">
        <v>924.14602000000002</v>
      </c>
      <c r="D31" s="16">
        <v>1239.336466</v>
      </c>
      <c r="E31" s="16">
        <f t="shared" si="0"/>
        <v>315.19044599999995</v>
      </c>
      <c r="F31" s="17">
        <f t="shared" si="1"/>
        <v>0.34106130327759238</v>
      </c>
    </row>
    <row r="32" spans="2:6">
      <c r="B32" s="15" t="s">
        <v>4</v>
      </c>
      <c r="C32" s="16">
        <v>1656.9113379999999</v>
      </c>
      <c r="D32" s="16">
        <v>1631.473254</v>
      </c>
      <c r="E32" s="16">
        <f t="shared" si="0"/>
        <v>-25.43808399999989</v>
      </c>
      <c r="F32" s="17">
        <f t="shared" si="1"/>
        <v>-1.5352712855900496E-2</v>
      </c>
    </row>
    <row r="33" spans="2:6">
      <c r="B33" s="15" t="s">
        <v>5</v>
      </c>
      <c r="C33" s="16">
        <v>794.16537000000005</v>
      </c>
      <c r="D33" s="16">
        <v>1759.560123</v>
      </c>
      <c r="E33" s="16">
        <f t="shared" si="0"/>
        <v>965.39475299999992</v>
      </c>
      <c r="F33" s="17">
        <f t="shared" si="1"/>
        <v>1.2156092288436096</v>
      </c>
    </row>
    <row r="34" spans="2:6">
      <c r="B34" s="15" t="s">
        <v>7</v>
      </c>
      <c r="C34" s="16">
        <v>1127.9396159999999</v>
      </c>
      <c r="D34" s="16">
        <v>2322.7505529999999</v>
      </c>
      <c r="E34" s="16">
        <f t="shared" si="0"/>
        <v>1194.810937</v>
      </c>
      <c r="F34" s="17">
        <f t="shared" si="1"/>
        <v>1.0592862596999164</v>
      </c>
    </row>
    <row r="35" spans="2:6">
      <c r="B35" s="15" t="s">
        <v>9</v>
      </c>
      <c r="C35" s="16">
        <v>2074.222937</v>
      </c>
      <c r="D35" s="16">
        <v>2035.238355</v>
      </c>
      <c r="E35" s="16">
        <f t="shared" si="0"/>
        <v>-38.984582000000046</v>
      </c>
      <c r="F35" s="17">
        <f t="shared" si="1"/>
        <v>-1.8794788787932511E-2</v>
      </c>
    </row>
    <row r="36" spans="2:6">
      <c r="B36" s="15" t="s">
        <v>10</v>
      </c>
      <c r="C36" s="16">
        <v>156.163004</v>
      </c>
      <c r="D36" s="16">
        <v>156.46300400000001</v>
      </c>
      <c r="E36" s="16">
        <f t="shared" si="0"/>
        <v>0.30000000000001137</v>
      </c>
      <c r="F36" s="17">
        <f t="shared" si="1"/>
        <v>1.9210696023752934E-3</v>
      </c>
    </row>
    <row r="37" spans="2:6">
      <c r="B37" s="15" t="s">
        <v>11</v>
      </c>
      <c r="C37" s="16">
        <v>190.97200000000001</v>
      </c>
      <c r="D37" s="16">
        <v>472.38646799999998</v>
      </c>
      <c r="E37" s="16">
        <f t="shared" si="0"/>
        <v>281.41446799999994</v>
      </c>
      <c r="F37" s="17">
        <f t="shared" si="1"/>
        <v>1.4735902017049616</v>
      </c>
    </row>
    <row r="38" spans="2:6">
      <c r="B38" s="15" t="s">
        <v>12</v>
      </c>
      <c r="C38" s="16">
        <v>2303.7062569999998</v>
      </c>
      <c r="D38" s="16">
        <v>3487.8537270000002</v>
      </c>
      <c r="E38" s="16">
        <f t="shared" si="0"/>
        <v>1184.1474700000003</v>
      </c>
      <c r="F38" s="17">
        <f t="shared" si="1"/>
        <v>0.51401842852224389</v>
      </c>
    </row>
    <row r="39" spans="2:6">
      <c r="B39" s="15" t="s">
        <v>14</v>
      </c>
      <c r="C39" s="16">
        <v>12506.830134</v>
      </c>
      <c r="D39" s="16">
        <v>15988.741475000001</v>
      </c>
      <c r="E39" s="16">
        <f t="shared" si="0"/>
        <v>3481.9113410000009</v>
      </c>
      <c r="F39" s="17">
        <f t="shared" si="1"/>
        <v>0.27840078610601532</v>
      </c>
    </row>
    <row r="40" spans="2:6">
      <c r="B40" s="15" t="s">
        <v>16</v>
      </c>
      <c r="C40" s="16">
        <v>2900.6695380000001</v>
      </c>
      <c r="D40" s="16">
        <v>2842.1794500000001</v>
      </c>
      <c r="E40" s="16">
        <f t="shared" si="0"/>
        <v>-58.490088000000014</v>
      </c>
      <c r="F40" s="17">
        <f t="shared" si="1"/>
        <v>-2.0164340416498699E-2</v>
      </c>
    </row>
    <row r="41" spans="2:6">
      <c r="B41" s="15" t="s">
        <v>17</v>
      </c>
      <c r="C41" s="16">
        <v>2874.9596689999998</v>
      </c>
      <c r="D41" s="16">
        <v>4627.9597039999999</v>
      </c>
      <c r="E41" s="16">
        <f t="shared" si="0"/>
        <v>1753.000035</v>
      </c>
      <c r="F41" s="17">
        <f t="shared" si="1"/>
        <v>0.6097476962554218</v>
      </c>
    </row>
    <row r="42" spans="2:6">
      <c r="B42" s="15" t="s">
        <v>18</v>
      </c>
      <c r="C42" s="16">
        <v>1059.1469649999999</v>
      </c>
      <c r="D42" s="16">
        <v>1934.290653</v>
      </c>
      <c r="E42" s="16">
        <f t="shared" si="0"/>
        <v>875.14368800000011</v>
      </c>
      <c r="F42" s="17">
        <f t="shared" si="1"/>
        <v>0.82627219537942043</v>
      </c>
    </row>
    <row r="43" spans="2:6">
      <c r="B43" s="15" t="s">
        <v>19</v>
      </c>
      <c r="C43" s="16">
        <v>58.36224</v>
      </c>
      <c r="D43" s="16">
        <v>224.85323299999999</v>
      </c>
      <c r="E43" s="16">
        <f t="shared" si="0"/>
        <v>166.490993</v>
      </c>
      <c r="F43" s="17">
        <f t="shared" si="1"/>
        <v>2.8527176647092367</v>
      </c>
    </row>
    <row r="44" spans="2:6">
      <c r="B44" s="15" t="s">
        <v>20</v>
      </c>
      <c r="C44" s="16">
        <v>21169.014197</v>
      </c>
      <c r="D44" s="16">
        <v>1334.7449329999999</v>
      </c>
      <c r="E44" s="16">
        <f t="shared" si="0"/>
        <v>-19834.269264000002</v>
      </c>
      <c r="F44" s="17">
        <f t="shared" si="1"/>
        <v>-0.9369481771527578</v>
      </c>
    </row>
    <row r="45" spans="2:6">
      <c r="B45" s="15" t="s">
        <v>21</v>
      </c>
      <c r="C45" s="16">
        <v>600.49593700000003</v>
      </c>
      <c r="D45" s="16">
        <v>8483.2895499999995</v>
      </c>
      <c r="E45" s="16">
        <f t="shared" si="0"/>
        <v>7882.7936129999998</v>
      </c>
      <c r="F45" s="17">
        <f t="shared" si="1"/>
        <v>13.127138965138409</v>
      </c>
    </row>
    <row r="46" spans="2:6">
      <c r="B46" s="15" t="s">
        <v>22</v>
      </c>
      <c r="C46" s="16">
        <v>488.73399999999998</v>
      </c>
      <c r="D46" s="16">
        <v>596.12074900000005</v>
      </c>
      <c r="E46" s="16">
        <f t="shared" si="0"/>
        <v>107.38674900000007</v>
      </c>
      <c r="F46" s="17">
        <f t="shared" si="1"/>
        <v>0.21972432652526747</v>
      </c>
    </row>
    <row r="47" spans="2:6">
      <c r="B47" s="15" t="s">
        <v>23</v>
      </c>
      <c r="C47" s="16">
        <v>13363.715714</v>
      </c>
      <c r="D47" s="16">
        <v>17107.244697999999</v>
      </c>
      <c r="E47" s="16">
        <f t="shared" si="0"/>
        <v>3743.5289839999987</v>
      </c>
      <c r="F47" s="17">
        <f t="shared" si="1"/>
        <v>0.28012635588156293</v>
      </c>
    </row>
    <row r="48" spans="2:6">
      <c r="B48" s="15" t="s">
        <v>24</v>
      </c>
      <c r="C48" s="16">
        <v>1256.3802000000001</v>
      </c>
      <c r="D48" s="16">
        <v>1721.787525</v>
      </c>
      <c r="E48" s="16">
        <f t="shared" si="0"/>
        <v>465.4073249999999</v>
      </c>
      <c r="F48" s="17">
        <f t="shared" si="1"/>
        <v>0.37043509998008556</v>
      </c>
    </row>
    <row r="49" spans="2:6">
      <c r="B49" s="15" t="s">
        <v>25</v>
      </c>
      <c r="C49" s="16">
        <v>511.96564999999998</v>
      </c>
      <c r="D49" s="16">
        <v>1560.3402169999999</v>
      </c>
      <c r="E49" s="16">
        <f t="shared" si="0"/>
        <v>1048.3745669999998</v>
      </c>
      <c r="F49" s="17">
        <f t="shared" si="1"/>
        <v>2.0477439589941238</v>
      </c>
    </row>
    <row r="50" spans="2:6">
      <c r="B50" s="15" t="s">
        <v>26</v>
      </c>
      <c r="C50" s="16">
        <v>2655.0715989999999</v>
      </c>
      <c r="D50" s="16">
        <v>4137.6635990000004</v>
      </c>
      <c r="E50" s="16">
        <f t="shared" si="0"/>
        <v>1482.5920000000006</v>
      </c>
      <c r="F50" s="17">
        <f t="shared" si="1"/>
        <v>0.55840000720071004</v>
      </c>
    </row>
    <row r="51" spans="2:6">
      <c r="B51" s="15" t="s">
        <v>27</v>
      </c>
      <c r="C51" s="16">
        <v>10141.92152</v>
      </c>
      <c r="D51" s="16">
        <v>4197.2526719999996</v>
      </c>
      <c r="E51" s="16">
        <f t="shared" si="0"/>
        <v>-5944.6688480000003</v>
      </c>
      <c r="F51" s="17">
        <f t="shared" si="1"/>
        <v>-0.58614818072463259</v>
      </c>
    </row>
    <row r="52" spans="2:6">
      <c r="B52" s="15" t="s">
        <v>28</v>
      </c>
      <c r="C52" s="16">
        <v>1263.7999890000001</v>
      </c>
      <c r="D52" s="16">
        <v>3453.5203710000001</v>
      </c>
      <c r="E52" s="16">
        <f t="shared" si="0"/>
        <v>2189.720382</v>
      </c>
      <c r="F52" s="17">
        <f t="shared" si="1"/>
        <v>1.7326478881619929</v>
      </c>
    </row>
    <row r="53" spans="2:6">
      <c r="B53" s="15" t="s">
        <v>29</v>
      </c>
      <c r="C53" s="16">
        <v>346.23183699999998</v>
      </c>
      <c r="D53" s="16">
        <v>367.01660800000002</v>
      </c>
      <c r="E53" s="16">
        <f t="shared" si="0"/>
        <v>20.784771000000035</v>
      </c>
      <c r="F53" s="17">
        <f t="shared" si="1"/>
        <v>6.0031368519123315E-2</v>
      </c>
    </row>
    <row r="54" spans="2:6">
      <c r="B54" s="15" t="s">
        <v>30</v>
      </c>
      <c r="C54" s="16">
        <v>58.325000000000003</v>
      </c>
      <c r="D54" s="16">
        <v>73.468500000000006</v>
      </c>
      <c r="E54" s="16">
        <f t="shared" si="0"/>
        <v>15.143500000000003</v>
      </c>
      <c r="F54" s="17">
        <f t="shared" si="1"/>
        <v>0.25963994856408062</v>
      </c>
    </row>
    <row r="55" spans="2:6">
      <c r="B55" s="15"/>
      <c r="C55" s="16"/>
      <c r="D55" s="16"/>
      <c r="E55" s="16"/>
    </row>
    <row r="56" spans="2:6">
      <c r="B56" s="18" t="s">
        <v>47</v>
      </c>
      <c r="C56" s="19">
        <f>SUM(C30:C55)</f>
        <v>81616.926616000012</v>
      </c>
      <c r="D56" s="19">
        <f t="shared" ref="D56" si="3">SUM(D30:D55)</f>
        <v>82642.533823000034</v>
      </c>
      <c r="E56" s="19">
        <f t="shared" si="0"/>
        <v>1025.6072070000228</v>
      </c>
      <c r="F56" s="20">
        <f t="shared" si="1"/>
        <v>1.2566109133530701E-2</v>
      </c>
    </row>
    <row r="57" spans="2:6">
      <c r="B57" s="18"/>
      <c r="C57" s="21"/>
      <c r="D57" s="21"/>
      <c r="E57" s="19"/>
    </row>
    <row r="58" spans="2:6">
      <c r="B58" s="18" t="s">
        <v>48</v>
      </c>
      <c r="C58" s="19">
        <f>+C56+C28</f>
        <v>285989.10806499998</v>
      </c>
      <c r="D58" s="19">
        <f t="shared" ref="D58" si="4">+D56+D28</f>
        <v>283459.0248260001</v>
      </c>
      <c r="E58" s="19">
        <f t="shared" si="0"/>
        <v>-2530.0832389998832</v>
      </c>
      <c r="F58" s="20">
        <f t="shared" si="1"/>
        <v>-8.8467818096934041E-3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73"/>
  <sheetViews>
    <sheetView workbookViewId="0">
      <selection activeCell="A2" sqref="A2"/>
    </sheetView>
  </sheetViews>
  <sheetFormatPr baseColWidth="10" defaultColWidth="9.140625" defaultRowHeight="15"/>
  <cols>
    <col min="1" max="6" width="7.5703125" customWidth="1"/>
    <col min="7" max="7" width="30.28515625" customWidth="1"/>
    <col min="8" max="11" width="12.5703125" customWidth="1"/>
    <col min="12" max="12" width="7.5703125" customWidth="1"/>
    <col min="13" max="13" width="11.7109375" customWidth="1"/>
    <col min="14" max="15" width="7.5703125" customWidth="1"/>
    <col min="16" max="16" width="9.140625" customWidth="1"/>
    <col min="254" max="259" width="7.5703125" customWidth="1"/>
    <col min="260" max="260" width="30.28515625" customWidth="1"/>
    <col min="261" max="264" width="12.5703125" customWidth="1"/>
    <col min="265" max="265" width="7.5703125" customWidth="1"/>
    <col min="266" max="266" width="11.7109375" customWidth="1"/>
    <col min="267" max="268" width="7.5703125" customWidth="1"/>
    <col min="269" max="269" width="9.140625" customWidth="1"/>
    <col min="270" max="270" width="13.7109375" bestFit="1" customWidth="1"/>
    <col min="510" max="515" width="7.5703125" customWidth="1"/>
    <col min="516" max="516" width="30.28515625" customWidth="1"/>
    <col min="517" max="520" width="12.5703125" customWidth="1"/>
    <col min="521" max="521" width="7.5703125" customWidth="1"/>
    <col min="522" max="522" width="11.7109375" customWidth="1"/>
    <col min="523" max="524" width="7.5703125" customWidth="1"/>
    <col min="525" max="525" width="9.140625" customWidth="1"/>
    <col min="526" max="526" width="13.7109375" bestFit="1" customWidth="1"/>
    <col min="766" max="771" width="7.5703125" customWidth="1"/>
    <col min="772" max="772" width="30.28515625" customWidth="1"/>
    <col min="773" max="776" width="12.5703125" customWidth="1"/>
    <col min="777" max="777" width="7.5703125" customWidth="1"/>
    <col min="778" max="778" width="11.7109375" customWidth="1"/>
    <col min="779" max="780" width="7.5703125" customWidth="1"/>
    <col min="781" max="781" width="9.140625" customWidth="1"/>
    <col min="782" max="782" width="13.7109375" bestFit="1" customWidth="1"/>
    <col min="1022" max="1027" width="7.5703125" customWidth="1"/>
    <col min="1028" max="1028" width="30.28515625" customWidth="1"/>
    <col min="1029" max="1032" width="12.5703125" customWidth="1"/>
    <col min="1033" max="1033" width="7.5703125" customWidth="1"/>
    <col min="1034" max="1034" width="11.7109375" customWidth="1"/>
    <col min="1035" max="1036" width="7.5703125" customWidth="1"/>
    <col min="1037" max="1037" width="9.140625" customWidth="1"/>
    <col min="1038" max="1038" width="13.7109375" bestFit="1" customWidth="1"/>
    <col min="1278" max="1283" width="7.5703125" customWidth="1"/>
    <col min="1284" max="1284" width="30.28515625" customWidth="1"/>
    <col min="1285" max="1288" width="12.5703125" customWidth="1"/>
    <col min="1289" max="1289" width="7.5703125" customWidth="1"/>
    <col min="1290" max="1290" width="11.7109375" customWidth="1"/>
    <col min="1291" max="1292" width="7.5703125" customWidth="1"/>
    <col min="1293" max="1293" width="9.140625" customWidth="1"/>
    <col min="1294" max="1294" width="13.7109375" bestFit="1" customWidth="1"/>
    <col min="1534" max="1539" width="7.5703125" customWidth="1"/>
    <col min="1540" max="1540" width="30.28515625" customWidth="1"/>
    <col min="1541" max="1544" width="12.5703125" customWidth="1"/>
    <col min="1545" max="1545" width="7.5703125" customWidth="1"/>
    <col min="1546" max="1546" width="11.7109375" customWidth="1"/>
    <col min="1547" max="1548" width="7.5703125" customWidth="1"/>
    <col min="1549" max="1549" width="9.140625" customWidth="1"/>
    <col min="1550" max="1550" width="13.7109375" bestFit="1" customWidth="1"/>
    <col min="1790" max="1795" width="7.5703125" customWidth="1"/>
    <col min="1796" max="1796" width="30.28515625" customWidth="1"/>
    <col min="1797" max="1800" width="12.5703125" customWidth="1"/>
    <col min="1801" max="1801" width="7.5703125" customWidth="1"/>
    <col min="1802" max="1802" width="11.7109375" customWidth="1"/>
    <col min="1803" max="1804" width="7.5703125" customWidth="1"/>
    <col min="1805" max="1805" width="9.140625" customWidth="1"/>
    <col min="1806" max="1806" width="13.7109375" bestFit="1" customWidth="1"/>
    <col min="2046" max="2051" width="7.5703125" customWidth="1"/>
    <col min="2052" max="2052" width="30.28515625" customWidth="1"/>
    <col min="2053" max="2056" width="12.5703125" customWidth="1"/>
    <col min="2057" max="2057" width="7.5703125" customWidth="1"/>
    <col min="2058" max="2058" width="11.7109375" customWidth="1"/>
    <col min="2059" max="2060" width="7.5703125" customWidth="1"/>
    <col min="2061" max="2061" width="9.140625" customWidth="1"/>
    <col min="2062" max="2062" width="13.7109375" bestFit="1" customWidth="1"/>
    <col min="2302" max="2307" width="7.5703125" customWidth="1"/>
    <col min="2308" max="2308" width="30.28515625" customWidth="1"/>
    <col min="2309" max="2312" width="12.5703125" customWidth="1"/>
    <col min="2313" max="2313" width="7.5703125" customWidth="1"/>
    <col min="2314" max="2314" width="11.7109375" customWidth="1"/>
    <col min="2315" max="2316" width="7.5703125" customWidth="1"/>
    <col min="2317" max="2317" width="9.140625" customWidth="1"/>
    <col min="2318" max="2318" width="13.7109375" bestFit="1" customWidth="1"/>
    <col min="2558" max="2563" width="7.5703125" customWidth="1"/>
    <col min="2564" max="2564" width="30.28515625" customWidth="1"/>
    <col min="2565" max="2568" width="12.5703125" customWidth="1"/>
    <col min="2569" max="2569" width="7.5703125" customWidth="1"/>
    <col min="2570" max="2570" width="11.7109375" customWidth="1"/>
    <col min="2571" max="2572" width="7.5703125" customWidth="1"/>
    <col min="2573" max="2573" width="9.140625" customWidth="1"/>
    <col min="2574" max="2574" width="13.7109375" bestFit="1" customWidth="1"/>
    <col min="2814" max="2819" width="7.5703125" customWidth="1"/>
    <col min="2820" max="2820" width="30.28515625" customWidth="1"/>
    <col min="2821" max="2824" width="12.5703125" customWidth="1"/>
    <col min="2825" max="2825" width="7.5703125" customWidth="1"/>
    <col min="2826" max="2826" width="11.7109375" customWidth="1"/>
    <col min="2827" max="2828" width="7.5703125" customWidth="1"/>
    <col min="2829" max="2829" width="9.140625" customWidth="1"/>
    <col min="2830" max="2830" width="13.7109375" bestFit="1" customWidth="1"/>
    <col min="3070" max="3075" width="7.5703125" customWidth="1"/>
    <col min="3076" max="3076" width="30.28515625" customWidth="1"/>
    <col min="3077" max="3080" width="12.5703125" customWidth="1"/>
    <col min="3081" max="3081" width="7.5703125" customWidth="1"/>
    <col min="3082" max="3082" width="11.7109375" customWidth="1"/>
    <col min="3083" max="3084" width="7.5703125" customWidth="1"/>
    <col min="3085" max="3085" width="9.140625" customWidth="1"/>
    <col min="3086" max="3086" width="13.7109375" bestFit="1" customWidth="1"/>
    <col min="3326" max="3331" width="7.5703125" customWidth="1"/>
    <col min="3332" max="3332" width="30.28515625" customWidth="1"/>
    <col min="3333" max="3336" width="12.5703125" customWidth="1"/>
    <col min="3337" max="3337" width="7.5703125" customWidth="1"/>
    <col min="3338" max="3338" width="11.7109375" customWidth="1"/>
    <col min="3339" max="3340" width="7.5703125" customWidth="1"/>
    <col min="3341" max="3341" width="9.140625" customWidth="1"/>
    <col min="3342" max="3342" width="13.7109375" bestFit="1" customWidth="1"/>
    <col min="3582" max="3587" width="7.5703125" customWidth="1"/>
    <col min="3588" max="3588" width="30.28515625" customWidth="1"/>
    <col min="3589" max="3592" width="12.5703125" customWidth="1"/>
    <col min="3593" max="3593" width="7.5703125" customWidth="1"/>
    <col min="3594" max="3594" width="11.7109375" customWidth="1"/>
    <col min="3595" max="3596" width="7.5703125" customWidth="1"/>
    <col min="3597" max="3597" width="9.140625" customWidth="1"/>
    <col min="3598" max="3598" width="13.7109375" bestFit="1" customWidth="1"/>
    <col min="3838" max="3843" width="7.5703125" customWidth="1"/>
    <col min="3844" max="3844" width="30.28515625" customWidth="1"/>
    <col min="3845" max="3848" width="12.5703125" customWidth="1"/>
    <col min="3849" max="3849" width="7.5703125" customWidth="1"/>
    <col min="3850" max="3850" width="11.7109375" customWidth="1"/>
    <col min="3851" max="3852" width="7.5703125" customWidth="1"/>
    <col min="3853" max="3853" width="9.140625" customWidth="1"/>
    <col min="3854" max="3854" width="13.7109375" bestFit="1" customWidth="1"/>
    <col min="4094" max="4099" width="7.5703125" customWidth="1"/>
    <col min="4100" max="4100" width="30.28515625" customWidth="1"/>
    <col min="4101" max="4104" width="12.5703125" customWidth="1"/>
    <col min="4105" max="4105" width="7.5703125" customWidth="1"/>
    <col min="4106" max="4106" width="11.7109375" customWidth="1"/>
    <col min="4107" max="4108" width="7.5703125" customWidth="1"/>
    <col min="4109" max="4109" width="9.140625" customWidth="1"/>
    <col min="4110" max="4110" width="13.7109375" bestFit="1" customWidth="1"/>
    <col min="4350" max="4355" width="7.5703125" customWidth="1"/>
    <col min="4356" max="4356" width="30.28515625" customWidth="1"/>
    <col min="4357" max="4360" width="12.5703125" customWidth="1"/>
    <col min="4361" max="4361" width="7.5703125" customWidth="1"/>
    <col min="4362" max="4362" width="11.7109375" customWidth="1"/>
    <col min="4363" max="4364" width="7.5703125" customWidth="1"/>
    <col min="4365" max="4365" width="9.140625" customWidth="1"/>
    <col min="4366" max="4366" width="13.7109375" bestFit="1" customWidth="1"/>
    <col min="4606" max="4611" width="7.5703125" customWidth="1"/>
    <col min="4612" max="4612" width="30.28515625" customWidth="1"/>
    <col min="4613" max="4616" width="12.5703125" customWidth="1"/>
    <col min="4617" max="4617" width="7.5703125" customWidth="1"/>
    <col min="4618" max="4618" width="11.7109375" customWidth="1"/>
    <col min="4619" max="4620" width="7.5703125" customWidth="1"/>
    <col min="4621" max="4621" width="9.140625" customWidth="1"/>
    <col min="4622" max="4622" width="13.7109375" bestFit="1" customWidth="1"/>
    <col min="4862" max="4867" width="7.5703125" customWidth="1"/>
    <col min="4868" max="4868" width="30.28515625" customWidth="1"/>
    <col min="4869" max="4872" width="12.5703125" customWidth="1"/>
    <col min="4873" max="4873" width="7.5703125" customWidth="1"/>
    <col min="4874" max="4874" width="11.7109375" customWidth="1"/>
    <col min="4875" max="4876" width="7.5703125" customWidth="1"/>
    <col min="4877" max="4877" width="9.140625" customWidth="1"/>
    <col min="4878" max="4878" width="13.7109375" bestFit="1" customWidth="1"/>
    <col min="5118" max="5123" width="7.5703125" customWidth="1"/>
    <col min="5124" max="5124" width="30.28515625" customWidth="1"/>
    <col min="5125" max="5128" width="12.5703125" customWidth="1"/>
    <col min="5129" max="5129" width="7.5703125" customWidth="1"/>
    <col min="5130" max="5130" width="11.7109375" customWidth="1"/>
    <col min="5131" max="5132" width="7.5703125" customWidth="1"/>
    <col min="5133" max="5133" width="9.140625" customWidth="1"/>
    <col min="5134" max="5134" width="13.7109375" bestFit="1" customWidth="1"/>
    <col min="5374" max="5379" width="7.5703125" customWidth="1"/>
    <col min="5380" max="5380" width="30.28515625" customWidth="1"/>
    <col min="5381" max="5384" width="12.5703125" customWidth="1"/>
    <col min="5385" max="5385" width="7.5703125" customWidth="1"/>
    <col min="5386" max="5386" width="11.7109375" customWidth="1"/>
    <col min="5387" max="5388" width="7.5703125" customWidth="1"/>
    <col min="5389" max="5389" width="9.140625" customWidth="1"/>
    <col min="5390" max="5390" width="13.7109375" bestFit="1" customWidth="1"/>
    <col min="5630" max="5635" width="7.5703125" customWidth="1"/>
    <col min="5636" max="5636" width="30.28515625" customWidth="1"/>
    <col min="5637" max="5640" width="12.5703125" customWidth="1"/>
    <col min="5641" max="5641" width="7.5703125" customWidth="1"/>
    <col min="5642" max="5642" width="11.7109375" customWidth="1"/>
    <col min="5643" max="5644" width="7.5703125" customWidth="1"/>
    <col min="5645" max="5645" width="9.140625" customWidth="1"/>
    <col min="5646" max="5646" width="13.7109375" bestFit="1" customWidth="1"/>
    <col min="5886" max="5891" width="7.5703125" customWidth="1"/>
    <col min="5892" max="5892" width="30.28515625" customWidth="1"/>
    <col min="5893" max="5896" width="12.5703125" customWidth="1"/>
    <col min="5897" max="5897" width="7.5703125" customWidth="1"/>
    <col min="5898" max="5898" width="11.7109375" customWidth="1"/>
    <col min="5899" max="5900" width="7.5703125" customWidth="1"/>
    <col min="5901" max="5901" width="9.140625" customWidth="1"/>
    <col min="5902" max="5902" width="13.7109375" bestFit="1" customWidth="1"/>
    <col min="6142" max="6147" width="7.5703125" customWidth="1"/>
    <col min="6148" max="6148" width="30.28515625" customWidth="1"/>
    <col min="6149" max="6152" width="12.5703125" customWidth="1"/>
    <col min="6153" max="6153" width="7.5703125" customWidth="1"/>
    <col min="6154" max="6154" width="11.7109375" customWidth="1"/>
    <col min="6155" max="6156" width="7.5703125" customWidth="1"/>
    <col min="6157" max="6157" width="9.140625" customWidth="1"/>
    <col min="6158" max="6158" width="13.7109375" bestFit="1" customWidth="1"/>
    <col min="6398" max="6403" width="7.5703125" customWidth="1"/>
    <col min="6404" max="6404" width="30.28515625" customWidth="1"/>
    <col min="6405" max="6408" width="12.5703125" customWidth="1"/>
    <col min="6409" max="6409" width="7.5703125" customWidth="1"/>
    <col min="6410" max="6410" width="11.7109375" customWidth="1"/>
    <col min="6411" max="6412" width="7.5703125" customWidth="1"/>
    <col min="6413" max="6413" width="9.140625" customWidth="1"/>
    <col min="6414" max="6414" width="13.7109375" bestFit="1" customWidth="1"/>
    <col min="6654" max="6659" width="7.5703125" customWidth="1"/>
    <col min="6660" max="6660" width="30.28515625" customWidth="1"/>
    <col min="6661" max="6664" width="12.5703125" customWidth="1"/>
    <col min="6665" max="6665" width="7.5703125" customWidth="1"/>
    <col min="6666" max="6666" width="11.7109375" customWidth="1"/>
    <col min="6667" max="6668" width="7.5703125" customWidth="1"/>
    <col min="6669" max="6669" width="9.140625" customWidth="1"/>
    <col min="6670" max="6670" width="13.7109375" bestFit="1" customWidth="1"/>
    <col min="6910" max="6915" width="7.5703125" customWidth="1"/>
    <col min="6916" max="6916" width="30.28515625" customWidth="1"/>
    <col min="6917" max="6920" width="12.5703125" customWidth="1"/>
    <col min="6921" max="6921" width="7.5703125" customWidth="1"/>
    <col min="6922" max="6922" width="11.7109375" customWidth="1"/>
    <col min="6923" max="6924" width="7.5703125" customWidth="1"/>
    <col min="6925" max="6925" width="9.140625" customWidth="1"/>
    <col min="6926" max="6926" width="13.7109375" bestFit="1" customWidth="1"/>
    <col min="7166" max="7171" width="7.5703125" customWidth="1"/>
    <col min="7172" max="7172" width="30.28515625" customWidth="1"/>
    <col min="7173" max="7176" width="12.5703125" customWidth="1"/>
    <col min="7177" max="7177" width="7.5703125" customWidth="1"/>
    <col min="7178" max="7178" width="11.7109375" customWidth="1"/>
    <col min="7179" max="7180" width="7.5703125" customWidth="1"/>
    <col min="7181" max="7181" width="9.140625" customWidth="1"/>
    <col min="7182" max="7182" width="13.7109375" bestFit="1" customWidth="1"/>
    <col min="7422" max="7427" width="7.5703125" customWidth="1"/>
    <col min="7428" max="7428" width="30.28515625" customWidth="1"/>
    <col min="7429" max="7432" width="12.5703125" customWidth="1"/>
    <col min="7433" max="7433" width="7.5703125" customWidth="1"/>
    <col min="7434" max="7434" width="11.7109375" customWidth="1"/>
    <col min="7435" max="7436" width="7.5703125" customWidth="1"/>
    <col min="7437" max="7437" width="9.140625" customWidth="1"/>
    <col min="7438" max="7438" width="13.7109375" bestFit="1" customWidth="1"/>
    <col min="7678" max="7683" width="7.5703125" customWidth="1"/>
    <col min="7684" max="7684" width="30.28515625" customWidth="1"/>
    <col min="7685" max="7688" width="12.5703125" customWidth="1"/>
    <col min="7689" max="7689" width="7.5703125" customWidth="1"/>
    <col min="7690" max="7690" width="11.7109375" customWidth="1"/>
    <col min="7691" max="7692" width="7.5703125" customWidth="1"/>
    <col min="7693" max="7693" width="9.140625" customWidth="1"/>
    <col min="7694" max="7694" width="13.7109375" bestFit="1" customWidth="1"/>
    <col min="7934" max="7939" width="7.5703125" customWidth="1"/>
    <col min="7940" max="7940" width="30.28515625" customWidth="1"/>
    <col min="7941" max="7944" width="12.5703125" customWidth="1"/>
    <col min="7945" max="7945" width="7.5703125" customWidth="1"/>
    <col min="7946" max="7946" width="11.7109375" customWidth="1"/>
    <col min="7947" max="7948" width="7.5703125" customWidth="1"/>
    <col min="7949" max="7949" width="9.140625" customWidth="1"/>
    <col min="7950" max="7950" width="13.7109375" bestFit="1" customWidth="1"/>
    <col min="8190" max="8195" width="7.5703125" customWidth="1"/>
    <col min="8196" max="8196" width="30.28515625" customWidth="1"/>
    <col min="8197" max="8200" width="12.5703125" customWidth="1"/>
    <col min="8201" max="8201" width="7.5703125" customWidth="1"/>
    <col min="8202" max="8202" width="11.7109375" customWidth="1"/>
    <col min="8203" max="8204" width="7.5703125" customWidth="1"/>
    <col min="8205" max="8205" width="9.140625" customWidth="1"/>
    <col min="8206" max="8206" width="13.7109375" bestFit="1" customWidth="1"/>
    <col min="8446" max="8451" width="7.5703125" customWidth="1"/>
    <col min="8452" max="8452" width="30.28515625" customWidth="1"/>
    <col min="8453" max="8456" width="12.5703125" customWidth="1"/>
    <col min="8457" max="8457" width="7.5703125" customWidth="1"/>
    <col min="8458" max="8458" width="11.7109375" customWidth="1"/>
    <col min="8459" max="8460" width="7.5703125" customWidth="1"/>
    <col min="8461" max="8461" width="9.140625" customWidth="1"/>
    <col min="8462" max="8462" width="13.7109375" bestFit="1" customWidth="1"/>
    <col min="8702" max="8707" width="7.5703125" customWidth="1"/>
    <col min="8708" max="8708" width="30.28515625" customWidth="1"/>
    <col min="8709" max="8712" width="12.5703125" customWidth="1"/>
    <col min="8713" max="8713" width="7.5703125" customWidth="1"/>
    <col min="8714" max="8714" width="11.7109375" customWidth="1"/>
    <col min="8715" max="8716" width="7.5703125" customWidth="1"/>
    <col min="8717" max="8717" width="9.140625" customWidth="1"/>
    <col min="8718" max="8718" width="13.7109375" bestFit="1" customWidth="1"/>
    <col min="8958" max="8963" width="7.5703125" customWidth="1"/>
    <col min="8964" max="8964" width="30.28515625" customWidth="1"/>
    <col min="8965" max="8968" width="12.5703125" customWidth="1"/>
    <col min="8969" max="8969" width="7.5703125" customWidth="1"/>
    <col min="8970" max="8970" width="11.7109375" customWidth="1"/>
    <col min="8971" max="8972" width="7.5703125" customWidth="1"/>
    <col min="8973" max="8973" width="9.140625" customWidth="1"/>
    <col min="8974" max="8974" width="13.7109375" bestFit="1" customWidth="1"/>
    <col min="9214" max="9219" width="7.5703125" customWidth="1"/>
    <col min="9220" max="9220" width="30.28515625" customWidth="1"/>
    <col min="9221" max="9224" width="12.5703125" customWidth="1"/>
    <col min="9225" max="9225" width="7.5703125" customWidth="1"/>
    <col min="9226" max="9226" width="11.7109375" customWidth="1"/>
    <col min="9227" max="9228" width="7.5703125" customWidth="1"/>
    <col min="9229" max="9229" width="9.140625" customWidth="1"/>
    <col min="9230" max="9230" width="13.7109375" bestFit="1" customWidth="1"/>
    <col min="9470" max="9475" width="7.5703125" customWidth="1"/>
    <col min="9476" max="9476" width="30.28515625" customWidth="1"/>
    <col min="9477" max="9480" width="12.5703125" customWidth="1"/>
    <col min="9481" max="9481" width="7.5703125" customWidth="1"/>
    <col min="9482" max="9482" width="11.7109375" customWidth="1"/>
    <col min="9483" max="9484" width="7.5703125" customWidth="1"/>
    <col min="9485" max="9485" width="9.140625" customWidth="1"/>
    <col min="9486" max="9486" width="13.7109375" bestFit="1" customWidth="1"/>
    <col min="9726" max="9731" width="7.5703125" customWidth="1"/>
    <col min="9732" max="9732" width="30.28515625" customWidth="1"/>
    <col min="9733" max="9736" width="12.5703125" customWidth="1"/>
    <col min="9737" max="9737" width="7.5703125" customWidth="1"/>
    <col min="9738" max="9738" width="11.7109375" customWidth="1"/>
    <col min="9739" max="9740" width="7.5703125" customWidth="1"/>
    <col min="9741" max="9741" width="9.140625" customWidth="1"/>
    <col min="9742" max="9742" width="13.7109375" bestFit="1" customWidth="1"/>
    <col min="9982" max="9987" width="7.5703125" customWidth="1"/>
    <col min="9988" max="9988" width="30.28515625" customWidth="1"/>
    <col min="9989" max="9992" width="12.5703125" customWidth="1"/>
    <col min="9993" max="9993" width="7.5703125" customWidth="1"/>
    <col min="9994" max="9994" width="11.7109375" customWidth="1"/>
    <col min="9995" max="9996" width="7.5703125" customWidth="1"/>
    <col min="9997" max="9997" width="9.140625" customWidth="1"/>
    <col min="9998" max="9998" width="13.7109375" bestFit="1" customWidth="1"/>
    <col min="10238" max="10243" width="7.5703125" customWidth="1"/>
    <col min="10244" max="10244" width="30.28515625" customWidth="1"/>
    <col min="10245" max="10248" width="12.5703125" customWidth="1"/>
    <col min="10249" max="10249" width="7.5703125" customWidth="1"/>
    <col min="10250" max="10250" width="11.7109375" customWidth="1"/>
    <col min="10251" max="10252" width="7.5703125" customWidth="1"/>
    <col min="10253" max="10253" width="9.140625" customWidth="1"/>
    <col min="10254" max="10254" width="13.7109375" bestFit="1" customWidth="1"/>
    <col min="10494" max="10499" width="7.5703125" customWidth="1"/>
    <col min="10500" max="10500" width="30.28515625" customWidth="1"/>
    <col min="10501" max="10504" width="12.5703125" customWidth="1"/>
    <col min="10505" max="10505" width="7.5703125" customWidth="1"/>
    <col min="10506" max="10506" width="11.7109375" customWidth="1"/>
    <col min="10507" max="10508" width="7.5703125" customWidth="1"/>
    <col min="10509" max="10509" width="9.140625" customWidth="1"/>
    <col min="10510" max="10510" width="13.7109375" bestFit="1" customWidth="1"/>
    <col min="10750" max="10755" width="7.5703125" customWidth="1"/>
    <col min="10756" max="10756" width="30.28515625" customWidth="1"/>
    <col min="10757" max="10760" width="12.5703125" customWidth="1"/>
    <col min="10761" max="10761" width="7.5703125" customWidth="1"/>
    <col min="10762" max="10762" width="11.7109375" customWidth="1"/>
    <col min="10763" max="10764" width="7.5703125" customWidth="1"/>
    <col min="10765" max="10765" width="9.140625" customWidth="1"/>
    <col min="10766" max="10766" width="13.7109375" bestFit="1" customWidth="1"/>
    <col min="11006" max="11011" width="7.5703125" customWidth="1"/>
    <col min="11012" max="11012" width="30.28515625" customWidth="1"/>
    <col min="11013" max="11016" width="12.5703125" customWidth="1"/>
    <col min="11017" max="11017" width="7.5703125" customWidth="1"/>
    <col min="11018" max="11018" width="11.7109375" customWidth="1"/>
    <col min="11019" max="11020" width="7.5703125" customWidth="1"/>
    <col min="11021" max="11021" width="9.140625" customWidth="1"/>
    <col min="11022" max="11022" width="13.7109375" bestFit="1" customWidth="1"/>
    <col min="11262" max="11267" width="7.5703125" customWidth="1"/>
    <col min="11268" max="11268" width="30.28515625" customWidth="1"/>
    <col min="11269" max="11272" width="12.5703125" customWidth="1"/>
    <col min="11273" max="11273" width="7.5703125" customWidth="1"/>
    <col min="11274" max="11274" width="11.7109375" customWidth="1"/>
    <col min="11275" max="11276" width="7.5703125" customWidth="1"/>
    <col min="11277" max="11277" width="9.140625" customWidth="1"/>
    <col min="11278" max="11278" width="13.7109375" bestFit="1" customWidth="1"/>
    <col min="11518" max="11523" width="7.5703125" customWidth="1"/>
    <col min="11524" max="11524" width="30.28515625" customWidth="1"/>
    <col min="11525" max="11528" width="12.5703125" customWidth="1"/>
    <col min="11529" max="11529" width="7.5703125" customWidth="1"/>
    <col min="11530" max="11530" width="11.7109375" customWidth="1"/>
    <col min="11531" max="11532" width="7.5703125" customWidth="1"/>
    <col min="11533" max="11533" width="9.140625" customWidth="1"/>
    <col min="11534" max="11534" width="13.7109375" bestFit="1" customWidth="1"/>
    <col min="11774" max="11779" width="7.5703125" customWidth="1"/>
    <col min="11780" max="11780" width="30.28515625" customWidth="1"/>
    <col min="11781" max="11784" width="12.5703125" customWidth="1"/>
    <col min="11785" max="11785" width="7.5703125" customWidth="1"/>
    <col min="11786" max="11786" width="11.7109375" customWidth="1"/>
    <col min="11787" max="11788" width="7.5703125" customWidth="1"/>
    <col min="11789" max="11789" width="9.140625" customWidth="1"/>
    <col min="11790" max="11790" width="13.7109375" bestFit="1" customWidth="1"/>
    <col min="12030" max="12035" width="7.5703125" customWidth="1"/>
    <col min="12036" max="12036" width="30.28515625" customWidth="1"/>
    <col min="12037" max="12040" width="12.5703125" customWidth="1"/>
    <col min="12041" max="12041" width="7.5703125" customWidth="1"/>
    <col min="12042" max="12042" width="11.7109375" customWidth="1"/>
    <col min="12043" max="12044" width="7.5703125" customWidth="1"/>
    <col min="12045" max="12045" width="9.140625" customWidth="1"/>
    <col min="12046" max="12046" width="13.7109375" bestFit="1" customWidth="1"/>
    <col min="12286" max="12291" width="7.5703125" customWidth="1"/>
    <col min="12292" max="12292" width="30.28515625" customWidth="1"/>
    <col min="12293" max="12296" width="12.5703125" customWidth="1"/>
    <col min="12297" max="12297" width="7.5703125" customWidth="1"/>
    <col min="12298" max="12298" width="11.7109375" customWidth="1"/>
    <col min="12299" max="12300" width="7.5703125" customWidth="1"/>
    <col min="12301" max="12301" width="9.140625" customWidth="1"/>
    <col min="12302" max="12302" width="13.7109375" bestFit="1" customWidth="1"/>
    <col min="12542" max="12547" width="7.5703125" customWidth="1"/>
    <col min="12548" max="12548" width="30.28515625" customWidth="1"/>
    <col min="12549" max="12552" width="12.5703125" customWidth="1"/>
    <col min="12553" max="12553" width="7.5703125" customWidth="1"/>
    <col min="12554" max="12554" width="11.7109375" customWidth="1"/>
    <col min="12555" max="12556" width="7.5703125" customWidth="1"/>
    <col min="12557" max="12557" width="9.140625" customWidth="1"/>
    <col min="12558" max="12558" width="13.7109375" bestFit="1" customWidth="1"/>
    <col min="12798" max="12803" width="7.5703125" customWidth="1"/>
    <col min="12804" max="12804" width="30.28515625" customWidth="1"/>
    <col min="12805" max="12808" width="12.5703125" customWidth="1"/>
    <col min="12809" max="12809" width="7.5703125" customWidth="1"/>
    <col min="12810" max="12810" width="11.7109375" customWidth="1"/>
    <col min="12811" max="12812" width="7.5703125" customWidth="1"/>
    <col min="12813" max="12813" width="9.140625" customWidth="1"/>
    <col min="12814" max="12814" width="13.7109375" bestFit="1" customWidth="1"/>
    <col min="13054" max="13059" width="7.5703125" customWidth="1"/>
    <col min="13060" max="13060" width="30.28515625" customWidth="1"/>
    <col min="13061" max="13064" width="12.5703125" customWidth="1"/>
    <col min="13065" max="13065" width="7.5703125" customWidth="1"/>
    <col min="13066" max="13066" width="11.7109375" customWidth="1"/>
    <col min="13067" max="13068" width="7.5703125" customWidth="1"/>
    <col min="13069" max="13069" width="9.140625" customWidth="1"/>
    <col min="13070" max="13070" width="13.7109375" bestFit="1" customWidth="1"/>
    <col min="13310" max="13315" width="7.5703125" customWidth="1"/>
    <col min="13316" max="13316" width="30.28515625" customWidth="1"/>
    <col min="13317" max="13320" width="12.5703125" customWidth="1"/>
    <col min="13321" max="13321" width="7.5703125" customWidth="1"/>
    <col min="13322" max="13322" width="11.7109375" customWidth="1"/>
    <col min="13323" max="13324" width="7.5703125" customWidth="1"/>
    <col min="13325" max="13325" width="9.140625" customWidth="1"/>
    <col min="13326" max="13326" width="13.7109375" bestFit="1" customWidth="1"/>
    <col min="13566" max="13571" width="7.5703125" customWidth="1"/>
    <col min="13572" max="13572" width="30.28515625" customWidth="1"/>
    <col min="13573" max="13576" width="12.5703125" customWidth="1"/>
    <col min="13577" max="13577" width="7.5703125" customWidth="1"/>
    <col min="13578" max="13578" width="11.7109375" customWidth="1"/>
    <col min="13579" max="13580" width="7.5703125" customWidth="1"/>
    <col min="13581" max="13581" width="9.140625" customWidth="1"/>
    <col min="13582" max="13582" width="13.7109375" bestFit="1" customWidth="1"/>
    <col min="13822" max="13827" width="7.5703125" customWidth="1"/>
    <col min="13828" max="13828" width="30.28515625" customWidth="1"/>
    <col min="13829" max="13832" width="12.5703125" customWidth="1"/>
    <col min="13833" max="13833" width="7.5703125" customWidth="1"/>
    <col min="13834" max="13834" width="11.7109375" customWidth="1"/>
    <col min="13835" max="13836" width="7.5703125" customWidth="1"/>
    <col min="13837" max="13837" width="9.140625" customWidth="1"/>
    <col min="13838" max="13838" width="13.7109375" bestFit="1" customWidth="1"/>
    <col min="14078" max="14083" width="7.5703125" customWidth="1"/>
    <col min="14084" max="14084" width="30.28515625" customWidth="1"/>
    <col min="14085" max="14088" width="12.5703125" customWidth="1"/>
    <col min="14089" max="14089" width="7.5703125" customWidth="1"/>
    <col min="14090" max="14090" width="11.7109375" customWidth="1"/>
    <col min="14091" max="14092" width="7.5703125" customWidth="1"/>
    <col min="14093" max="14093" width="9.140625" customWidth="1"/>
    <col min="14094" max="14094" width="13.7109375" bestFit="1" customWidth="1"/>
    <col min="14334" max="14339" width="7.5703125" customWidth="1"/>
    <col min="14340" max="14340" width="30.28515625" customWidth="1"/>
    <col min="14341" max="14344" width="12.5703125" customWidth="1"/>
    <col min="14345" max="14345" width="7.5703125" customWidth="1"/>
    <col min="14346" max="14346" width="11.7109375" customWidth="1"/>
    <col min="14347" max="14348" width="7.5703125" customWidth="1"/>
    <col min="14349" max="14349" width="9.140625" customWidth="1"/>
    <col min="14350" max="14350" width="13.7109375" bestFit="1" customWidth="1"/>
    <col min="14590" max="14595" width="7.5703125" customWidth="1"/>
    <col min="14596" max="14596" width="30.28515625" customWidth="1"/>
    <col min="14597" max="14600" width="12.5703125" customWidth="1"/>
    <col min="14601" max="14601" width="7.5703125" customWidth="1"/>
    <col min="14602" max="14602" width="11.7109375" customWidth="1"/>
    <col min="14603" max="14604" width="7.5703125" customWidth="1"/>
    <col min="14605" max="14605" width="9.140625" customWidth="1"/>
    <col min="14606" max="14606" width="13.7109375" bestFit="1" customWidth="1"/>
    <col min="14846" max="14851" width="7.5703125" customWidth="1"/>
    <col min="14852" max="14852" width="30.28515625" customWidth="1"/>
    <col min="14853" max="14856" width="12.5703125" customWidth="1"/>
    <col min="14857" max="14857" width="7.5703125" customWidth="1"/>
    <col min="14858" max="14858" width="11.7109375" customWidth="1"/>
    <col min="14859" max="14860" width="7.5703125" customWidth="1"/>
    <col min="14861" max="14861" width="9.140625" customWidth="1"/>
    <col min="14862" max="14862" width="13.7109375" bestFit="1" customWidth="1"/>
    <col min="15102" max="15107" width="7.5703125" customWidth="1"/>
    <col min="15108" max="15108" width="30.28515625" customWidth="1"/>
    <col min="15109" max="15112" width="12.5703125" customWidth="1"/>
    <col min="15113" max="15113" width="7.5703125" customWidth="1"/>
    <col min="15114" max="15114" width="11.7109375" customWidth="1"/>
    <col min="15115" max="15116" width="7.5703125" customWidth="1"/>
    <col min="15117" max="15117" width="9.140625" customWidth="1"/>
    <col min="15118" max="15118" width="13.7109375" bestFit="1" customWidth="1"/>
    <col min="15358" max="15363" width="7.5703125" customWidth="1"/>
    <col min="15364" max="15364" width="30.28515625" customWidth="1"/>
    <col min="15365" max="15368" width="12.5703125" customWidth="1"/>
    <col min="15369" max="15369" width="7.5703125" customWidth="1"/>
    <col min="15370" max="15370" width="11.7109375" customWidth="1"/>
    <col min="15371" max="15372" width="7.5703125" customWidth="1"/>
    <col min="15373" max="15373" width="9.140625" customWidth="1"/>
    <col min="15374" max="15374" width="13.7109375" bestFit="1" customWidth="1"/>
    <col min="15614" max="15619" width="7.5703125" customWidth="1"/>
    <col min="15620" max="15620" width="30.28515625" customWidth="1"/>
    <col min="15621" max="15624" width="12.5703125" customWidth="1"/>
    <col min="15625" max="15625" width="7.5703125" customWidth="1"/>
    <col min="15626" max="15626" width="11.7109375" customWidth="1"/>
    <col min="15627" max="15628" width="7.5703125" customWidth="1"/>
    <col min="15629" max="15629" width="9.140625" customWidth="1"/>
    <col min="15630" max="15630" width="13.7109375" bestFit="1" customWidth="1"/>
    <col min="15870" max="15875" width="7.5703125" customWidth="1"/>
    <col min="15876" max="15876" width="30.28515625" customWidth="1"/>
    <col min="15877" max="15880" width="12.5703125" customWidth="1"/>
    <col min="15881" max="15881" width="7.5703125" customWidth="1"/>
    <col min="15882" max="15882" width="11.7109375" customWidth="1"/>
    <col min="15883" max="15884" width="7.5703125" customWidth="1"/>
    <col min="15885" max="15885" width="9.140625" customWidth="1"/>
    <col min="15886" max="15886" width="13.7109375" bestFit="1" customWidth="1"/>
    <col min="16126" max="16131" width="7.5703125" customWidth="1"/>
    <col min="16132" max="16132" width="30.28515625" customWidth="1"/>
    <col min="16133" max="16136" width="12.5703125" customWidth="1"/>
    <col min="16137" max="16137" width="7.5703125" customWidth="1"/>
    <col min="16138" max="16138" width="11.7109375" customWidth="1"/>
    <col min="16139" max="16140" width="7.5703125" customWidth="1"/>
    <col min="16141" max="16141" width="9.140625" customWidth="1"/>
    <col min="16142" max="16142" width="13.7109375" bestFit="1" customWidth="1"/>
  </cols>
  <sheetData>
    <row r="1" spans="1:15" ht="15.75" thickBot="1">
      <c r="A1" s="70" t="s">
        <v>133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</row>
    <row r="2" spans="1:15" ht="57.95" customHeight="1" thickBot="1">
      <c r="A2" s="59" t="s">
        <v>134</v>
      </c>
      <c r="B2" s="59" t="s">
        <v>135</v>
      </c>
      <c r="C2" s="59" t="s">
        <v>136</v>
      </c>
      <c r="D2" s="59" t="s">
        <v>137</v>
      </c>
      <c r="E2" s="59" t="s">
        <v>138</v>
      </c>
      <c r="F2" s="59" t="s">
        <v>139</v>
      </c>
      <c r="G2" s="59" t="s">
        <v>140</v>
      </c>
      <c r="H2" s="59" t="s">
        <v>141</v>
      </c>
      <c r="I2" s="59" t="s">
        <v>142</v>
      </c>
      <c r="J2" s="59" t="s">
        <v>143</v>
      </c>
      <c r="K2" s="59" t="s">
        <v>144</v>
      </c>
      <c r="L2" s="59" t="s">
        <v>145</v>
      </c>
      <c r="M2" s="59" t="s">
        <v>146</v>
      </c>
      <c r="N2" s="59" t="s">
        <v>147</v>
      </c>
      <c r="O2" s="59" t="s">
        <v>148</v>
      </c>
    </row>
    <row r="3" spans="1:15" ht="23.1" customHeight="1">
      <c r="A3" s="60">
        <v>1</v>
      </c>
      <c r="B3" s="61"/>
      <c r="C3" s="61"/>
      <c r="D3" s="61"/>
      <c r="E3" s="61"/>
      <c r="F3" s="61"/>
      <c r="G3" s="62" t="s">
        <v>0</v>
      </c>
      <c r="H3" s="61"/>
      <c r="I3" s="61"/>
      <c r="J3" s="61"/>
      <c r="K3" s="61"/>
      <c r="L3" s="61"/>
      <c r="M3" s="61"/>
      <c r="N3" s="61"/>
      <c r="O3" s="61"/>
    </row>
    <row r="4" spans="1:15" ht="23.1" customHeight="1">
      <c r="A4" s="61"/>
      <c r="B4" s="60">
        <v>313</v>
      </c>
      <c r="C4" s="61"/>
      <c r="D4" s="61"/>
      <c r="E4" s="61"/>
      <c r="F4" s="61"/>
      <c r="G4" s="62" t="s">
        <v>149</v>
      </c>
      <c r="H4" s="61"/>
      <c r="I4" s="61"/>
      <c r="J4" s="61"/>
      <c r="K4" s="61"/>
      <c r="L4" s="61"/>
      <c r="M4" s="61"/>
      <c r="N4" s="61"/>
      <c r="O4" s="61"/>
    </row>
    <row r="5" spans="1:15" ht="23.1" customHeight="1">
      <c r="A5" s="61"/>
      <c r="B5" s="61"/>
      <c r="C5" s="60">
        <v>48</v>
      </c>
      <c r="D5" s="61"/>
      <c r="E5" s="61"/>
      <c r="F5" s="61"/>
      <c r="G5" s="62" t="s">
        <v>150</v>
      </c>
      <c r="H5" s="61"/>
      <c r="I5" s="61"/>
      <c r="J5" s="61"/>
      <c r="K5" s="61"/>
      <c r="L5" s="61"/>
      <c r="M5" s="61"/>
      <c r="N5" s="61"/>
      <c r="O5" s="61"/>
    </row>
    <row r="6" spans="1:15" ht="23.1" customHeight="1">
      <c r="A6" s="61"/>
      <c r="B6" s="61"/>
      <c r="C6" s="61"/>
      <c r="D6" s="61"/>
      <c r="E6" s="60">
        <v>1</v>
      </c>
      <c r="F6" s="61"/>
      <c r="G6" s="62" t="s">
        <v>151</v>
      </c>
      <c r="H6" s="61"/>
      <c r="I6" s="61"/>
      <c r="J6" s="61"/>
      <c r="K6" s="61"/>
      <c r="L6" s="61"/>
      <c r="M6" s="61"/>
      <c r="N6" s="61"/>
      <c r="O6" s="61"/>
    </row>
    <row r="7" spans="1:15" ht="20.100000000000001" customHeight="1">
      <c r="A7" s="62">
        <v>1</v>
      </c>
      <c r="B7" s="62">
        <v>313</v>
      </c>
      <c r="C7" s="62">
        <v>48</v>
      </c>
      <c r="D7" s="62">
        <v>0</v>
      </c>
      <c r="E7" s="62">
        <v>1</v>
      </c>
      <c r="F7" s="62">
        <v>51</v>
      </c>
      <c r="G7" s="60" t="s">
        <v>151</v>
      </c>
      <c r="H7" s="63">
        <v>0</v>
      </c>
      <c r="I7" s="63">
        <v>86180000</v>
      </c>
      <c r="J7" s="63">
        <v>266180000</v>
      </c>
      <c r="K7" s="63">
        <v>266180000</v>
      </c>
      <c r="L7" s="64" t="s">
        <v>152</v>
      </c>
      <c r="M7" s="64" t="s">
        <v>153</v>
      </c>
      <c r="N7" s="64" t="s">
        <v>153</v>
      </c>
      <c r="O7" s="64" t="s">
        <v>154</v>
      </c>
    </row>
    <row r="8" spans="1:15" ht="23.1" customHeight="1">
      <c r="A8" s="61"/>
      <c r="B8" s="60">
        <v>315</v>
      </c>
      <c r="C8" s="61"/>
      <c r="D8" s="61"/>
      <c r="E8" s="61"/>
      <c r="F8" s="61"/>
      <c r="G8" s="62" t="s">
        <v>155</v>
      </c>
      <c r="H8" s="61"/>
      <c r="I8" s="61"/>
      <c r="J8" s="61"/>
      <c r="K8" s="61"/>
      <c r="L8" s="61"/>
      <c r="M8" s="61"/>
      <c r="N8" s="61"/>
      <c r="O8" s="61"/>
    </row>
    <row r="9" spans="1:15" ht="23.1" customHeight="1">
      <c r="A9" s="61"/>
      <c r="B9" s="61"/>
      <c r="C9" s="60">
        <v>19</v>
      </c>
      <c r="D9" s="61"/>
      <c r="E9" s="61"/>
      <c r="F9" s="61"/>
      <c r="G9" s="62" t="s">
        <v>156</v>
      </c>
      <c r="H9" s="61"/>
      <c r="I9" s="61"/>
      <c r="J9" s="61"/>
      <c r="K9" s="61"/>
      <c r="L9" s="61"/>
      <c r="M9" s="61"/>
      <c r="N9" s="61"/>
      <c r="O9" s="61"/>
    </row>
    <row r="10" spans="1:15" ht="27" customHeight="1">
      <c r="A10" s="61"/>
      <c r="B10" s="61"/>
      <c r="C10" s="61"/>
      <c r="D10" s="61"/>
      <c r="E10" s="60">
        <v>1</v>
      </c>
      <c r="F10" s="61"/>
      <c r="G10" s="62" t="s">
        <v>157</v>
      </c>
      <c r="H10" s="61"/>
      <c r="I10" s="61"/>
      <c r="J10" s="61"/>
      <c r="K10" s="61"/>
      <c r="L10" s="61"/>
      <c r="M10" s="61"/>
      <c r="N10" s="61"/>
      <c r="O10" s="61"/>
    </row>
    <row r="11" spans="1:15" ht="27" customHeight="1">
      <c r="A11" s="61"/>
      <c r="B11" s="62">
        <v>315</v>
      </c>
      <c r="C11" s="62">
        <v>19</v>
      </c>
      <c r="D11" s="62">
        <v>0</v>
      </c>
      <c r="E11" s="62">
        <v>1</v>
      </c>
      <c r="F11" s="62">
        <v>51</v>
      </c>
      <c r="G11" s="60" t="s">
        <v>157</v>
      </c>
      <c r="H11" s="63">
        <v>188104065</v>
      </c>
      <c r="I11" s="63">
        <v>31500000</v>
      </c>
      <c r="J11" s="63">
        <v>31500000</v>
      </c>
      <c r="K11" s="63">
        <v>31500000</v>
      </c>
      <c r="L11" s="64" t="s">
        <v>158</v>
      </c>
      <c r="M11" s="64" t="s">
        <v>159</v>
      </c>
      <c r="N11" s="64" t="s">
        <v>159</v>
      </c>
      <c r="O11" s="64" t="s">
        <v>160</v>
      </c>
    </row>
    <row r="12" spans="1:15" ht="23.1" customHeight="1">
      <c r="A12" s="61"/>
      <c r="B12" s="60">
        <v>316</v>
      </c>
      <c r="C12" s="61"/>
      <c r="D12" s="61"/>
      <c r="E12" s="61"/>
      <c r="F12" s="61"/>
      <c r="G12" s="62" t="s">
        <v>161</v>
      </c>
      <c r="H12" s="61"/>
      <c r="I12" s="61"/>
      <c r="J12" s="61"/>
      <c r="K12" s="61"/>
      <c r="L12" s="61"/>
      <c r="M12" s="61"/>
      <c r="N12" s="61"/>
      <c r="O12" s="61"/>
    </row>
    <row r="13" spans="1:15" ht="23.1" customHeight="1">
      <c r="A13" s="61"/>
      <c r="B13" s="61"/>
      <c r="C13" s="60">
        <v>20</v>
      </c>
      <c r="D13" s="61"/>
      <c r="E13" s="61"/>
      <c r="F13" s="61"/>
      <c r="G13" s="62" t="s">
        <v>162</v>
      </c>
      <c r="H13" s="61"/>
      <c r="I13" s="61"/>
      <c r="J13" s="61"/>
      <c r="K13" s="61"/>
      <c r="L13" s="61"/>
      <c r="M13" s="61"/>
      <c r="N13" s="61"/>
      <c r="O13" s="61"/>
    </row>
    <row r="14" spans="1:15" ht="27" customHeight="1">
      <c r="A14" s="61"/>
      <c r="B14" s="61"/>
      <c r="C14" s="61"/>
      <c r="D14" s="61"/>
      <c r="E14" s="60">
        <v>2</v>
      </c>
      <c r="F14" s="61"/>
      <c r="G14" s="62" t="s">
        <v>163</v>
      </c>
      <c r="H14" s="61"/>
      <c r="I14" s="61"/>
      <c r="J14" s="61"/>
      <c r="K14" s="61"/>
      <c r="L14" s="61"/>
      <c r="M14" s="61"/>
      <c r="N14" s="61"/>
      <c r="O14" s="61"/>
    </row>
    <row r="15" spans="1:15" ht="27" customHeight="1">
      <c r="A15" s="61"/>
      <c r="B15" s="62">
        <v>316</v>
      </c>
      <c r="C15" s="62">
        <v>20</v>
      </c>
      <c r="D15" s="62">
        <v>0</v>
      </c>
      <c r="E15" s="62">
        <v>2</v>
      </c>
      <c r="F15" s="62">
        <v>51</v>
      </c>
      <c r="G15" s="60" t="s">
        <v>163</v>
      </c>
      <c r="H15" s="63">
        <v>0</v>
      </c>
      <c r="I15" s="63">
        <v>50000000</v>
      </c>
      <c r="J15" s="63">
        <v>50000000</v>
      </c>
      <c r="K15" s="63">
        <v>50000000</v>
      </c>
      <c r="L15" s="64" t="s">
        <v>152</v>
      </c>
      <c r="M15" s="64" t="s">
        <v>153</v>
      </c>
      <c r="N15" s="64" t="s">
        <v>153</v>
      </c>
      <c r="O15" s="64" t="s">
        <v>152</v>
      </c>
    </row>
    <row r="16" spans="1:15" ht="23.1" customHeight="1">
      <c r="A16" s="60">
        <v>5</v>
      </c>
      <c r="B16" s="61"/>
      <c r="C16" s="61"/>
      <c r="D16" s="61"/>
      <c r="E16" s="61"/>
      <c r="F16" s="61"/>
      <c r="G16" s="62" t="s">
        <v>3</v>
      </c>
      <c r="H16" s="61"/>
      <c r="I16" s="61"/>
      <c r="J16" s="61"/>
      <c r="K16" s="61"/>
      <c r="L16" s="61"/>
      <c r="M16" s="61"/>
      <c r="N16" s="61"/>
      <c r="O16" s="61"/>
    </row>
    <row r="17" spans="1:15" ht="23.1" customHeight="1">
      <c r="A17" s="61"/>
      <c r="B17" s="60">
        <v>320</v>
      </c>
      <c r="C17" s="61"/>
      <c r="D17" s="61"/>
      <c r="E17" s="61"/>
      <c r="F17" s="61"/>
      <c r="G17" s="62" t="s">
        <v>164</v>
      </c>
      <c r="H17" s="61"/>
      <c r="I17" s="61"/>
      <c r="J17" s="61"/>
      <c r="K17" s="61"/>
      <c r="L17" s="61"/>
      <c r="M17" s="61"/>
      <c r="N17" s="61"/>
      <c r="O17" s="61"/>
    </row>
    <row r="18" spans="1:15" ht="23.1" customHeight="1">
      <c r="A18" s="61"/>
      <c r="B18" s="61"/>
      <c r="C18" s="60">
        <v>1</v>
      </c>
      <c r="D18" s="61"/>
      <c r="E18" s="61"/>
      <c r="F18" s="61"/>
      <c r="G18" s="62" t="s">
        <v>165</v>
      </c>
      <c r="H18" s="61"/>
      <c r="I18" s="61"/>
      <c r="J18" s="61"/>
      <c r="K18" s="61"/>
      <c r="L18" s="61"/>
      <c r="M18" s="61"/>
      <c r="N18" s="61"/>
      <c r="O18" s="61"/>
    </row>
    <row r="19" spans="1:15" ht="27" customHeight="1">
      <c r="A19" s="61"/>
      <c r="B19" s="61"/>
      <c r="C19" s="61"/>
      <c r="D19" s="61"/>
      <c r="E19" s="60">
        <v>12</v>
      </c>
      <c r="F19" s="61"/>
      <c r="G19" s="62" t="s">
        <v>166</v>
      </c>
      <c r="H19" s="61"/>
      <c r="I19" s="61"/>
      <c r="J19" s="61"/>
      <c r="K19" s="61"/>
      <c r="L19" s="61"/>
      <c r="M19" s="61"/>
      <c r="N19" s="61"/>
      <c r="O19" s="61"/>
    </row>
    <row r="20" spans="1:15" ht="27" customHeight="1">
      <c r="A20" s="62">
        <v>5</v>
      </c>
      <c r="B20" s="62">
        <v>320</v>
      </c>
      <c r="C20" s="62">
        <v>1</v>
      </c>
      <c r="D20" s="62">
        <v>0</v>
      </c>
      <c r="E20" s="62">
        <v>12</v>
      </c>
      <c r="F20" s="62">
        <v>51</v>
      </c>
      <c r="G20" s="60" t="s">
        <v>166</v>
      </c>
      <c r="H20" s="63">
        <v>0</v>
      </c>
      <c r="I20" s="63">
        <v>12100000</v>
      </c>
      <c r="J20" s="63">
        <v>0</v>
      </c>
      <c r="K20" s="63">
        <v>0</v>
      </c>
      <c r="L20" s="64" t="s">
        <v>152</v>
      </c>
      <c r="M20" s="64" t="s">
        <v>167</v>
      </c>
      <c r="N20" s="64" t="s">
        <v>167</v>
      </c>
      <c r="O20" s="64" t="s">
        <v>152</v>
      </c>
    </row>
    <row r="21" spans="1:15" ht="23.1" customHeight="1">
      <c r="A21" s="61"/>
      <c r="B21" s="61"/>
      <c r="C21" s="60">
        <v>22</v>
      </c>
      <c r="D21" s="61"/>
      <c r="E21" s="61"/>
      <c r="F21" s="61"/>
      <c r="G21" s="62" t="s">
        <v>168</v>
      </c>
      <c r="H21" s="61"/>
      <c r="I21" s="61"/>
      <c r="J21" s="61"/>
      <c r="K21" s="61"/>
      <c r="L21" s="61"/>
      <c r="M21" s="61"/>
      <c r="N21" s="61"/>
      <c r="O21" s="61"/>
    </row>
    <row r="22" spans="1:15" ht="23.1" customHeight="1">
      <c r="A22" s="61"/>
      <c r="B22" s="61"/>
      <c r="C22" s="61"/>
      <c r="D22" s="60">
        <v>1</v>
      </c>
      <c r="E22" s="61"/>
      <c r="F22" s="61"/>
      <c r="G22" s="62" t="s">
        <v>169</v>
      </c>
      <c r="H22" s="61"/>
      <c r="I22" s="61"/>
      <c r="J22" s="61"/>
      <c r="K22" s="61"/>
      <c r="L22" s="61"/>
      <c r="M22" s="61"/>
      <c r="N22" s="61"/>
      <c r="O22" s="61"/>
    </row>
    <row r="23" spans="1:15" ht="23.1" customHeight="1">
      <c r="A23" s="61"/>
      <c r="B23" s="61"/>
      <c r="C23" s="61"/>
      <c r="D23" s="61"/>
      <c r="E23" s="60">
        <v>15</v>
      </c>
      <c r="F23" s="61"/>
      <c r="G23" s="62" t="s">
        <v>170</v>
      </c>
      <c r="H23" s="61"/>
      <c r="I23" s="61"/>
      <c r="J23" s="61"/>
      <c r="K23" s="61"/>
      <c r="L23" s="61"/>
      <c r="M23" s="61"/>
      <c r="N23" s="61"/>
      <c r="O23" s="61"/>
    </row>
    <row r="24" spans="1:15" ht="20.100000000000001" customHeight="1">
      <c r="A24" s="61"/>
      <c r="B24" s="61"/>
      <c r="C24" s="62">
        <v>22</v>
      </c>
      <c r="D24" s="62">
        <v>1</v>
      </c>
      <c r="E24" s="62">
        <v>15</v>
      </c>
      <c r="F24" s="62">
        <v>51</v>
      </c>
      <c r="G24" s="60" t="s">
        <v>170</v>
      </c>
      <c r="H24" s="63">
        <v>0</v>
      </c>
      <c r="I24" s="63">
        <v>0</v>
      </c>
      <c r="J24" s="63">
        <v>4500000</v>
      </c>
      <c r="K24" s="63">
        <v>0</v>
      </c>
      <c r="L24" s="64" t="s">
        <v>154</v>
      </c>
      <c r="M24" s="64" t="s">
        <v>154</v>
      </c>
      <c r="N24" s="64" t="s">
        <v>171</v>
      </c>
      <c r="O24" s="64" t="s">
        <v>152</v>
      </c>
    </row>
    <row r="25" spans="1:15" ht="23.1" customHeight="1">
      <c r="A25" s="61"/>
      <c r="B25" s="61"/>
      <c r="C25" s="60">
        <v>23</v>
      </c>
      <c r="D25" s="61"/>
      <c r="E25" s="61"/>
      <c r="F25" s="61"/>
      <c r="G25" s="62" t="s">
        <v>172</v>
      </c>
      <c r="H25" s="61"/>
      <c r="I25" s="61"/>
      <c r="J25" s="61"/>
      <c r="K25" s="61"/>
      <c r="L25" s="61"/>
      <c r="M25" s="61"/>
      <c r="N25" s="61"/>
      <c r="O25" s="61"/>
    </row>
    <row r="26" spans="1:15" ht="23.1" customHeight="1">
      <c r="A26" s="61"/>
      <c r="B26" s="61"/>
      <c r="C26" s="61"/>
      <c r="D26" s="60">
        <v>2</v>
      </c>
      <c r="E26" s="61"/>
      <c r="F26" s="61"/>
      <c r="G26" s="62" t="s">
        <v>173</v>
      </c>
      <c r="H26" s="61"/>
      <c r="I26" s="61"/>
      <c r="J26" s="61"/>
      <c r="K26" s="61"/>
      <c r="L26" s="61"/>
      <c r="M26" s="61"/>
      <c r="N26" s="61"/>
      <c r="O26" s="61"/>
    </row>
    <row r="27" spans="1:15" ht="36.950000000000003" customHeight="1">
      <c r="A27" s="61"/>
      <c r="B27" s="61"/>
      <c r="C27" s="61"/>
      <c r="D27" s="61"/>
      <c r="E27" s="60">
        <v>12</v>
      </c>
      <c r="F27" s="61"/>
      <c r="G27" s="62" t="s">
        <v>174</v>
      </c>
      <c r="H27" s="61"/>
      <c r="I27" s="61"/>
      <c r="J27" s="61"/>
      <c r="K27" s="61"/>
      <c r="L27" s="61"/>
      <c r="M27" s="61"/>
      <c r="N27" s="61"/>
      <c r="O27" s="61"/>
    </row>
    <row r="28" spans="1:15" ht="36.950000000000003" customHeight="1">
      <c r="A28" s="61"/>
      <c r="B28" s="61"/>
      <c r="C28" s="62">
        <v>23</v>
      </c>
      <c r="D28" s="62">
        <v>2</v>
      </c>
      <c r="E28" s="62">
        <v>12</v>
      </c>
      <c r="F28" s="62">
        <v>51</v>
      </c>
      <c r="G28" s="60" t="s">
        <v>174</v>
      </c>
      <c r="H28" s="63">
        <v>0</v>
      </c>
      <c r="I28" s="63">
        <v>15757976</v>
      </c>
      <c r="J28" s="63">
        <v>0</v>
      </c>
      <c r="K28" s="63">
        <v>0</v>
      </c>
      <c r="L28" s="64" t="s">
        <v>152</v>
      </c>
      <c r="M28" s="64" t="s">
        <v>175</v>
      </c>
      <c r="N28" s="64" t="s">
        <v>175</v>
      </c>
      <c r="O28" s="64" t="s">
        <v>152</v>
      </c>
    </row>
    <row r="29" spans="1:15" ht="23.1" customHeight="1">
      <c r="A29" s="61"/>
      <c r="B29" s="61"/>
      <c r="C29" s="61"/>
      <c r="D29" s="60">
        <v>3</v>
      </c>
      <c r="E29" s="61"/>
      <c r="F29" s="61"/>
      <c r="G29" s="62" t="s">
        <v>176</v>
      </c>
      <c r="H29" s="61"/>
      <c r="I29" s="61"/>
      <c r="J29" s="61"/>
      <c r="K29" s="61"/>
      <c r="L29" s="61"/>
      <c r="M29" s="61"/>
      <c r="N29" s="61"/>
      <c r="O29" s="61"/>
    </row>
    <row r="30" spans="1:15" ht="27" customHeight="1">
      <c r="A30" s="61"/>
      <c r="B30" s="61"/>
      <c r="C30" s="61"/>
      <c r="D30" s="61"/>
      <c r="E30" s="60">
        <v>15</v>
      </c>
      <c r="F30" s="61"/>
      <c r="G30" s="62" t="s">
        <v>177</v>
      </c>
      <c r="H30" s="61"/>
      <c r="I30" s="61"/>
      <c r="J30" s="61"/>
      <c r="K30" s="61"/>
      <c r="L30" s="61"/>
      <c r="M30" s="61"/>
      <c r="N30" s="61"/>
      <c r="O30" s="61"/>
    </row>
    <row r="31" spans="1:15" ht="27" customHeight="1">
      <c r="A31" s="61"/>
      <c r="B31" s="61"/>
      <c r="C31" s="61"/>
      <c r="D31" s="62">
        <v>3</v>
      </c>
      <c r="E31" s="62">
        <v>15</v>
      </c>
      <c r="F31" s="62">
        <v>51</v>
      </c>
      <c r="G31" s="60" t="s">
        <v>177</v>
      </c>
      <c r="H31" s="63">
        <v>0</v>
      </c>
      <c r="I31" s="63">
        <v>0</v>
      </c>
      <c r="J31" s="63">
        <v>7700000</v>
      </c>
      <c r="K31" s="63">
        <v>330116</v>
      </c>
      <c r="L31" s="64" t="s">
        <v>154</v>
      </c>
      <c r="M31" s="64" t="s">
        <v>154</v>
      </c>
      <c r="N31" s="64" t="s">
        <v>178</v>
      </c>
      <c r="O31" s="64" t="s">
        <v>152</v>
      </c>
    </row>
    <row r="32" spans="1:15" ht="23.1" customHeight="1">
      <c r="A32" s="61"/>
      <c r="B32" s="61"/>
      <c r="C32" s="61"/>
      <c r="D32" s="60">
        <v>4</v>
      </c>
      <c r="E32" s="61"/>
      <c r="F32" s="61"/>
      <c r="G32" s="62" t="s">
        <v>179</v>
      </c>
      <c r="H32" s="61"/>
      <c r="I32" s="61"/>
      <c r="J32" s="61"/>
      <c r="K32" s="61"/>
      <c r="L32" s="61"/>
      <c r="M32" s="61"/>
      <c r="N32" s="61"/>
      <c r="O32" s="61"/>
    </row>
    <row r="33" spans="1:15" ht="27" customHeight="1">
      <c r="A33" s="61"/>
      <c r="B33" s="61"/>
      <c r="C33" s="61"/>
      <c r="D33" s="61"/>
      <c r="E33" s="60">
        <v>12</v>
      </c>
      <c r="F33" s="61"/>
      <c r="G33" s="62" t="s">
        <v>180</v>
      </c>
      <c r="H33" s="61"/>
      <c r="I33" s="61"/>
      <c r="J33" s="61"/>
      <c r="K33" s="61"/>
      <c r="L33" s="61"/>
      <c r="M33" s="61"/>
      <c r="N33" s="61"/>
      <c r="O33" s="61"/>
    </row>
    <row r="34" spans="1:15" ht="27" customHeight="1">
      <c r="A34" s="61"/>
      <c r="B34" s="61"/>
      <c r="C34" s="61"/>
      <c r="D34" s="62">
        <v>4</v>
      </c>
      <c r="E34" s="62">
        <v>12</v>
      </c>
      <c r="F34" s="62">
        <v>51</v>
      </c>
      <c r="G34" s="60" t="s">
        <v>180</v>
      </c>
      <c r="H34" s="63">
        <v>0</v>
      </c>
      <c r="I34" s="63">
        <v>29346852</v>
      </c>
      <c r="J34" s="63">
        <v>0</v>
      </c>
      <c r="K34" s="63">
        <v>0</v>
      </c>
      <c r="L34" s="64" t="s">
        <v>152</v>
      </c>
      <c r="M34" s="64" t="s">
        <v>181</v>
      </c>
      <c r="N34" s="64" t="s">
        <v>181</v>
      </c>
      <c r="O34" s="64" t="s">
        <v>152</v>
      </c>
    </row>
    <row r="35" spans="1:15" ht="23.1" customHeight="1">
      <c r="A35" s="61"/>
      <c r="B35" s="61"/>
      <c r="C35" s="60">
        <v>24</v>
      </c>
      <c r="D35" s="61"/>
      <c r="E35" s="61"/>
      <c r="F35" s="61"/>
      <c r="G35" s="62" t="s">
        <v>182</v>
      </c>
      <c r="H35" s="61"/>
      <c r="I35" s="61"/>
      <c r="J35" s="61"/>
      <c r="K35" s="61"/>
      <c r="L35" s="61"/>
      <c r="M35" s="61"/>
      <c r="N35" s="61"/>
      <c r="O35" s="61"/>
    </row>
    <row r="36" spans="1:15" ht="23.1" customHeight="1">
      <c r="A36" s="61"/>
      <c r="B36" s="61"/>
      <c r="C36" s="61"/>
      <c r="D36" s="60">
        <v>5</v>
      </c>
      <c r="E36" s="61"/>
      <c r="F36" s="61"/>
      <c r="G36" s="62" t="s">
        <v>183</v>
      </c>
      <c r="H36" s="61"/>
      <c r="I36" s="61"/>
      <c r="J36" s="61"/>
      <c r="K36" s="61"/>
      <c r="L36" s="61"/>
      <c r="M36" s="61"/>
      <c r="N36" s="61"/>
      <c r="O36" s="61"/>
    </row>
    <row r="37" spans="1:15" ht="27" customHeight="1">
      <c r="A37" s="61"/>
      <c r="B37" s="61"/>
      <c r="C37" s="61"/>
      <c r="D37" s="61"/>
      <c r="E37" s="60">
        <v>1</v>
      </c>
      <c r="F37" s="61"/>
      <c r="G37" s="62" t="s">
        <v>184</v>
      </c>
      <c r="H37" s="61"/>
      <c r="I37" s="61"/>
      <c r="J37" s="61"/>
      <c r="K37" s="61"/>
      <c r="L37" s="61"/>
      <c r="M37" s="61"/>
      <c r="N37" s="61"/>
      <c r="O37" s="61"/>
    </row>
    <row r="38" spans="1:15" ht="27" customHeight="1">
      <c r="A38" s="61"/>
      <c r="B38" s="61"/>
      <c r="C38" s="62">
        <v>24</v>
      </c>
      <c r="D38" s="62">
        <v>5</v>
      </c>
      <c r="E38" s="62">
        <v>1</v>
      </c>
      <c r="F38" s="62">
        <v>51</v>
      </c>
      <c r="G38" s="60" t="s">
        <v>184</v>
      </c>
      <c r="H38" s="63">
        <v>0</v>
      </c>
      <c r="I38" s="63">
        <v>3930000</v>
      </c>
      <c r="J38" s="63">
        <v>0</v>
      </c>
      <c r="K38" s="63">
        <v>0</v>
      </c>
      <c r="L38" s="64" t="s">
        <v>152</v>
      </c>
      <c r="M38" s="64" t="s">
        <v>185</v>
      </c>
      <c r="N38" s="64" t="s">
        <v>185</v>
      </c>
      <c r="O38" s="64" t="s">
        <v>152</v>
      </c>
    </row>
    <row r="39" spans="1:15" ht="23.1" customHeight="1">
      <c r="A39" s="61"/>
      <c r="B39" s="61"/>
      <c r="C39" s="61"/>
      <c r="D39" s="60">
        <v>7</v>
      </c>
      <c r="E39" s="61"/>
      <c r="F39" s="61"/>
      <c r="G39" s="62" t="s">
        <v>186</v>
      </c>
      <c r="H39" s="61"/>
      <c r="I39" s="61"/>
      <c r="J39" s="61"/>
      <c r="K39" s="61"/>
      <c r="L39" s="61"/>
      <c r="M39" s="61"/>
      <c r="N39" s="61"/>
      <c r="O39" s="61"/>
    </row>
    <row r="40" spans="1:15" ht="27" customHeight="1">
      <c r="A40" s="61"/>
      <c r="B40" s="61"/>
      <c r="C40" s="61"/>
      <c r="D40" s="61"/>
      <c r="E40" s="60">
        <v>10</v>
      </c>
      <c r="F40" s="61"/>
      <c r="G40" s="62" t="s">
        <v>187</v>
      </c>
      <c r="H40" s="61"/>
      <c r="I40" s="61"/>
      <c r="J40" s="61"/>
      <c r="K40" s="61"/>
      <c r="L40" s="61"/>
      <c r="M40" s="61"/>
      <c r="N40" s="61"/>
      <c r="O40" s="61"/>
    </row>
    <row r="41" spans="1:15" ht="27" customHeight="1">
      <c r="A41" s="61"/>
      <c r="B41" s="61"/>
      <c r="C41" s="61"/>
      <c r="D41" s="62">
        <v>7</v>
      </c>
      <c r="E41" s="62">
        <v>10</v>
      </c>
      <c r="F41" s="62">
        <v>51</v>
      </c>
      <c r="G41" s="60" t="s">
        <v>187</v>
      </c>
      <c r="H41" s="63">
        <v>18868445</v>
      </c>
      <c r="I41" s="63">
        <v>6399694</v>
      </c>
      <c r="J41" s="63">
        <v>12149694</v>
      </c>
      <c r="K41" s="63">
        <v>8501626</v>
      </c>
      <c r="L41" s="64" t="s">
        <v>188</v>
      </c>
      <c r="M41" s="64" t="s">
        <v>189</v>
      </c>
      <c r="N41" s="64" t="s">
        <v>189</v>
      </c>
      <c r="O41" s="64" t="s">
        <v>189</v>
      </c>
    </row>
    <row r="42" spans="1:15" ht="27" customHeight="1">
      <c r="A42" s="61"/>
      <c r="B42" s="61"/>
      <c r="C42" s="61"/>
      <c r="D42" s="61"/>
      <c r="E42" s="60">
        <v>53</v>
      </c>
      <c r="F42" s="61"/>
      <c r="G42" s="62" t="s">
        <v>190</v>
      </c>
      <c r="H42" s="61"/>
      <c r="I42" s="61"/>
      <c r="J42" s="61"/>
      <c r="K42" s="61"/>
      <c r="L42" s="61"/>
      <c r="M42" s="61"/>
      <c r="N42" s="61"/>
      <c r="O42" s="61"/>
    </row>
    <row r="43" spans="1:15" ht="27" customHeight="1">
      <c r="A43" s="61"/>
      <c r="B43" s="61"/>
      <c r="C43" s="61"/>
      <c r="D43" s="61"/>
      <c r="E43" s="62">
        <v>53</v>
      </c>
      <c r="F43" s="62">
        <v>51</v>
      </c>
      <c r="G43" s="60" t="s">
        <v>190</v>
      </c>
      <c r="H43" s="63">
        <v>0</v>
      </c>
      <c r="I43" s="63">
        <v>0</v>
      </c>
      <c r="J43" s="63">
        <v>31859301</v>
      </c>
      <c r="K43" s="63">
        <v>28253095</v>
      </c>
      <c r="L43" s="64" t="s">
        <v>191</v>
      </c>
      <c r="M43" s="64" t="s">
        <v>192</v>
      </c>
      <c r="N43" s="64" t="s">
        <v>192</v>
      </c>
      <c r="O43" s="64" t="s">
        <v>193</v>
      </c>
    </row>
    <row r="44" spans="1:15" ht="23.1" customHeight="1">
      <c r="A44" s="61"/>
      <c r="B44" s="61"/>
      <c r="C44" s="61"/>
      <c r="D44" s="60">
        <v>10</v>
      </c>
      <c r="E44" s="61"/>
      <c r="F44" s="61"/>
      <c r="G44" s="62" t="s">
        <v>194</v>
      </c>
      <c r="H44" s="61"/>
      <c r="I44" s="61"/>
      <c r="J44" s="61"/>
      <c r="K44" s="61"/>
      <c r="L44" s="61"/>
      <c r="M44" s="61"/>
      <c r="N44" s="61"/>
      <c r="O44" s="61"/>
    </row>
    <row r="45" spans="1:15" ht="36.950000000000003" customHeight="1">
      <c r="A45" s="61"/>
      <c r="B45" s="61"/>
      <c r="C45" s="61"/>
      <c r="D45" s="61"/>
      <c r="E45" s="60">
        <v>6</v>
      </c>
      <c r="F45" s="61"/>
      <c r="G45" s="62" t="s">
        <v>195</v>
      </c>
      <c r="H45" s="61"/>
      <c r="I45" s="61"/>
      <c r="J45" s="61"/>
      <c r="K45" s="61"/>
      <c r="L45" s="61"/>
      <c r="M45" s="61"/>
      <c r="N45" s="61"/>
      <c r="O45" s="61"/>
    </row>
    <row r="46" spans="1:15" ht="36.950000000000003" customHeight="1">
      <c r="A46" s="61"/>
      <c r="B46" s="61"/>
      <c r="C46" s="61"/>
      <c r="D46" s="62">
        <v>10</v>
      </c>
      <c r="E46" s="62">
        <v>6</v>
      </c>
      <c r="F46" s="62">
        <v>51</v>
      </c>
      <c r="G46" s="60" t="s">
        <v>195</v>
      </c>
      <c r="H46" s="63">
        <v>0</v>
      </c>
      <c r="I46" s="63">
        <v>16686901</v>
      </c>
      <c r="J46" s="63">
        <v>0</v>
      </c>
      <c r="K46" s="63">
        <v>0</v>
      </c>
      <c r="L46" s="64" t="s">
        <v>152</v>
      </c>
      <c r="M46" s="64" t="s">
        <v>196</v>
      </c>
      <c r="N46" s="64" t="s">
        <v>196</v>
      </c>
      <c r="O46" s="64" t="s">
        <v>152</v>
      </c>
    </row>
    <row r="47" spans="1:15" ht="23.1" customHeight="1">
      <c r="A47" s="61"/>
      <c r="B47" s="61"/>
      <c r="C47" s="61"/>
      <c r="D47" s="60">
        <v>11</v>
      </c>
      <c r="E47" s="61"/>
      <c r="F47" s="61"/>
      <c r="G47" s="62" t="s">
        <v>197</v>
      </c>
      <c r="H47" s="61"/>
      <c r="I47" s="61"/>
      <c r="J47" s="61"/>
      <c r="K47" s="61"/>
      <c r="L47" s="61"/>
      <c r="M47" s="61"/>
      <c r="N47" s="61"/>
      <c r="O47" s="61"/>
    </row>
    <row r="48" spans="1:15" ht="36.950000000000003" customHeight="1">
      <c r="A48" s="61"/>
      <c r="B48" s="61"/>
      <c r="C48" s="61"/>
      <c r="D48" s="61"/>
      <c r="E48" s="60">
        <v>15</v>
      </c>
      <c r="F48" s="61"/>
      <c r="G48" s="62" t="s">
        <v>198</v>
      </c>
      <c r="H48" s="61"/>
      <c r="I48" s="61"/>
      <c r="J48" s="61"/>
      <c r="K48" s="61"/>
      <c r="L48" s="61"/>
      <c r="M48" s="61"/>
      <c r="N48" s="61"/>
      <c r="O48" s="61"/>
    </row>
    <row r="49" spans="1:15" ht="36.950000000000003" customHeight="1">
      <c r="A49" s="61"/>
      <c r="B49" s="61"/>
      <c r="C49" s="61"/>
      <c r="D49" s="62">
        <v>11</v>
      </c>
      <c r="E49" s="62">
        <v>15</v>
      </c>
      <c r="F49" s="62">
        <v>51</v>
      </c>
      <c r="G49" s="60" t="s">
        <v>198</v>
      </c>
      <c r="H49" s="63">
        <v>0</v>
      </c>
      <c r="I49" s="63">
        <v>6200235</v>
      </c>
      <c r="J49" s="63">
        <v>0</v>
      </c>
      <c r="K49" s="63">
        <v>0</v>
      </c>
      <c r="L49" s="64" t="s">
        <v>152</v>
      </c>
      <c r="M49" s="64" t="s">
        <v>199</v>
      </c>
      <c r="N49" s="64" t="s">
        <v>199</v>
      </c>
      <c r="O49" s="64" t="s">
        <v>152</v>
      </c>
    </row>
    <row r="50" spans="1:15" ht="23.1" customHeight="1">
      <c r="A50" s="61"/>
      <c r="B50" s="61"/>
      <c r="C50" s="61"/>
      <c r="D50" s="61"/>
      <c r="E50" s="60">
        <v>17</v>
      </c>
      <c r="F50" s="61"/>
      <c r="G50" s="62" t="s">
        <v>200</v>
      </c>
      <c r="H50" s="61"/>
      <c r="I50" s="61"/>
      <c r="J50" s="61"/>
      <c r="K50" s="61"/>
      <c r="L50" s="61"/>
      <c r="M50" s="61"/>
      <c r="N50" s="61"/>
      <c r="O50" s="61"/>
    </row>
    <row r="51" spans="1:15" ht="20.100000000000001" customHeight="1">
      <c r="A51" s="61"/>
      <c r="B51" s="61"/>
      <c r="C51" s="61"/>
      <c r="D51" s="61"/>
      <c r="E51" s="62">
        <v>17</v>
      </c>
      <c r="F51" s="62">
        <v>51</v>
      </c>
      <c r="G51" s="60" t="s">
        <v>200</v>
      </c>
      <c r="H51" s="63">
        <v>0</v>
      </c>
      <c r="I51" s="63">
        <v>21750000</v>
      </c>
      <c r="J51" s="63">
        <v>0</v>
      </c>
      <c r="K51" s="63">
        <v>0</v>
      </c>
      <c r="L51" s="64" t="s">
        <v>152</v>
      </c>
      <c r="M51" s="64" t="s">
        <v>201</v>
      </c>
      <c r="N51" s="64" t="s">
        <v>201</v>
      </c>
      <c r="O51" s="64" t="s">
        <v>152</v>
      </c>
    </row>
    <row r="52" spans="1:15" ht="23.1" customHeight="1">
      <c r="A52" s="61"/>
      <c r="B52" s="61"/>
      <c r="C52" s="61"/>
      <c r="D52" s="60">
        <v>13</v>
      </c>
      <c r="E52" s="61"/>
      <c r="F52" s="61"/>
      <c r="G52" s="62" t="s">
        <v>202</v>
      </c>
      <c r="H52" s="61"/>
      <c r="I52" s="61"/>
      <c r="J52" s="61"/>
      <c r="K52" s="61"/>
      <c r="L52" s="61"/>
      <c r="M52" s="61"/>
      <c r="N52" s="61"/>
      <c r="O52" s="61"/>
    </row>
    <row r="53" spans="1:15" ht="27" customHeight="1">
      <c r="A53" s="61"/>
      <c r="B53" s="61"/>
      <c r="C53" s="61"/>
      <c r="D53" s="61"/>
      <c r="E53" s="60">
        <v>6</v>
      </c>
      <c r="F53" s="61"/>
      <c r="G53" s="62" t="s">
        <v>203</v>
      </c>
      <c r="H53" s="61"/>
      <c r="I53" s="61"/>
      <c r="J53" s="61"/>
      <c r="K53" s="61"/>
      <c r="L53" s="61"/>
      <c r="M53" s="61"/>
      <c r="N53" s="61"/>
      <c r="O53" s="61"/>
    </row>
    <row r="54" spans="1:15" ht="27" customHeight="1">
      <c r="A54" s="61"/>
      <c r="B54" s="61"/>
      <c r="C54" s="61"/>
      <c r="D54" s="62">
        <v>13</v>
      </c>
      <c r="E54" s="62">
        <v>6</v>
      </c>
      <c r="F54" s="62">
        <v>51</v>
      </c>
      <c r="G54" s="60" t="s">
        <v>203</v>
      </c>
      <c r="H54" s="63">
        <v>0</v>
      </c>
      <c r="I54" s="63">
        <v>22500000</v>
      </c>
      <c r="J54" s="63">
        <v>41050000</v>
      </c>
      <c r="K54" s="63">
        <v>35668339</v>
      </c>
      <c r="L54" s="64" t="s">
        <v>152</v>
      </c>
      <c r="M54" s="64" t="s">
        <v>204</v>
      </c>
      <c r="N54" s="64" t="s">
        <v>204</v>
      </c>
      <c r="O54" s="64" t="s">
        <v>205</v>
      </c>
    </row>
    <row r="55" spans="1:15" ht="23.1" customHeight="1">
      <c r="A55" s="61"/>
      <c r="B55" s="61"/>
      <c r="C55" s="61"/>
      <c r="D55" s="60">
        <v>15</v>
      </c>
      <c r="E55" s="61"/>
      <c r="F55" s="61"/>
      <c r="G55" s="62" t="s">
        <v>206</v>
      </c>
      <c r="H55" s="61"/>
      <c r="I55" s="61"/>
      <c r="J55" s="61"/>
      <c r="K55" s="61"/>
      <c r="L55" s="61"/>
      <c r="M55" s="61"/>
      <c r="N55" s="61"/>
      <c r="O55" s="61"/>
    </row>
    <row r="56" spans="1:15" ht="27" customHeight="1">
      <c r="A56" s="61"/>
      <c r="B56" s="61"/>
      <c r="C56" s="61"/>
      <c r="D56" s="61"/>
      <c r="E56" s="60">
        <v>4</v>
      </c>
      <c r="F56" s="61"/>
      <c r="G56" s="62" t="s">
        <v>207</v>
      </c>
      <c r="H56" s="61"/>
      <c r="I56" s="61"/>
      <c r="J56" s="61"/>
      <c r="K56" s="61"/>
      <c r="L56" s="61"/>
      <c r="M56" s="61"/>
      <c r="N56" s="61"/>
      <c r="O56" s="61"/>
    </row>
    <row r="57" spans="1:15" ht="27" customHeight="1">
      <c r="A57" s="61"/>
      <c r="B57" s="61"/>
      <c r="C57" s="61"/>
      <c r="D57" s="62">
        <v>15</v>
      </c>
      <c r="E57" s="62">
        <v>4</v>
      </c>
      <c r="F57" s="62">
        <v>51</v>
      </c>
      <c r="G57" s="60" t="s">
        <v>207</v>
      </c>
      <c r="H57" s="63">
        <v>0</v>
      </c>
      <c r="I57" s="63">
        <v>126100000</v>
      </c>
      <c r="J57" s="63">
        <v>158541331</v>
      </c>
      <c r="K57" s="63">
        <v>149006829</v>
      </c>
      <c r="L57" s="64" t="s">
        <v>152</v>
      </c>
      <c r="M57" s="64" t="s">
        <v>153</v>
      </c>
      <c r="N57" s="64" t="s">
        <v>153</v>
      </c>
      <c r="O57" s="64" t="s">
        <v>208</v>
      </c>
    </row>
    <row r="58" spans="1:15" ht="23.1" customHeight="1">
      <c r="A58" s="61"/>
      <c r="B58" s="61"/>
      <c r="C58" s="61"/>
      <c r="D58" s="60">
        <v>16</v>
      </c>
      <c r="E58" s="61"/>
      <c r="F58" s="61"/>
      <c r="G58" s="62" t="s">
        <v>209</v>
      </c>
      <c r="H58" s="61"/>
      <c r="I58" s="61"/>
      <c r="J58" s="61"/>
      <c r="K58" s="61"/>
      <c r="L58" s="61"/>
      <c r="M58" s="61"/>
      <c r="N58" s="61"/>
      <c r="O58" s="61"/>
    </row>
    <row r="59" spans="1:15" ht="36.950000000000003" customHeight="1">
      <c r="A59" s="61"/>
      <c r="B59" s="61"/>
      <c r="C59" s="61"/>
      <c r="D59" s="61"/>
      <c r="E59" s="60">
        <v>9</v>
      </c>
      <c r="F59" s="61"/>
      <c r="G59" s="62" t="s">
        <v>210</v>
      </c>
      <c r="H59" s="61"/>
      <c r="I59" s="61"/>
      <c r="J59" s="61"/>
      <c r="K59" s="61"/>
      <c r="L59" s="61"/>
      <c r="M59" s="61"/>
      <c r="N59" s="61"/>
      <c r="O59" s="61"/>
    </row>
    <row r="60" spans="1:15" ht="36.950000000000003" customHeight="1">
      <c r="A60" s="61"/>
      <c r="B60" s="61"/>
      <c r="C60" s="61"/>
      <c r="D60" s="62">
        <v>16</v>
      </c>
      <c r="E60" s="62">
        <v>9</v>
      </c>
      <c r="F60" s="62">
        <v>51</v>
      </c>
      <c r="G60" s="60" t="s">
        <v>210</v>
      </c>
      <c r="H60" s="63">
        <v>0</v>
      </c>
      <c r="I60" s="63">
        <v>23100000</v>
      </c>
      <c r="J60" s="63">
        <v>450000</v>
      </c>
      <c r="K60" s="63">
        <v>0</v>
      </c>
      <c r="L60" s="64" t="s">
        <v>152</v>
      </c>
      <c r="M60" s="64" t="s">
        <v>152</v>
      </c>
      <c r="N60" s="64" t="s">
        <v>152</v>
      </c>
      <c r="O60" s="64" t="s">
        <v>152</v>
      </c>
    </row>
    <row r="61" spans="1:15" ht="23.1" customHeight="1">
      <c r="A61" s="61"/>
      <c r="B61" s="61"/>
      <c r="C61" s="61"/>
      <c r="D61" s="60">
        <v>17</v>
      </c>
      <c r="E61" s="61"/>
      <c r="F61" s="61"/>
      <c r="G61" s="62" t="s">
        <v>211</v>
      </c>
      <c r="H61" s="61"/>
      <c r="I61" s="61"/>
      <c r="J61" s="61"/>
      <c r="K61" s="61"/>
      <c r="L61" s="61"/>
      <c r="M61" s="61"/>
      <c r="N61" s="61"/>
      <c r="O61" s="61"/>
    </row>
    <row r="62" spans="1:15" ht="27" customHeight="1">
      <c r="A62" s="61"/>
      <c r="B62" s="61"/>
      <c r="C62" s="61"/>
      <c r="D62" s="61"/>
      <c r="E62" s="60">
        <v>5</v>
      </c>
      <c r="F62" s="61"/>
      <c r="G62" s="62" t="s">
        <v>212</v>
      </c>
      <c r="H62" s="61"/>
      <c r="I62" s="61"/>
      <c r="J62" s="61"/>
      <c r="K62" s="61"/>
      <c r="L62" s="61"/>
      <c r="M62" s="61"/>
      <c r="N62" s="61"/>
      <c r="O62" s="61"/>
    </row>
    <row r="63" spans="1:15" ht="27" customHeight="1">
      <c r="A63" s="61"/>
      <c r="B63" s="61"/>
      <c r="C63" s="61"/>
      <c r="D63" s="62">
        <v>17</v>
      </c>
      <c r="E63" s="62">
        <v>5</v>
      </c>
      <c r="F63" s="62">
        <v>51</v>
      </c>
      <c r="G63" s="60" t="s">
        <v>212</v>
      </c>
      <c r="H63" s="63">
        <v>0</v>
      </c>
      <c r="I63" s="63">
        <v>54083670</v>
      </c>
      <c r="J63" s="63">
        <v>33670</v>
      </c>
      <c r="K63" s="63">
        <v>0</v>
      </c>
      <c r="L63" s="64" t="s">
        <v>152</v>
      </c>
      <c r="M63" s="64" t="s">
        <v>152</v>
      </c>
      <c r="N63" s="64" t="s">
        <v>152</v>
      </c>
      <c r="O63" s="64" t="s">
        <v>152</v>
      </c>
    </row>
    <row r="64" spans="1:15" ht="36.950000000000003" customHeight="1">
      <c r="A64" s="61"/>
      <c r="B64" s="61"/>
      <c r="C64" s="61"/>
      <c r="D64" s="61"/>
      <c r="E64" s="60">
        <v>6</v>
      </c>
      <c r="F64" s="61"/>
      <c r="G64" s="62" t="s">
        <v>213</v>
      </c>
      <c r="H64" s="61"/>
      <c r="I64" s="61"/>
      <c r="J64" s="61"/>
      <c r="K64" s="61"/>
      <c r="L64" s="61"/>
      <c r="M64" s="61"/>
      <c r="N64" s="61"/>
      <c r="O64" s="61"/>
    </row>
    <row r="65" spans="1:15" ht="36.950000000000003" customHeight="1">
      <c r="A65" s="61"/>
      <c r="B65" s="61"/>
      <c r="C65" s="61"/>
      <c r="D65" s="61"/>
      <c r="E65" s="62">
        <v>6</v>
      </c>
      <c r="F65" s="62">
        <v>51</v>
      </c>
      <c r="G65" s="60" t="s">
        <v>213</v>
      </c>
      <c r="H65" s="63">
        <v>161806804</v>
      </c>
      <c r="I65" s="63">
        <v>0</v>
      </c>
      <c r="J65" s="63">
        <v>8800000</v>
      </c>
      <c r="K65" s="63">
        <v>6303987</v>
      </c>
      <c r="L65" s="64" t="s">
        <v>214</v>
      </c>
      <c r="M65" s="64" t="s">
        <v>215</v>
      </c>
      <c r="N65" s="64" t="s">
        <v>215</v>
      </c>
      <c r="O65" s="64" t="s">
        <v>216</v>
      </c>
    </row>
    <row r="66" spans="1:15" ht="23.1" customHeight="1">
      <c r="A66" s="61"/>
      <c r="B66" s="61"/>
      <c r="C66" s="61"/>
      <c r="D66" s="60">
        <v>18</v>
      </c>
      <c r="E66" s="61"/>
      <c r="F66" s="61"/>
      <c r="G66" s="62" t="s">
        <v>217</v>
      </c>
      <c r="H66" s="61"/>
      <c r="I66" s="61"/>
      <c r="J66" s="61"/>
      <c r="K66" s="61"/>
      <c r="L66" s="61"/>
      <c r="M66" s="61"/>
      <c r="N66" s="61"/>
      <c r="O66" s="61"/>
    </row>
    <row r="67" spans="1:15" ht="23.1" customHeight="1">
      <c r="A67" s="61"/>
      <c r="B67" s="61"/>
      <c r="C67" s="61"/>
      <c r="D67" s="61"/>
      <c r="E67" s="60">
        <v>8</v>
      </c>
      <c r="F67" s="61"/>
      <c r="G67" s="62" t="s">
        <v>218</v>
      </c>
      <c r="H67" s="61"/>
      <c r="I67" s="61"/>
      <c r="J67" s="61"/>
      <c r="K67" s="61"/>
      <c r="L67" s="61"/>
      <c r="M67" s="61"/>
      <c r="N67" s="61"/>
      <c r="O67" s="61"/>
    </row>
    <row r="68" spans="1:15" ht="20.100000000000001" customHeight="1">
      <c r="A68" s="61"/>
      <c r="B68" s="61"/>
      <c r="C68" s="61"/>
      <c r="D68" s="62">
        <v>18</v>
      </c>
      <c r="E68" s="62">
        <v>8</v>
      </c>
      <c r="F68" s="62">
        <v>51</v>
      </c>
      <c r="G68" s="60" t="s">
        <v>218</v>
      </c>
      <c r="H68" s="63">
        <v>0</v>
      </c>
      <c r="I68" s="63">
        <v>12441331</v>
      </c>
      <c r="J68" s="63">
        <v>0</v>
      </c>
      <c r="K68" s="63">
        <v>0</v>
      </c>
      <c r="L68" s="64" t="s">
        <v>152</v>
      </c>
      <c r="M68" s="64" t="s">
        <v>219</v>
      </c>
      <c r="N68" s="64" t="s">
        <v>219</v>
      </c>
      <c r="O68" s="64" t="s">
        <v>152</v>
      </c>
    </row>
    <row r="69" spans="1:15" ht="23.1" customHeight="1">
      <c r="A69" s="61"/>
      <c r="B69" s="61"/>
      <c r="C69" s="61"/>
      <c r="D69" s="60">
        <v>19</v>
      </c>
      <c r="E69" s="61"/>
      <c r="F69" s="61"/>
      <c r="G69" s="62" t="s">
        <v>220</v>
      </c>
      <c r="H69" s="61"/>
      <c r="I69" s="61"/>
      <c r="J69" s="61"/>
      <c r="K69" s="61"/>
      <c r="L69" s="61"/>
      <c r="M69" s="61"/>
      <c r="N69" s="61"/>
      <c r="O69" s="61"/>
    </row>
    <row r="70" spans="1:15" ht="27" customHeight="1">
      <c r="A70" s="61"/>
      <c r="B70" s="61"/>
      <c r="C70" s="61"/>
      <c r="D70" s="61"/>
      <c r="E70" s="60">
        <v>8</v>
      </c>
      <c r="F70" s="61"/>
      <c r="G70" s="62" t="s">
        <v>221</v>
      </c>
      <c r="H70" s="61"/>
      <c r="I70" s="61"/>
      <c r="J70" s="61"/>
      <c r="K70" s="61"/>
      <c r="L70" s="61"/>
      <c r="M70" s="61"/>
      <c r="N70" s="61"/>
      <c r="O70" s="61"/>
    </row>
    <row r="71" spans="1:15" ht="27" customHeight="1">
      <c r="A71" s="61"/>
      <c r="B71" s="61"/>
      <c r="C71" s="61"/>
      <c r="D71" s="62">
        <v>19</v>
      </c>
      <c r="E71" s="62">
        <v>8</v>
      </c>
      <c r="F71" s="62">
        <v>51</v>
      </c>
      <c r="G71" s="60" t="s">
        <v>221</v>
      </c>
      <c r="H71" s="63">
        <v>0</v>
      </c>
      <c r="I71" s="63">
        <v>8985001</v>
      </c>
      <c r="J71" s="63">
        <v>0</v>
      </c>
      <c r="K71" s="63">
        <v>0</v>
      </c>
      <c r="L71" s="64" t="s">
        <v>152</v>
      </c>
      <c r="M71" s="64" t="s">
        <v>201</v>
      </c>
      <c r="N71" s="64" t="s">
        <v>201</v>
      </c>
      <c r="O71" s="64" t="s">
        <v>152</v>
      </c>
    </row>
    <row r="72" spans="1:15" ht="23.1" customHeight="1">
      <c r="A72" s="61"/>
      <c r="B72" s="61"/>
      <c r="C72" s="61"/>
      <c r="D72" s="60">
        <v>22</v>
      </c>
      <c r="E72" s="61"/>
      <c r="F72" s="61"/>
      <c r="G72" s="62" t="s">
        <v>222</v>
      </c>
      <c r="H72" s="61"/>
      <c r="I72" s="61"/>
      <c r="J72" s="61"/>
      <c r="K72" s="61"/>
      <c r="L72" s="61"/>
      <c r="M72" s="61"/>
      <c r="N72" s="61"/>
      <c r="O72" s="61"/>
    </row>
    <row r="73" spans="1:15" ht="27" customHeight="1">
      <c r="A73" s="61"/>
      <c r="B73" s="61"/>
      <c r="C73" s="61"/>
      <c r="D73" s="61"/>
      <c r="E73" s="60">
        <v>3</v>
      </c>
      <c r="F73" s="61"/>
      <c r="G73" s="62" t="s">
        <v>223</v>
      </c>
      <c r="H73" s="61"/>
      <c r="I73" s="61"/>
      <c r="J73" s="61"/>
      <c r="K73" s="61"/>
      <c r="L73" s="61"/>
      <c r="M73" s="61"/>
      <c r="N73" s="61"/>
      <c r="O73" s="61"/>
    </row>
    <row r="74" spans="1:15" ht="27" customHeight="1">
      <c r="A74" s="61"/>
      <c r="B74" s="61"/>
      <c r="C74" s="61"/>
      <c r="D74" s="62">
        <v>22</v>
      </c>
      <c r="E74" s="62">
        <v>3</v>
      </c>
      <c r="F74" s="62">
        <v>51</v>
      </c>
      <c r="G74" s="60" t="s">
        <v>223</v>
      </c>
      <c r="H74" s="63">
        <v>50652194</v>
      </c>
      <c r="I74" s="63">
        <v>0</v>
      </c>
      <c r="J74" s="63">
        <v>10500000</v>
      </c>
      <c r="K74" s="63">
        <v>7998031</v>
      </c>
      <c r="L74" s="64" t="s">
        <v>224</v>
      </c>
      <c r="M74" s="64" t="s">
        <v>225</v>
      </c>
      <c r="N74" s="64" t="s">
        <v>225</v>
      </c>
      <c r="O74" s="64" t="s">
        <v>226</v>
      </c>
    </row>
    <row r="75" spans="1:15" ht="36.950000000000003" customHeight="1">
      <c r="A75" s="61"/>
      <c r="B75" s="61"/>
      <c r="C75" s="61"/>
      <c r="D75" s="61"/>
      <c r="E75" s="60">
        <v>4</v>
      </c>
      <c r="F75" s="61"/>
      <c r="G75" s="62" t="s">
        <v>227</v>
      </c>
      <c r="H75" s="61"/>
      <c r="I75" s="61"/>
      <c r="J75" s="61"/>
      <c r="K75" s="61"/>
      <c r="L75" s="61"/>
      <c r="M75" s="61"/>
      <c r="N75" s="61"/>
      <c r="O75" s="61"/>
    </row>
    <row r="76" spans="1:15" ht="36.950000000000003" customHeight="1">
      <c r="A76" s="61"/>
      <c r="B76" s="61"/>
      <c r="C76" s="61"/>
      <c r="D76" s="61"/>
      <c r="E76" s="62">
        <v>4</v>
      </c>
      <c r="F76" s="62">
        <v>51</v>
      </c>
      <c r="G76" s="60" t="s">
        <v>227</v>
      </c>
      <c r="H76" s="63">
        <v>2448500</v>
      </c>
      <c r="I76" s="63">
        <v>1865318</v>
      </c>
      <c r="J76" s="63">
        <v>7365318</v>
      </c>
      <c r="K76" s="63">
        <v>7345501</v>
      </c>
      <c r="L76" s="64" t="s">
        <v>153</v>
      </c>
      <c r="M76" s="64" t="s">
        <v>228</v>
      </c>
      <c r="N76" s="64" t="s">
        <v>228</v>
      </c>
      <c r="O76" s="64" t="s">
        <v>228</v>
      </c>
    </row>
    <row r="77" spans="1:15" ht="27" customHeight="1">
      <c r="A77" s="61"/>
      <c r="B77" s="61"/>
      <c r="C77" s="61"/>
      <c r="D77" s="61"/>
      <c r="E77" s="60">
        <v>5</v>
      </c>
      <c r="F77" s="61"/>
      <c r="G77" s="62" t="s">
        <v>229</v>
      </c>
      <c r="H77" s="61"/>
      <c r="I77" s="61"/>
      <c r="J77" s="61"/>
      <c r="K77" s="61"/>
      <c r="L77" s="61"/>
      <c r="M77" s="61"/>
      <c r="N77" s="61"/>
      <c r="O77" s="61"/>
    </row>
    <row r="78" spans="1:15" ht="27" customHeight="1">
      <c r="A78" s="61"/>
      <c r="B78" s="61"/>
      <c r="C78" s="61"/>
      <c r="D78" s="61"/>
      <c r="E78" s="62">
        <v>5</v>
      </c>
      <c r="F78" s="62">
        <v>51</v>
      </c>
      <c r="G78" s="60" t="s">
        <v>229</v>
      </c>
      <c r="H78" s="63">
        <v>13470428</v>
      </c>
      <c r="I78" s="63">
        <v>1530940</v>
      </c>
      <c r="J78" s="63">
        <v>9330940</v>
      </c>
      <c r="K78" s="63">
        <v>3205413</v>
      </c>
      <c r="L78" s="64" t="s">
        <v>230</v>
      </c>
      <c r="M78" s="64" t="s">
        <v>231</v>
      </c>
      <c r="N78" s="64" t="s">
        <v>231</v>
      </c>
      <c r="O78" s="64" t="s">
        <v>231</v>
      </c>
    </row>
    <row r="79" spans="1:15" ht="23.1" customHeight="1">
      <c r="A79" s="61"/>
      <c r="B79" s="60">
        <v>335</v>
      </c>
      <c r="C79" s="61"/>
      <c r="D79" s="61"/>
      <c r="E79" s="61"/>
      <c r="F79" s="61"/>
      <c r="G79" s="62" t="s">
        <v>232</v>
      </c>
      <c r="H79" s="61"/>
      <c r="I79" s="61"/>
      <c r="J79" s="61"/>
      <c r="K79" s="61"/>
      <c r="L79" s="61"/>
      <c r="M79" s="61"/>
      <c r="N79" s="61"/>
      <c r="O79" s="61"/>
    </row>
    <row r="80" spans="1:15" ht="23.1" customHeight="1">
      <c r="A80" s="61"/>
      <c r="B80" s="61"/>
      <c r="C80" s="60">
        <v>4</v>
      </c>
      <c r="D80" s="61"/>
      <c r="E80" s="61"/>
      <c r="F80" s="61"/>
      <c r="G80" s="62" t="s">
        <v>233</v>
      </c>
      <c r="H80" s="61"/>
      <c r="I80" s="61"/>
      <c r="J80" s="61"/>
      <c r="K80" s="61"/>
      <c r="L80" s="61"/>
      <c r="M80" s="61"/>
      <c r="N80" s="61"/>
      <c r="O80" s="61"/>
    </row>
    <row r="81" spans="1:15" ht="23.1" customHeight="1">
      <c r="A81" s="61"/>
      <c r="B81" s="61"/>
      <c r="C81" s="61"/>
      <c r="D81" s="61"/>
      <c r="E81" s="60">
        <v>1</v>
      </c>
      <c r="F81" s="61"/>
      <c r="G81" s="62" t="s">
        <v>234</v>
      </c>
      <c r="H81" s="61"/>
      <c r="I81" s="61"/>
      <c r="J81" s="61"/>
      <c r="K81" s="61"/>
      <c r="L81" s="61"/>
      <c r="M81" s="61"/>
      <c r="N81" s="61"/>
      <c r="O81" s="61"/>
    </row>
    <row r="82" spans="1:15" ht="20.100000000000001" customHeight="1">
      <c r="A82" s="61"/>
      <c r="B82" s="62">
        <v>335</v>
      </c>
      <c r="C82" s="62">
        <v>4</v>
      </c>
      <c r="D82" s="62">
        <v>0</v>
      </c>
      <c r="E82" s="62">
        <v>1</v>
      </c>
      <c r="F82" s="62">
        <v>51</v>
      </c>
      <c r="G82" s="60" t="s">
        <v>235</v>
      </c>
      <c r="H82" s="63">
        <v>12057654</v>
      </c>
      <c r="I82" s="63">
        <v>500000</v>
      </c>
      <c r="J82" s="63">
        <v>500000</v>
      </c>
      <c r="K82" s="63">
        <v>0</v>
      </c>
      <c r="L82" s="64" t="s">
        <v>236</v>
      </c>
      <c r="M82" s="64" t="s">
        <v>154</v>
      </c>
      <c r="N82" s="64" t="s">
        <v>154</v>
      </c>
      <c r="O82" s="64" t="s">
        <v>154</v>
      </c>
    </row>
    <row r="83" spans="1:15" ht="27" customHeight="1">
      <c r="A83" s="61"/>
      <c r="B83" s="61"/>
      <c r="C83" s="61"/>
      <c r="D83" s="61"/>
      <c r="E83" s="60">
        <v>3</v>
      </c>
      <c r="F83" s="61"/>
      <c r="G83" s="62" t="s">
        <v>237</v>
      </c>
      <c r="H83" s="61"/>
      <c r="I83" s="61"/>
      <c r="J83" s="61"/>
      <c r="K83" s="61"/>
      <c r="L83" s="61"/>
      <c r="M83" s="61"/>
      <c r="N83" s="61"/>
      <c r="O83" s="61"/>
    </row>
    <row r="84" spans="1:15" ht="27" customHeight="1">
      <c r="A84" s="61"/>
      <c r="B84" s="61"/>
      <c r="C84" s="61"/>
      <c r="D84" s="61"/>
      <c r="E84" s="62">
        <v>3</v>
      </c>
      <c r="F84" s="62">
        <v>51</v>
      </c>
      <c r="G84" s="60" t="s">
        <v>237</v>
      </c>
      <c r="H84" s="63">
        <v>0</v>
      </c>
      <c r="I84" s="63">
        <v>3086783</v>
      </c>
      <c r="J84" s="63">
        <v>3876783</v>
      </c>
      <c r="K84" s="63">
        <v>0</v>
      </c>
      <c r="L84" s="64" t="s">
        <v>152</v>
      </c>
      <c r="M84" s="64" t="s">
        <v>154</v>
      </c>
      <c r="N84" s="64" t="s">
        <v>154</v>
      </c>
      <c r="O84" s="64" t="s">
        <v>154</v>
      </c>
    </row>
    <row r="85" spans="1:15" ht="23.1" customHeight="1">
      <c r="A85" s="61"/>
      <c r="B85" s="61"/>
      <c r="C85" s="60">
        <v>5</v>
      </c>
      <c r="D85" s="61"/>
      <c r="E85" s="61"/>
      <c r="F85" s="61"/>
      <c r="G85" s="62" t="s">
        <v>238</v>
      </c>
      <c r="H85" s="61"/>
      <c r="I85" s="61"/>
      <c r="J85" s="61"/>
      <c r="K85" s="61"/>
      <c r="L85" s="61"/>
      <c r="M85" s="61"/>
      <c r="N85" s="61"/>
      <c r="O85" s="61"/>
    </row>
    <row r="86" spans="1:15" ht="23.1" customHeight="1">
      <c r="A86" s="61"/>
      <c r="B86" s="61"/>
      <c r="C86" s="61"/>
      <c r="D86" s="61"/>
      <c r="E86" s="60">
        <v>4</v>
      </c>
      <c r="F86" s="61"/>
      <c r="G86" s="62" t="s">
        <v>239</v>
      </c>
      <c r="H86" s="61"/>
      <c r="I86" s="61"/>
      <c r="J86" s="61"/>
      <c r="K86" s="61"/>
      <c r="L86" s="61"/>
      <c r="M86" s="61"/>
      <c r="N86" s="61"/>
      <c r="O86" s="61"/>
    </row>
    <row r="87" spans="1:15" ht="20.100000000000001" customHeight="1">
      <c r="A87" s="61"/>
      <c r="B87" s="61"/>
      <c r="C87" s="62">
        <v>5</v>
      </c>
      <c r="D87" s="62">
        <v>0</v>
      </c>
      <c r="E87" s="62">
        <v>4</v>
      </c>
      <c r="F87" s="62">
        <v>51</v>
      </c>
      <c r="G87" s="60" t="s">
        <v>239</v>
      </c>
      <c r="H87" s="63">
        <v>0</v>
      </c>
      <c r="I87" s="63">
        <v>31500000</v>
      </c>
      <c r="J87" s="63">
        <v>15750000</v>
      </c>
      <c r="K87" s="63">
        <v>0</v>
      </c>
      <c r="L87" s="64" t="s">
        <v>152</v>
      </c>
      <c r="M87" s="64" t="s">
        <v>154</v>
      </c>
      <c r="N87" s="64" t="s">
        <v>154</v>
      </c>
      <c r="O87" s="64" t="s">
        <v>154</v>
      </c>
    </row>
    <row r="88" spans="1:15" ht="23.1" customHeight="1">
      <c r="A88" s="61"/>
      <c r="B88" s="61"/>
      <c r="C88" s="61"/>
      <c r="D88" s="61"/>
      <c r="E88" s="60">
        <v>5</v>
      </c>
      <c r="F88" s="61"/>
      <c r="G88" s="62" t="s">
        <v>240</v>
      </c>
      <c r="H88" s="61"/>
      <c r="I88" s="61"/>
      <c r="J88" s="61"/>
      <c r="K88" s="61"/>
      <c r="L88" s="61"/>
      <c r="M88" s="61"/>
      <c r="N88" s="61"/>
      <c r="O88" s="61"/>
    </row>
    <row r="89" spans="1:15" ht="20.100000000000001" customHeight="1">
      <c r="A89" s="61"/>
      <c r="B89" s="61"/>
      <c r="C89" s="61"/>
      <c r="D89" s="61"/>
      <c r="E89" s="62">
        <v>5</v>
      </c>
      <c r="F89" s="62">
        <v>51</v>
      </c>
      <c r="G89" s="60" t="s">
        <v>240</v>
      </c>
      <c r="H89" s="63">
        <v>5188149</v>
      </c>
      <c r="I89" s="63">
        <v>500000</v>
      </c>
      <c r="J89" s="63">
        <v>500000</v>
      </c>
      <c r="K89" s="63">
        <v>0</v>
      </c>
      <c r="L89" s="64" t="s">
        <v>236</v>
      </c>
      <c r="M89" s="64" t="s">
        <v>154</v>
      </c>
      <c r="N89" s="64" t="s">
        <v>154</v>
      </c>
      <c r="O89" s="64" t="s">
        <v>154</v>
      </c>
    </row>
    <row r="90" spans="1:15" ht="27" customHeight="1">
      <c r="A90" s="61"/>
      <c r="B90" s="61"/>
      <c r="C90" s="61"/>
      <c r="D90" s="61"/>
      <c r="E90" s="60">
        <v>6</v>
      </c>
      <c r="F90" s="61"/>
      <c r="G90" s="62" t="s">
        <v>241</v>
      </c>
      <c r="H90" s="61"/>
      <c r="I90" s="61"/>
      <c r="J90" s="61"/>
      <c r="K90" s="61"/>
      <c r="L90" s="61"/>
      <c r="M90" s="61"/>
      <c r="N90" s="61"/>
      <c r="O90" s="61"/>
    </row>
    <row r="91" spans="1:15" ht="27" customHeight="1">
      <c r="A91" s="61"/>
      <c r="B91" s="61"/>
      <c r="C91" s="61"/>
      <c r="D91" s="61"/>
      <c r="E91" s="62">
        <v>6</v>
      </c>
      <c r="F91" s="62">
        <v>51</v>
      </c>
      <c r="G91" s="60" t="s">
        <v>241</v>
      </c>
      <c r="H91" s="63">
        <v>0</v>
      </c>
      <c r="I91" s="63">
        <v>2251569</v>
      </c>
      <c r="J91" s="63">
        <v>9251569</v>
      </c>
      <c r="K91" s="63">
        <v>0</v>
      </c>
      <c r="L91" s="64" t="s">
        <v>152</v>
      </c>
      <c r="M91" s="64" t="s">
        <v>154</v>
      </c>
      <c r="N91" s="64" t="s">
        <v>154</v>
      </c>
      <c r="O91" s="64" t="s">
        <v>154</v>
      </c>
    </row>
    <row r="92" spans="1:15" ht="27" customHeight="1">
      <c r="A92" s="61"/>
      <c r="B92" s="61"/>
      <c r="C92" s="61"/>
      <c r="D92" s="61"/>
      <c r="E92" s="60">
        <v>7</v>
      </c>
      <c r="F92" s="61"/>
      <c r="G92" s="62" t="s">
        <v>242</v>
      </c>
      <c r="H92" s="61"/>
      <c r="I92" s="61"/>
      <c r="J92" s="61"/>
      <c r="K92" s="61"/>
      <c r="L92" s="61"/>
      <c r="M92" s="61"/>
      <c r="N92" s="61"/>
      <c r="O92" s="61"/>
    </row>
    <row r="93" spans="1:15" ht="27" customHeight="1">
      <c r="A93" s="61"/>
      <c r="B93" s="61"/>
      <c r="C93" s="61"/>
      <c r="D93" s="61"/>
      <c r="E93" s="62">
        <v>7</v>
      </c>
      <c r="F93" s="62">
        <v>51</v>
      </c>
      <c r="G93" s="60" t="s">
        <v>242</v>
      </c>
      <c r="H93" s="63">
        <v>0</v>
      </c>
      <c r="I93" s="63">
        <v>500000</v>
      </c>
      <c r="J93" s="63">
        <v>500000</v>
      </c>
      <c r="K93" s="63">
        <v>0</v>
      </c>
      <c r="L93" s="64" t="s">
        <v>236</v>
      </c>
      <c r="M93" s="64" t="s">
        <v>154</v>
      </c>
      <c r="N93" s="64" t="s">
        <v>154</v>
      </c>
      <c r="O93" s="64" t="s">
        <v>154</v>
      </c>
    </row>
    <row r="94" spans="1:15" ht="27" customHeight="1">
      <c r="A94" s="61"/>
      <c r="B94" s="61"/>
      <c r="C94" s="61"/>
      <c r="D94" s="61"/>
      <c r="E94" s="60">
        <v>8</v>
      </c>
      <c r="F94" s="61"/>
      <c r="G94" s="62" t="s">
        <v>243</v>
      </c>
      <c r="H94" s="61"/>
      <c r="I94" s="61"/>
      <c r="J94" s="61"/>
      <c r="K94" s="61"/>
      <c r="L94" s="61"/>
      <c r="M94" s="61"/>
      <c r="N94" s="61"/>
      <c r="O94" s="61"/>
    </row>
    <row r="95" spans="1:15" ht="27" customHeight="1">
      <c r="A95" s="61"/>
      <c r="B95" s="61"/>
      <c r="C95" s="61"/>
      <c r="D95" s="61"/>
      <c r="E95" s="62">
        <v>8</v>
      </c>
      <c r="F95" s="62">
        <v>51</v>
      </c>
      <c r="G95" s="60" t="s">
        <v>243</v>
      </c>
      <c r="H95" s="63">
        <v>0</v>
      </c>
      <c r="I95" s="63">
        <v>4108845</v>
      </c>
      <c r="J95" s="63">
        <v>9108845</v>
      </c>
      <c r="K95" s="63">
        <v>0</v>
      </c>
      <c r="L95" s="64" t="s">
        <v>152</v>
      </c>
      <c r="M95" s="64" t="s">
        <v>154</v>
      </c>
      <c r="N95" s="64" t="s">
        <v>154</v>
      </c>
      <c r="O95" s="64" t="s">
        <v>154</v>
      </c>
    </row>
    <row r="96" spans="1:15" ht="23.1" customHeight="1">
      <c r="A96" s="61"/>
      <c r="B96" s="61"/>
      <c r="C96" s="61"/>
      <c r="D96" s="61"/>
      <c r="E96" s="60">
        <v>9</v>
      </c>
      <c r="F96" s="61"/>
      <c r="G96" s="62" t="s">
        <v>244</v>
      </c>
      <c r="H96" s="61"/>
      <c r="I96" s="61"/>
      <c r="J96" s="61"/>
      <c r="K96" s="61"/>
      <c r="L96" s="61"/>
      <c r="M96" s="61"/>
      <c r="N96" s="61"/>
      <c r="O96" s="61"/>
    </row>
    <row r="97" spans="1:15" ht="20.100000000000001" customHeight="1">
      <c r="A97" s="61"/>
      <c r="B97" s="61"/>
      <c r="C97" s="61"/>
      <c r="D97" s="61"/>
      <c r="E97" s="62">
        <v>9</v>
      </c>
      <c r="F97" s="62">
        <v>51</v>
      </c>
      <c r="G97" s="60" t="s">
        <v>244</v>
      </c>
      <c r="H97" s="63">
        <v>0</v>
      </c>
      <c r="I97" s="63">
        <v>500000</v>
      </c>
      <c r="J97" s="63">
        <v>3500000</v>
      </c>
      <c r="K97" s="63">
        <v>0</v>
      </c>
      <c r="L97" s="64" t="s">
        <v>152</v>
      </c>
      <c r="M97" s="64" t="s">
        <v>154</v>
      </c>
      <c r="N97" s="64" t="s">
        <v>154</v>
      </c>
      <c r="O97" s="64" t="s">
        <v>154</v>
      </c>
    </row>
    <row r="98" spans="1:15" ht="27" customHeight="1">
      <c r="A98" s="61"/>
      <c r="B98" s="61"/>
      <c r="C98" s="61"/>
      <c r="D98" s="61"/>
      <c r="E98" s="60">
        <v>10</v>
      </c>
      <c r="F98" s="61"/>
      <c r="G98" s="62" t="s">
        <v>245</v>
      </c>
      <c r="H98" s="61"/>
      <c r="I98" s="61"/>
      <c r="J98" s="61"/>
      <c r="K98" s="61"/>
      <c r="L98" s="61"/>
      <c r="M98" s="61"/>
      <c r="N98" s="61"/>
      <c r="O98" s="61"/>
    </row>
    <row r="99" spans="1:15" ht="27" customHeight="1">
      <c r="A99" s="61"/>
      <c r="B99" s="61"/>
      <c r="C99" s="61"/>
      <c r="D99" s="61"/>
      <c r="E99" s="62">
        <v>10</v>
      </c>
      <c r="F99" s="62">
        <v>51</v>
      </c>
      <c r="G99" s="60" t="s">
        <v>245</v>
      </c>
      <c r="H99" s="63">
        <v>0</v>
      </c>
      <c r="I99" s="63">
        <v>500000</v>
      </c>
      <c r="J99" s="63">
        <v>5000000</v>
      </c>
      <c r="K99" s="63">
        <v>270049</v>
      </c>
      <c r="L99" s="64" t="s">
        <v>152</v>
      </c>
      <c r="M99" s="64" t="s">
        <v>154</v>
      </c>
      <c r="N99" s="64" t="s">
        <v>154</v>
      </c>
      <c r="O99" s="64" t="s">
        <v>154</v>
      </c>
    </row>
    <row r="100" spans="1:15" ht="23.1" customHeight="1">
      <c r="A100" s="61"/>
      <c r="B100" s="61"/>
      <c r="C100" s="60">
        <v>21</v>
      </c>
      <c r="D100" s="61"/>
      <c r="E100" s="61"/>
      <c r="F100" s="61"/>
      <c r="G100" s="62" t="s">
        <v>246</v>
      </c>
      <c r="H100" s="61"/>
      <c r="I100" s="61"/>
      <c r="J100" s="61"/>
      <c r="K100" s="61"/>
      <c r="L100" s="61"/>
      <c r="M100" s="61"/>
      <c r="N100" s="61"/>
      <c r="O100" s="61"/>
    </row>
    <row r="101" spans="1:15" ht="23.1" customHeight="1">
      <c r="A101" s="61"/>
      <c r="B101" s="61"/>
      <c r="C101" s="61"/>
      <c r="D101" s="61"/>
      <c r="E101" s="60">
        <v>1</v>
      </c>
      <c r="F101" s="61"/>
      <c r="G101" s="62" t="s">
        <v>247</v>
      </c>
      <c r="H101" s="61"/>
      <c r="I101" s="61"/>
      <c r="J101" s="61"/>
      <c r="K101" s="61"/>
      <c r="L101" s="61"/>
      <c r="M101" s="61"/>
      <c r="N101" s="61"/>
      <c r="O101" s="61"/>
    </row>
    <row r="102" spans="1:15" ht="20.100000000000001" customHeight="1">
      <c r="A102" s="61"/>
      <c r="B102" s="61"/>
      <c r="C102" s="62">
        <v>21</v>
      </c>
      <c r="D102" s="62">
        <v>0</v>
      </c>
      <c r="E102" s="62">
        <v>1</v>
      </c>
      <c r="F102" s="62">
        <v>51</v>
      </c>
      <c r="G102" s="60" t="s">
        <v>248</v>
      </c>
      <c r="H102" s="63">
        <v>4592788</v>
      </c>
      <c r="I102" s="63">
        <v>500000</v>
      </c>
      <c r="J102" s="63">
        <v>500000</v>
      </c>
      <c r="K102" s="63">
        <v>0</v>
      </c>
      <c r="L102" s="64" t="s">
        <v>249</v>
      </c>
      <c r="M102" s="64" t="s">
        <v>154</v>
      </c>
      <c r="N102" s="64" t="s">
        <v>154</v>
      </c>
      <c r="O102" s="64" t="s">
        <v>154</v>
      </c>
    </row>
    <row r="103" spans="1:15" ht="20.100000000000001" customHeight="1">
      <c r="A103" s="61"/>
      <c r="B103" s="61"/>
      <c r="C103" s="61"/>
      <c r="D103" s="61"/>
      <c r="E103" s="61"/>
      <c r="F103" s="62">
        <v>53</v>
      </c>
      <c r="G103" s="60" t="s">
        <v>250</v>
      </c>
      <c r="H103" s="63">
        <v>0</v>
      </c>
      <c r="I103" s="63">
        <v>27000000</v>
      </c>
      <c r="J103" s="63">
        <v>7000000</v>
      </c>
      <c r="K103" s="63">
        <v>0</v>
      </c>
      <c r="L103" s="64" t="s">
        <v>152</v>
      </c>
      <c r="M103" s="64" t="s">
        <v>154</v>
      </c>
      <c r="N103" s="64" t="s">
        <v>154</v>
      </c>
      <c r="O103" s="64" t="s">
        <v>154</v>
      </c>
    </row>
    <row r="104" spans="1:15" ht="27" customHeight="1">
      <c r="A104" s="61"/>
      <c r="B104" s="61"/>
      <c r="C104" s="61"/>
      <c r="D104" s="61"/>
      <c r="E104" s="60">
        <v>8</v>
      </c>
      <c r="F104" s="61"/>
      <c r="G104" s="62" t="s">
        <v>251</v>
      </c>
      <c r="H104" s="61"/>
      <c r="I104" s="61"/>
      <c r="J104" s="61"/>
      <c r="K104" s="61"/>
      <c r="L104" s="61"/>
      <c r="M104" s="61"/>
      <c r="N104" s="61"/>
      <c r="O104" s="61"/>
    </row>
    <row r="105" spans="1:15" ht="27" customHeight="1">
      <c r="A105" s="61"/>
      <c r="B105" s="61"/>
      <c r="C105" s="61"/>
      <c r="D105" s="61"/>
      <c r="E105" s="62">
        <v>8</v>
      </c>
      <c r="F105" s="62">
        <v>52</v>
      </c>
      <c r="G105" s="60" t="s">
        <v>252</v>
      </c>
      <c r="H105" s="63">
        <v>8506888</v>
      </c>
      <c r="I105" s="63">
        <v>500000</v>
      </c>
      <c r="J105" s="63">
        <v>500000</v>
      </c>
      <c r="K105" s="63">
        <v>0</v>
      </c>
      <c r="L105" s="64" t="s">
        <v>236</v>
      </c>
      <c r="M105" s="64" t="s">
        <v>154</v>
      </c>
      <c r="N105" s="64" t="s">
        <v>154</v>
      </c>
      <c r="O105" s="64" t="s">
        <v>154</v>
      </c>
    </row>
    <row r="106" spans="1:15" ht="27" customHeight="1">
      <c r="A106" s="61"/>
      <c r="B106" s="61"/>
      <c r="C106" s="61"/>
      <c r="D106" s="61"/>
      <c r="E106" s="60">
        <v>10</v>
      </c>
      <c r="F106" s="61"/>
      <c r="G106" s="62" t="s">
        <v>253</v>
      </c>
      <c r="H106" s="61"/>
      <c r="I106" s="61"/>
      <c r="J106" s="61"/>
      <c r="K106" s="61"/>
      <c r="L106" s="61"/>
      <c r="M106" s="61"/>
      <c r="N106" s="61"/>
      <c r="O106" s="61"/>
    </row>
    <row r="107" spans="1:15" ht="27" customHeight="1">
      <c r="A107" s="61"/>
      <c r="B107" s="61"/>
      <c r="C107" s="61"/>
      <c r="D107" s="61"/>
      <c r="E107" s="62">
        <v>10</v>
      </c>
      <c r="F107" s="62">
        <v>51</v>
      </c>
      <c r="G107" s="60" t="s">
        <v>253</v>
      </c>
      <c r="H107" s="63">
        <v>5442249</v>
      </c>
      <c r="I107" s="63">
        <v>500000</v>
      </c>
      <c r="J107" s="63">
        <v>500000</v>
      </c>
      <c r="K107" s="63">
        <v>0</v>
      </c>
      <c r="L107" s="64" t="s">
        <v>254</v>
      </c>
      <c r="M107" s="64" t="s">
        <v>154</v>
      </c>
      <c r="N107" s="64" t="s">
        <v>154</v>
      </c>
      <c r="O107" s="64" t="s">
        <v>154</v>
      </c>
    </row>
    <row r="108" spans="1:15" ht="23.1" customHeight="1">
      <c r="A108" s="61"/>
      <c r="B108" s="61"/>
      <c r="C108" s="61"/>
      <c r="D108" s="61"/>
      <c r="E108" s="60">
        <v>12</v>
      </c>
      <c r="F108" s="61"/>
      <c r="G108" s="62" t="s">
        <v>255</v>
      </c>
      <c r="H108" s="61"/>
      <c r="I108" s="61"/>
      <c r="J108" s="61"/>
      <c r="K108" s="61"/>
      <c r="L108" s="61"/>
      <c r="M108" s="61"/>
      <c r="N108" s="61"/>
      <c r="O108" s="61"/>
    </row>
    <row r="109" spans="1:15" ht="20.100000000000001" customHeight="1">
      <c r="A109" s="61"/>
      <c r="B109" s="61"/>
      <c r="C109" s="61"/>
      <c r="D109" s="61"/>
      <c r="E109" s="62">
        <v>12</v>
      </c>
      <c r="F109" s="62">
        <v>51</v>
      </c>
      <c r="G109" s="60" t="s">
        <v>256</v>
      </c>
      <c r="H109" s="63">
        <v>44540248</v>
      </c>
      <c r="I109" s="63">
        <v>58033294</v>
      </c>
      <c r="J109" s="63">
        <v>59283294</v>
      </c>
      <c r="K109" s="63">
        <v>0</v>
      </c>
      <c r="L109" s="64" t="s">
        <v>257</v>
      </c>
      <c r="M109" s="64" t="s">
        <v>154</v>
      </c>
      <c r="N109" s="64" t="s">
        <v>154</v>
      </c>
      <c r="O109" s="64" t="s">
        <v>154</v>
      </c>
    </row>
    <row r="110" spans="1:15" ht="23.1" customHeight="1">
      <c r="A110" s="61"/>
      <c r="B110" s="61"/>
      <c r="C110" s="61"/>
      <c r="D110" s="61"/>
      <c r="E110" s="60">
        <v>14</v>
      </c>
      <c r="F110" s="61"/>
      <c r="G110" s="62" t="s">
        <v>258</v>
      </c>
      <c r="H110" s="61"/>
      <c r="I110" s="61"/>
      <c r="J110" s="61"/>
      <c r="K110" s="61"/>
      <c r="L110" s="61"/>
      <c r="M110" s="61"/>
      <c r="N110" s="61"/>
      <c r="O110" s="61"/>
    </row>
    <row r="111" spans="1:15" ht="20.100000000000001" customHeight="1">
      <c r="A111" s="61"/>
      <c r="B111" s="61"/>
      <c r="C111" s="61"/>
      <c r="D111" s="61"/>
      <c r="E111" s="62">
        <v>14</v>
      </c>
      <c r="F111" s="62">
        <v>53</v>
      </c>
      <c r="G111" s="60" t="s">
        <v>259</v>
      </c>
      <c r="H111" s="63">
        <v>0</v>
      </c>
      <c r="I111" s="63">
        <v>6638601</v>
      </c>
      <c r="J111" s="63">
        <v>6638601</v>
      </c>
      <c r="K111" s="63">
        <v>0</v>
      </c>
      <c r="L111" s="64" t="s">
        <v>152</v>
      </c>
      <c r="M111" s="64" t="s">
        <v>154</v>
      </c>
      <c r="N111" s="64" t="s">
        <v>154</v>
      </c>
      <c r="O111" s="64" t="s">
        <v>154</v>
      </c>
    </row>
    <row r="112" spans="1:15" ht="20.100000000000001" customHeight="1">
      <c r="A112" s="61"/>
      <c r="B112" s="61"/>
      <c r="C112" s="61"/>
      <c r="D112" s="61"/>
      <c r="E112" s="61"/>
      <c r="F112" s="62">
        <v>54</v>
      </c>
      <c r="G112" s="60" t="s">
        <v>260</v>
      </c>
      <c r="H112" s="63">
        <v>1020150</v>
      </c>
      <c r="I112" s="63">
        <v>500000</v>
      </c>
      <c r="J112" s="63">
        <v>500000</v>
      </c>
      <c r="K112" s="63">
        <v>0</v>
      </c>
      <c r="L112" s="64" t="s">
        <v>236</v>
      </c>
      <c r="M112" s="64" t="s">
        <v>154</v>
      </c>
      <c r="N112" s="64" t="s">
        <v>154</v>
      </c>
      <c r="O112" s="64" t="s">
        <v>154</v>
      </c>
    </row>
    <row r="113" spans="1:15" ht="23.1" customHeight="1">
      <c r="A113" s="61"/>
      <c r="B113" s="61"/>
      <c r="C113" s="61"/>
      <c r="D113" s="61"/>
      <c r="E113" s="60">
        <v>16</v>
      </c>
      <c r="F113" s="61"/>
      <c r="G113" s="62" t="s">
        <v>261</v>
      </c>
      <c r="H113" s="61"/>
      <c r="I113" s="61"/>
      <c r="J113" s="61"/>
      <c r="K113" s="61"/>
      <c r="L113" s="61"/>
      <c r="M113" s="61"/>
      <c r="N113" s="61"/>
      <c r="O113" s="61"/>
    </row>
    <row r="114" spans="1:15" ht="20.100000000000001" customHeight="1">
      <c r="A114" s="61"/>
      <c r="B114" s="61"/>
      <c r="C114" s="61"/>
      <c r="D114" s="61"/>
      <c r="E114" s="62">
        <v>16</v>
      </c>
      <c r="F114" s="62">
        <v>51</v>
      </c>
      <c r="G114" s="60" t="s">
        <v>261</v>
      </c>
      <c r="H114" s="63">
        <v>0</v>
      </c>
      <c r="I114" s="63">
        <v>70000000</v>
      </c>
      <c r="J114" s="63">
        <v>10500000</v>
      </c>
      <c r="K114" s="63">
        <v>0</v>
      </c>
      <c r="L114" s="64" t="s">
        <v>152</v>
      </c>
      <c r="M114" s="64" t="s">
        <v>154</v>
      </c>
      <c r="N114" s="64" t="s">
        <v>154</v>
      </c>
      <c r="O114" s="64" t="s">
        <v>154</v>
      </c>
    </row>
    <row r="115" spans="1:15" ht="23.1" customHeight="1">
      <c r="A115" s="61"/>
      <c r="B115" s="61"/>
      <c r="C115" s="61"/>
      <c r="D115" s="61"/>
      <c r="E115" s="60">
        <v>20</v>
      </c>
      <c r="F115" s="61"/>
      <c r="G115" s="62" t="s">
        <v>262</v>
      </c>
      <c r="H115" s="61"/>
      <c r="I115" s="61"/>
      <c r="J115" s="61"/>
      <c r="K115" s="61"/>
      <c r="L115" s="61"/>
      <c r="M115" s="61"/>
      <c r="N115" s="61"/>
      <c r="O115" s="61"/>
    </row>
    <row r="116" spans="1:15" ht="20.100000000000001" customHeight="1">
      <c r="A116" s="61"/>
      <c r="B116" s="61"/>
      <c r="C116" s="61"/>
      <c r="D116" s="61"/>
      <c r="E116" s="62">
        <v>20</v>
      </c>
      <c r="F116" s="62">
        <v>51</v>
      </c>
      <c r="G116" s="60" t="s">
        <v>262</v>
      </c>
      <c r="H116" s="63">
        <v>0</v>
      </c>
      <c r="I116" s="63">
        <v>29128064</v>
      </c>
      <c r="J116" s="63">
        <v>29128064</v>
      </c>
      <c r="K116" s="63">
        <v>0</v>
      </c>
      <c r="L116" s="64" t="s">
        <v>152</v>
      </c>
      <c r="M116" s="64" t="s">
        <v>154</v>
      </c>
      <c r="N116" s="64" t="s">
        <v>154</v>
      </c>
      <c r="O116" s="64" t="s">
        <v>154</v>
      </c>
    </row>
    <row r="117" spans="1:15" ht="23.1" customHeight="1">
      <c r="A117" s="61"/>
      <c r="B117" s="61"/>
      <c r="C117" s="61"/>
      <c r="D117" s="61"/>
      <c r="E117" s="60">
        <v>22</v>
      </c>
      <c r="F117" s="61"/>
      <c r="G117" s="62" t="s">
        <v>263</v>
      </c>
      <c r="H117" s="61"/>
      <c r="I117" s="61"/>
      <c r="J117" s="61"/>
      <c r="K117" s="61"/>
      <c r="L117" s="61"/>
      <c r="M117" s="61"/>
      <c r="N117" s="61"/>
      <c r="O117" s="61"/>
    </row>
    <row r="118" spans="1:15" ht="20.100000000000001" customHeight="1">
      <c r="A118" s="61"/>
      <c r="B118" s="61"/>
      <c r="C118" s="61"/>
      <c r="D118" s="61"/>
      <c r="E118" s="62">
        <v>22</v>
      </c>
      <c r="F118" s="62">
        <v>51</v>
      </c>
      <c r="G118" s="60" t="s">
        <v>263</v>
      </c>
      <c r="H118" s="63">
        <v>358368</v>
      </c>
      <c r="I118" s="63">
        <v>500000</v>
      </c>
      <c r="J118" s="63">
        <v>500000</v>
      </c>
      <c r="K118" s="63">
        <v>0</v>
      </c>
      <c r="L118" s="64" t="s">
        <v>236</v>
      </c>
      <c r="M118" s="64" t="s">
        <v>154</v>
      </c>
      <c r="N118" s="64" t="s">
        <v>154</v>
      </c>
      <c r="O118" s="64" t="s">
        <v>154</v>
      </c>
    </row>
    <row r="119" spans="1:15" ht="23.1" customHeight="1">
      <c r="A119" s="61"/>
      <c r="B119" s="61"/>
      <c r="C119" s="61"/>
      <c r="D119" s="61"/>
      <c r="E119" s="60">
        <v>24</v>
      </c>
      <c r="F119" s="61"/>
      <c r="G119" s="62" t="s">
        <v>264</v>
      </c>
      <c r="H119" s="61"/>
      <c r="I119" s="61"/>
      <c r="J119" s="61"/>
      <c r="K119" s="61"/>
      <c r="L119" s="61"/>
      <c r="M119" s="61"/>
      <c r="N119" s="61"/>
      <c r="O119" s="61"/>
    </row>
    <row r="120" spans="1:15" ht="20.100000000000001" customHeight="1">
      <c r="A120" s="61"/>
      <c r="B120" s="61"/>
      <c r="C120" s="61"/>
      <c r="D120" s="61"/>
      <c r="E120" s="62">
        <v>24</v>
      </c>
      <c r="F120" s="62">
        <v>51</v>
      </c>
      <c r="G120" s="60" t="s">
        <v>264</v>
      </c>
      <c r="H120" s="63">
        <v>2674780</v>
      </c>
      <c r="I120" s="63">
        <v>500000</v>
      </c>
      <c r="J120" s="63">
        <v>500000</v>
      </c>
      <c r="K120" s="63">
        <v>0</v>
      </c>
      <c r="L120" s="64" t="s">
        <v>236</v>
      </c>
      <c r="M120" s="64" t="s">
        <v>154</v>
      </c>
      <c r="N120" s="64" t="s">
        <v>154</v>
      </c>
      <c r="O120" s="64" t="s">
        <v>154</v>
      </c>
    </row>
    <row r="121" spans="1:15" ht="23.1" customHeight="1">
      <c r="A121" s="61"/>
      <c r="B121" s="61"/>
      <c r="C121" s="61"/>
      <c r="D121" s="61"/>
      <c r="E121" s="60">
        <v>25</v>
      </c>
      <c r="F121" s="61"/>
      <c r="G121" s="62" t="s">
        <v>265</v>
      </c>
      <c r="H121" s="61"/>
      <c r="I121" s="61"/>
      <c r="J121" s="61"/>
      <c r="K121" s="61"/>
      <c r="L121" s="61"/>
      <c r="M121" s="61"/>
      <c r="N121" s="61"/>
      <c r="O121" s="61"/>
    </row>
    <row r="122" spans="1:15" ht="20.100000000000001" customHeight="1">
      <c r="A122" s="61"/>
      <c r="B122" s="61"/>
      <c r="C122" s="61"/>
      <c r="D122" s="61"/>
      <c r="E122" s="62">
        <v>25</v>
      </c>
      <c r="F122" s="62">
        <v>51</v>
      </c>
      <c r="G122" s="60" t="s">
        <v>265</v>
      </c>
      <c r="H122" s="63">
        <v>0</v>
      </c>
      <c r="I122" s="63">
        <v>8700000</v>
      </c>
      <c r="J122" s="63">
        <v>8700000</v>
      </c>
      <c r="K122" s="63">
        <v>0</v>
      </c>
      <c r="L122" s="64" t="s">
        <v>152</v>
      </c>
      <c r="M122" s="64" t="s">
        <v>154</v>
      </c>
      <c r="N122" s="64" t="s">
        <v>154</v>
      </c>
      <c r="O122" s="64" t="s">
        <v>154</v>
      </c>
    </row>
    <row r="123" spans="1:15" ht="27" customHeight="1">
      <c r="A123" s="61"/>
      <c r="B123" s="61"/>
      <c r="C123" s="61"/>
      <c r="D123" s="61"/>
      <c r="E123" s="60">
        <v>26</v>
      </c>
      <c r="F123" s="61"/>
      <c r="G123" s="62" t="s">
        <v>266</v>
      </c>
      <c r="H123" s="61"/>
      <c r="I123" s="61"/>
      <c r="J123" s="61"/>
      <c r="K123" s="61"/>
      <c r="L123" s="61"/>
      <c r="M123" s="61"/>
      <c r="N123" s="61"/>
      <c r="O123" s="61"/>
    </row>
    <row r="124" spans="1:15" ht="27" customHeight="1">
      <c r="A124" s="61"/>
      <c r="B124" s="61"/>
      <c r="C124" s="61"/>
      <c r="D124" s="61"/>
      <c r="E124" s="62">
        <v>26</v>
      </c>
      <c r="F124" s="62">
        <v>51</v>
      </c>
      <c r="G124" s="60" t="s">
        <v>266</v>
      </c>
      <c r="H124" s="63">
        <v>12154306</v>
      </c>
      <c r="I124" s="63">
        <v>500000</v>
      </c>
      <c r="J124" s="63">
        <v>500000</v>
      </c>
      <c r="K124" s="63">
        <v>0</v>
      </c>
      <c r="L124" s="64" t="s">
        <v>236</v>
      </c>
      <c r="M124" s="64" t="s">
        <v>154</v>
      </c>
      <c r="N124" s="64" t="s">
        <v>154</v>
      </c>
      <c r="O124" s="64" t="s">
        <v>154</v>
      </c>
    </row>
    <row r="125" spans="1:15" ht="23.1" customHeight="1">
      <c r="A125" s="61"/>
      <c r="B125" s="61"/>
      <c r="C125" s="61"/>
      <c r="D125" s="61"/>
      <c r="E125" s="60">
        <v>27</v>
      </c>
      <c r="F125" s="61"/>
      <c r="G125" s="62" t="s">
        <v>267</v>
      </c>
      <c r="H125" s="61"/>
      <c r="I125" s="61"/>
      <c r="J125" s="61"/>
      <c r="K125" s="61"/>
      <c r="L125" s="61"/>
      <c r="M125" s="61"/>
      <c r="N125" s="61"/>
      <c r="O125" s="61"/>
    </row>
    <row r="126" spans="1:15" ht="20.100000000000001" customHeight="1">
      <c r="A126" s="61"/>
      <c r="B126" s="61"/>
      <c r="C126" s="61"/>
      <c r="D126" s="61"/>
      <c r="E126" s="62">
        <v>27</v>
      </c>
      <c r="F126" s="62">
        <v>51</v>
      </c>
      <c r="G126" s="60" t="s">
        <v>267</v>
      </c>
      <c r="H126" s="63">
        <v>0</v>
      </c>
      <c r="I126" s="63">
        <v>25000000</v>
      </c>
      <c r="J126" s="63">
        <v>25000000</v>
      </c>
      <c r="K126" s="63">
        <v>0</v>
      </c>
      <c r="L126" s="64" t="s">
        <v>152</v>
      </c>
      <c r="M126" s="64" t="s">
        <v>154</v>
      </c>
      <c r="N126" s="64" t="s">
        <v>154</v>
      </c>
      <c r="O126" s="64" t="s">
        <v>154</v>
      </c>
    </row>
    <row r="127" spans="1:15" ht="23.1" customHeight="1">
      <c r="A127" s="61"/>
      <c r="B127" s="61"/>
      <c r="C127" s="61"/>
      <c r="D127" s="61"/>
      <c r="E127" s="60">
        <v>29</v>
      </c>
      <c r="F127" s="61"/>
      <c r="G127" s="62" t="s">
        <v>268</v>
      </c>
      <c r="H127" s="61"/>
      <c r="I127" s="61"/>
      <c r="J127" s="61"/>
      <c r="K127" s="61"/>
      <c r="L127" s="61"/>
      <c r="M127" s="61"/>
      <c r="N127" s="61"/>
      <c r="O127" s="61"/>
    </row>
    <row r="128" spans="1:15" ht="20.100000000000001" customHeight="1">
      <c r="A128" s="61"/>
      <c r="B128" s="61"/>
      <c r="C128" s="61"/>
      <c r="D128" s="61"/>
      <c r="E128" s="62">
        <v>29</v>
      </c>
      <c r="F128" s="62">
        <v>51</v>
      </c>
      <c r="G128" s="60" t="s">
        <v>268</v>
      </c>
      <c r="H128" s="63">
        <v>0</v>
      </c>
      <c r="I128" s="63">
        <v>1980000</v>
      </c>
      <c r="J128" s="63">
        <v>1980000</v>
      </c>
      <c r="K128" s="63">
        <v>0</v>
      </c>
      <c r="L128" s="64" t="s">
        <v>152</v>
      </c>
      <c r="M128" s="64" t="s">
        <v>154</v>
      </c>
      <c r="N128" s="64" t="s">
        <v>154</v>
      </c>
      <c r="O128" s="64" t="s">
        <v>154</v>
      </c>
    </row>
    <row r="129" spans="1:15" ht="23.1" customHeight="1">
      <c r="A129" s="61"/>
      <c r="B129" s="61"/>
      <c r="C129" s="61"/>
      <c r="D129" s="61"/>
      <c r="E129" s="60">
        <v>30</v>
      </c>
      <c r="F129" s="61"/>
      <c r="G129" s="62" t="s">
        <v>269</v>
      </c>
      <c r="H129" s="61"/>
      <c r="I129" s="61"/>
      <c r="J129" s="61"/>
      <c r="K129" s="61"/>
      <c r="L129" s="61"/>
      <c r="M129" s="61"/>
      <c r="N129" s="61"/>
      <c r="O129" s="61"/>
    </row>
    <row r="130" spans="1:15" ht="20.100000000000001" customHeight="1">
      <c r="A130" s="61"/>
      <c r="B130" s="61"/>
      <c r="C130" s="61"/>
      <c r="D130" s="61"/>
      <c r="E130" s="62">
        <v>30</v>
      </c>
      <c r="F130" s="62">
        <v>51</v>
      </c>
      <c r="G130" s="60" t="s">
        <v>269</v>
      </c>
      <c r="H130" s="63">
        <v>4956868</v>
      </c>
      <c r="I130" s="63">
        <v>500000</v>
      </c>
      <c r="J130" s="63">
        <v>500000</v>
      </c>
      <c r="K130" s="63">
        <v>0</v>
      </c>
      <c r="L130" s="64" t="s">
        <v>236</v>
      </c>
      <c r="M130" s="64" t="s">
        <v>154</v>
      </c>
      <c r="N130" s="64" t="s">
        <v>154</v>
      </c>
      <c r="O130" s="64" t="s">
        <v>154</v>
      </c>
    </row>
    <row r="131" spans="1:15" ht="23.1" customHeight="1">
      <c r="A131" s="61"/>
      <c r="B131" s="61"/>
      <c r="C131" s="61"/>
      <c r="D131" s="61"/>
      <c r="E131" s="60">
        <v>31</v>
      </c>
      <c r="F131" s="61"/>
      <c r="G131" s="62" t="s">
        <v>270</v>
      </c>
      <c r="H131" s="61"/>
      <c r="I131" s="61"/>
      <c r="J131" s="61"/>
      <c r="K131" s="61"/>
      <c r="L131" s="61"/>
      <c r="M131" s="61"/>
      <c r="N131" s="61"/>
      <c r="O131" s="61"/>
    </row>
    <row r="132" spans="1:15" ht="20.100000000000001" customHeight="1">
      <c r="A132" s="61"/>
      <c r="B132" s="61"/>
      <c r="C132" s="61"/>
      <c r="D132" s="61"/>
      <c r="E132" s="62">
        <v>31</v>
      </c>
      <c r="F132" s="62">
        <v>51</v>
      </c>
      <c r="G132" s="60" t="s">
        <v>270</v>
      </c>
      <c r="H132" s="63">
        <v>0</v>
      </c>
      <c r="I132" s="63">
        <v>45000000</v>
      </c>
      <c r="J132" s="63">
        <v>0</v>
      </c>
      <c r="K132" s="63">
        <v>0</v>
      </c>
      <c r="L132" s="64" t="s">
        <v>152</v>
      </c>
      <c r="M132" s="64" t="s">
        <v>154</v>
      </c>
      <c r="N132" s="64" t="s">
        <v>154</v>
      </c>
      <c r="O132" s="64" t="s">
        <v>154</v>
      </c>
    </row>
    <row r="133" spans="1:15" ht="27" customHeight="1">
      <c r="A133" s="61"/>
      <c r="B133" s="61"/>
      <c r="C133" s="61"/>
      <c r="D133" s="61"/>
      <c r="E133" s="60">
        <v>32</v>
      </c>
      <c r="F133" s="61"/>
      <c r="G133" s="62" t="s">
        <v>271</v>
      </c>
      <c r="H133" s="61"/>
      <c r="I133" s="61"/>
      <c r="J133" s="61"/>
      <c r="K133" s="61"/>
      <c r="L133" s="61"/>
      <c r="M133" s="61"/>
      <c r="N133" s="61"/>
      <c r="O133" s="61"/>
    </row>
    <row r="134" spans="1:15" ht="27" customHeight="1">
      <c r="A134" s="61"/>
      <c r="B134" s="61"/>
      <c r="C134" s="61"/>
      <c r="D134" s="61"/>
      <c r="E134" s="62">
        <v>32</v>
      </c>
      <c r="F134" s="62">
        <v>51</v>
      </c>
      <c r="G134" s="60" t="s">
        <v>271</v>
      </c>
      <c r="H134" s="63">
        <v>0</v>
      </c>
      <c r="I134" s="63">
        <v>16800000</v>
      </c>
      <c r="J134" s="63">
        <v>4100000</v>
      </c>
      <c r="K134" s="63">
        <v>0</v>
      </c>
      <c r="L134" s="64" t="s">
        <v>152</v>
      </c>
      <c r="M134" s="64" t="s">
        <v>154</v>
      </c>
      <c r="N134" s="64" t="s">
        <v>154</v>
      </c>
      <c r="O134" s="64" t="s">
        <v>154</v>
      </c>
    </row>
    <row r="135" spans="1:15" ht="27" customHeight="1">
      <c r="A135" s="61"/>
      <c r="B135" s="61"/>
      <c r="C135" s="61"/>
      <c r="D135" s="61"/>
      <c r="E135" s="60">
        <v>33</v>
      </c>
      <c r="F135" s="61"/>
      <c r="G135" s="62" t="s">
        <v>272</v>
      </c>
      <c r="H135" s="61"/>
      <c r="I135" s="61"/>
      <c r="J135" s="61"/>
      <c r="K135" s="61"/>
      <c r="L135" s="61"/>
      <c r="M135" s="61"/>
      <c r="N135" s="61"/>
      <c r="O135" s="61"/>
    </row>
    <row r="136" spans="1:15" ht="27" customHeight="1">
      <c r="A136" s="61"/>
      <c r="B136" s="61"/>
      <c r="C136" s="61"/>
      <c r="D136" s="61"/>
      <c r="E136" s="62">
        <v>33</v>
      </c>
      <c r="F136" s="62">
        <v>51</v>
      </c>
      <c r="G136" s="60" t="s">
        <v>272</v>
      </c>
      <c r="H136" s="63">
        <v>1026152</v>
      </c>
      <c r="I136" s="63">
        <v>500000</v>
      </c>
      <c r="J136" s="63">
        <v>500000</v>
      </c>
      <c r="K136" s="63">
        <v>0</v>
      </c>
      <c r="L136" s="64" t="s">
        <v>273</v>
      </c>
      <c r="M136" s="64" t="s">
        <v>154</v>
      </c>
      <c r="N136" s="64" t="s">
        <v>154</v>
      </c>
      <c r="O136" s="64" t="s">
        <v>154</v>
      </c>
    </row>
    <row r="137" spans="1:15" ht="23.1" customHeight="1">
      <c r="A137" s="61"/>
      <c r="B137" s="61"/>
      <c r="C137" s="61"/>
      <c r="D137" s="61"/>
      <c r="E137" s="60">
        <v>34</v>
      </c>
      <c r="F137" s="61"/>
      <c r="G137" s="62" t="s">
        <v>274</v>
      </c>
      <c r="H137" s="61"/>
      <c r="I137" s="61"/>
      <c r="J137" s="61"/>
      <c r="K137" s="61"/>
      <c r="L137" s="61"/>
      <c r="M137" s="61"/>
      <c r="N137" s="61"/>
      <c r="O137" s="61"/>
    </row>
    <row r="138" spans="1:15" ht="20.100000000000001" customHeight="1">
      <c r="A138" s="61"/>
      <c r="B138" s="61"/>
      <c r="C138" s="61"/>
      <c r="D138" s="61"/>
      <c r="E138" s="62">
        <v>34</v>
      </c>
      <c r="F138" s="62">
        <v>51</v>
      </c>
      <c r="G138" s="60" t="s">
        <v>274</v>
      </c>
      <c r="H138" s="63">
        <v>0</v>
      </c>
      <c r="I138" s="63">
        <v>20000000</v>
      </c>
      <c r="J138" s="63">
        <v>20000000</v>
      </c>
      <c r="K138" s="63">
        <v>0</v>
      </c>
      <c r="L138" s="64" t="s">
        <v>152</v>
      </c>
      <c r="M138" s="64" t="s">
        <v>154</v>
      </c>
      <c r="N138" s="64" t="s">
        <v>154</v>
      </c>
      <c r="O138" s="64" t="s">
        <v>154</v>
      </c>
    </row>
    <row r="139" spans="1:15" ht="27" customHeight="1">
      <c r="A139" s="61"/>
      <c r="B139" s="61"/>
      <c r="C139" s="61"/>
      <c r="D139" s="61"/>
      <c r="E139" s="60">
        <v>35</v>
      </c>
      <c r="F139" s="61"/>
      <c r="G139" s="62" t="s">
        <v>275</v>
      </c>
      <c r="H139" s="61"/>
      <c r="I139" s="61"/>
      <c r="J139" s="61"/>
      <c r="K139" s="61"/>
      <c r="L139" s="61"/>
      <c r="M139" s="61"/>
      <c r="N139" s="61"/>
      <c r="O139" s="61"/>
    </row>
    <row r="140" spans="1:15" ht="27" customHeight="1">
      <c r="A140" s="61"/>
      <c r="B140" s="61"/>
      <c r="C140" s="61"/>
      <c r="D140" s="61"/>
      <c r="E140" s="62">
        <v>35</v>
      </c>
      <c r="F140" s="62">
        <v>51</v>
      </c>
      <c r="G140" s="60" t="s">
        <v>275</v>
      </c>
      <c r="H140" s="63">
        <v>6932290</v>
      </c>
      <c r="I140" s="63">
        <v>500000</v>
      </c>
      <c r="J140" s="63">
        <v>500000</v>
      </c>
      <c r="K140" s="63">
        <v>0</v>
      </c>
      <c r="L140" s="64" t="s">
        <v>236</v>
      </c>
      <c r="M140" s="64" t="s">
        <v>154</v>
      </c>
      <c r="N140" s="64" t="s">
        <v>154</v>
      </c>
      <c r="O140" s="64" t="s">
        <v>154</v>
      </c>
    </row>
    <row r="141" spans="1:15" ht="27" customHeight="1">
      <c r="A141" s="61"/>
      <c r="B141" s="61"/>
      <c r="C141" s="61"/>
      <c r="D141" s="61"/>
      <c r="E141" s="60">
        <v>36</v>
      </c>
      <c r="F141" s="61"/>
      <c r="G141" s="62" t="s">
        <v>276</v>
      </c>
      <c r="H141" s="61"/>
      <c r="I141" s="61"/>
      <c r="J141" s="61"/>
      <c r="K141" s="61"/>
      <c r="L141" s="61"/>
      <c r="M141" s="61"/>
      <c r="N141" s="61"/>
      <c r="O141" s="61"/>
    </row>
    <row r="142" spans="1:15" ht="27" customHeight="1">
      <c r="A142" s="61"/>
      <c r="B142" s="61"/>
      <c r="C142" s="61"/>
      <c r="D142" s="61"/>
      <c r="E142" s="62">
        <v>36</v>
      </c>
      <c r="F142" s="62">
        <v>51</v>
      </c>
      <c r="G142" s="60" t="s">
        <v>276</v>
      </c>
      <c r="H142" s="63">
        <v>2556798</v>
      </c>
      <c r="I142" s="63">
        <v>500000</v>
      </c>
      <c r="J142" s="63">
        <v>500000</v>
      </c>
      <c r="K142" s="63">
        <v>0</v>
      </c>
      <c r="L142" s="64" t="s">
        <v>236</v>
      </c>
      <c r="M142" s="64" t="s">
        <v>154</v>
      </c>
      <c r="N142" s="64" t="s">
        <v>154</v>
      </c>
      <c r="O142" s="64" t="s">
        <v>154</v>
      </c>
    </row>
    <row r="143" spans="1:15" ht="27" customHeight="1">
      <c r="A143" s="61"/>
      <c r="B143" s="61"/>
      <c r="C143" s="61"/>
      <c r="D143" s="61"/>
      <c r="E143" s="60">
        <v>37</v>
      </c>
      <c r="F143" s="61"/>
      <c r="G143" s="62" t="s">
        <v>277</v>
      </c>
      <c r="H143" s="61"/>
      <c r="I143" s="61"/>
      <c r="J143" s="61"/>
      <c r="K143" s="61"/>
      <c r="L143" s="61"/>
      <c r="M143" s="61"/>
      <c r="N143" s="61"/>
      <c r="O143" s="61"/>
    </row>
    <row r="144" spans="1:15" ht="27" customHeight="1">
      <c r="A144" s="61"/>
      <c r="B144" s="61"/>
      <c r="C144" s="61"/>
      <c r="D144" s="61"/>
      <c r="E144" s="62">
        <v>37</v>
      </c>
      <c r="F144" s="62">
        <v>51</v>
      </c>
      <c r="G144" s="60" t="s">
        <v>277</v>
      </c>
      <c r="H144" s="63">
        <v>0</v>
      </c>
      <c r="I144" s="63">
        <v>30000000</v>
      </c>
      <c r="J144" s="63">
        <v>30000000</v>
      </c>
      <c r="K144" s="63">
        <v>0</v>
      </c>
      <c r="L144" s="64" t="s">
        <v>152</v>
      </c>
      <c r="M144" s="64" t="s">
        <v>154</v>
      </c>
      <c r="N144" s="64" t="s">
        <v>154</v>
      </c>
      <c r="O144" s="64" t="s">
        <v>154</v>
      </c>
    </row>
    <row r="145" spans="1:15" ht="23.1" customHeight="1">
      <c r="A145" s="61"/>
      <c r="B145" s="61"/>
      <c r="C145" s="61"/>
      <c r="D145" s="61"/>
      <c r="E145" s="60">
        <v>38</v>
      </c>
      <c r="F145" s="61"/>
      <c r="G145" s="62" t="s">
        <v>278</v>
      </c>
      <c r="H145" s="61"/>
      <c r="I145" s="61"/>
      <c r="J145" s="61"/>
      <c r="K145" s="61"/>
      <c r="L145" s="61"/>
      <c r="M145" s="61"/>
      <c r="N145" s="61"/>
      <c r="O145" s="61"/>
    </row>
    <row r="146" spans="1:15" ht="20.100000000000001" customHeight="1">
      <c r="A146" s="61"/>
      <c r="B146" s="61"/>
      <c r="C146" s="61"/>
      <c r="D146" s="61"/>
      <c r="E146" s="62">
        <v>38</v>
      </c>
      <c r="F146" s="62">
        <v>51</v>
      </c>
      <c r="G146" s="60" t="s">
        <v>278</v>
      </c>
      <c r="H146" s="63">
        <v>0</v>
      </c>
      <c r="I146" s="63">
        <v>500000</v>
      </c>
      <c r="J146" s="63">
        <v>7100000</v>
      </c>
      <c r="K146" s="63">
        <v>0</v>
      </c>
      <c r="L146" s="64" t="s">
        <v>152</v>
      </c>
      <c r="M146" s="64" t="s">
        <v>154</v>
      </c>
      <c r="N146" s="64" t="s">
        <v>154</v>
      </c>
      <c r="O146" s="64" t="s">
        <v>154</v>
      </c>
    </row>
    <row r="147" spans="1:15" ht="27" customHeight="1">
      <c r="A147" s="61"/>
      <c r="B147" s="61"/>
      <c r="C147" s="61"/>
      <c r="D147" s="61"/>
      <c r="E147" s="60">
        <v>39</v>
      </c>
      <c r="F147" s="61"/>
      <c r="G147" s="62" t="s">
        <v>279</v>
      </c>
      <c r="H147" s="61"/>
      <c r="I147" s="61"/>
      <c r="J147" s="61"/>
      <c r="K147" s="61"/>
      <c r="L147" s="61"/>
      <c r="M147" s="61"/>
      <c r="N147" s="61"/>
      <c r="O147" s="61"/>
    </row>
    <row r="148" spans="1:15" ht="27" customHeight="1">
      <c r="A148" s="61"/>
      <c r="B148" s="61"/>
      <c r="C148" s="61"/>
      <c r="D148" s="61"/>
      <c r="E148" s="62">
        <v>39</v>
      </c>
      <c r="F148" s="62">
        <v>51</v>
      </c>
      <c r="G148" s="60" t="s">
        <v>280</v>
      </c>
      <c r="H148" s="63">
        <v>0</v>
      </c>
      <c r="I148" s="63">
        <v>28241952</v>
      </c>
      <c r="J148" s="63">
        <v>43241952</v>
      </c>
      <c r="K148" s="63">
        <v>1148193</v>
      </c>
      <c r="L148" s="64" t="s">
        <v>152</v>
      </c>
      <c r="M148" s="64" t="s">
        <v>154</v>
      </c>
      <c r="N148" s="64" t="s">
        <v>154</v>
      </c>
      <c r="O148" s="64" t="s">
        <v>154</v>
      </c>
    </row>
    <row r="149" spans="1:15" ht="23.1" customHeight="1">
      <c r="A149" s="61"/>
      <c r="B149" s="61"/>
      <c r="C149" s="61"/>
      <c r="D149" s="61"/>
      <c r="E149" s="60">
        <v>40</v>
      </c>
      <c r="F149" s="61"/>
      <c r="G149" s="62" t="s">
        <v>281</v>
      </c>
      <c r="H149" s="61"/>
      <c r="I149" s="61"/>
      <c r="J149" s="61"/>
      <c r="K149" s="61"/>
      <c r="L149" s="61"/>
      <c r="M149" s="61"/>
      <c r="N149" s="61"/>
      <c r="O149" s="61"/>
    </row>
    <row r="150" spans="1:15" ht="20.100000000000001" customHeight="1">
      <c r="A150" s="61"/>
      <c r="B150" s="61"/>
      <c r="C150" s="61"/>
      <c r="D150" s="61"/>
      <c r="E150" s="62">
        <v>40</v>
      </c>
      <c r="F150" s="62">
        <v>51</v>
      </c>
      <c r="G150" s="60" t="s">
        <v>281</v>
      </c>
      <c r="H150" s="63">
        <v>0</v>
      </c>
      <c r="I150" s="63">
        <v>23005120</v>
      </c>
      <c r="J150" s="63">
        <v>23005120</v>
      </c>
      <c r="K150" s="63">
        <v>0</v>
      </c>
      <c r="L150" s="64" t="s">
        <v>152</v>
      </c>
      <c r="M150" s="64" t="s">
        <v>154</v>
      </c>
      <c r="N150" s="64" t="s">
        <v>154</v>
      </c>
      <c r="O150" s="64" t="s">
        <v>154</v>
      </c>
    </row>
    <row r="151" spans="1:15" ht="36.950000000000003" customHeight="1">
      <c r="A151" s="61"/>
      <c r="B151" s="61"/>
      <c r="C151" s="61"/>
      <c r="D151" s="61"/>
      <c r="E151" s="60">
        <v>41</v>
      </c>
      <c r="F151" s="61"/>
      <c r="G151" s="62" t="s">
        <v>282</v>
      </c>
      <c r="H151" s="61"/>
      <c r="I151" s="61"/>
      <c r="J151" s="61"/>
      <c r="K151" s="61"/>
      <c r="L151" s="61"/>
      <c r="M151" s="61"/>
      <c r="N151" s="61"/>
      <c r="O151" s="61"/>
    </row>
    <row r="152" spans="1:15" ht="36.950000000000003" customHeight="1">
      <c r="A152" s="61"/>
      <c r="B152" s="61"/>
      <c r="C152" s="61"/>
      <c r="D152" s="61"/>
      <c r="E152" s="62">
        <v>41</v>
      </c>
      <c r="F152" s="62">
        <v>51</v>
      </c>
      <c r="G152" s="60" t="s">
        <v>282</v>
      </c>
      <c r="H152" s="63">
        <v>0</v>
      </c>
      <c r="I152" s="63">
        <v>3025919</v>
      </c>
      <c r="J152" s="63">
        <v>3025919</v>
      </c>
      <c r="K152" s="63">
        <v>0</v>
      </c>
      <c r="L152" s="64" t="s">
        <v>152</v>
      </c>
      <c r="M152" s="64" t="s">
        <v>154</v>
      </c>
      <c r="N152" s="64" t="s">
        <v>154</v>
      </c>
      <c r="O152" s="64" t="s">
        <v>154</v>
      </c>
    </row>
    <row r="153" spans="1:15" ht="27" customHeight="1">
      <c r="A153" s="61"/>
      <c r="B153" s="61"/>
      <c r="C153" s="61"/>
      <c r="D153" s="61"/>
      <c r="E153" s="60">
        <v>42</v>
      </c>
      <c r="F153" s="61"/>
      <c r="G153" s="62" t="s">
        <v>283</v>
      </c>
      <c r="H153" s="61"/>
      <c r="I153" s="61"/>
      <c r="J153" s="61"/>
      <c r="K153" s="61"/>
      <c r="L153" s="61"/>
      <c r="M153" s="61"/>
      <c r="N153" s="61"/>
      <c r="O153" s="61"/>
    </row>
    <row r="154" spans="1:15" ht="27" customHeight="1">
      <c r="A154" s="61"/>
      <c r="B154" s="61"/>
      <c r="C154" s="61"/>
      <c r="D154" s="61"/>
      <c r="E154" s="62">
        <v>42</v>
      </c>
      <c r="F154" s="62">
        <v>51</v>
      </c>
      <c r="G154" s="60" t="s">
        <v>284</v>
      </c>
      <c r="H154" s="63">
        <v>0</v>
      </c>
      <c r="I154" s="63">
        <v>4528200</v>
      </c>
      <c r="J154" s="63">
        <v>6093200</v>
      </c>
      <c r="K154" s="63">
        <v>0</v>
      </c>
      <c r="L154" s="64" t="s">
        <v>152</v>
      </c>
      <c r="M154" s="64" t="s">
        <v>154</v>
      </c>
      <c r="N154" s="64" t="s">
        <v>154</v>
      </c>
      <c r="O154" s="64" t="s">
        <v>154</v>
      </c>
    </row>
    <row r="155" spans="1:15" ht="23.1" customHeight="1">
      <c r="A155" s="61"/>
      <c r="B155" s="61"/>
      <c r="C155" s="60">
        <v>27</v>
      </c>
      <c r="D155" s="61"/>
      <c r="E155" s="61"/>
      <c r="F155" s="61"/>
      <c r="G155" s="62" t="s">
        <v>285</v>
      </c>
      <c r="H155" s="61"/>
      <c r="I155" s="61"/>
      <c r="J155" s="61"/>
      <c r="K155" s="61"/>
      <c r="L155" s="61"/>
      <c r="M155" s="61"/>
      <c r="N155" s="61"/>
      <c r="O155" s="61"/>
    </row>
    <row r="156" spans="1:15" ht="27" customHeight="1">
      <c r="A156" s="61"/>
      <c r="B156" s="61"/>
      <c r="C156" s="61"/>
      <c r="D156" s="61"/>
      <c r="E156" s="60">
        <v>1</v>
      </c>
      <c r="F156" s="61"/>
      <c r="G156" s="62" t="s">
        <v>286</v>
      </c>
      <c r="H156" s="61"/>
      <c r="I156" s="61"/>
      <c r="J156" s="61"/>
      <c r="K156" s="61"/>
      <c r="L156" s="61"/>
      <c r="M156" s="61"/>
      <c r="N156" s="61"/>
      <c r="O156" s="61"/>
    </row>
    <row r="157" spans="1:15" ht="27" customHeight="1">
      <c r="A157" s="61"/>
      <c r="B157" s="61"/>
      <c r="C157" s="62">
        <v>27</v>
      </c>
      <c r="D157" s="62">
        <v>0</v>
      </c>
      <c r="E157" s="62">
        <v>1</v>
      </c>
      <c r="F157" s="62">
        <v>51</v>
      </c>
      <c r="G157" s="60" t="s">
        <v>286</v>
      </c>
      <c r="H157" s="63">
        <v>3311165</v>
      </c>
      <c r="I157" s="63">
        <v>500000</v>
      </c>
      <c r="J157" s="63">
        <v>500000</v>
      </c>
      <c r="K157" s="63">
        <v>0</v>
      </c>
      <c r="L157" s="64" t="s">
        <v>236</v>
      </c>
      <c r="M157" s="64" t="s">
        <v>154</v>
      </c>
      <c r="N157" s="64" t="s">
        <v>154</v>
      </c>
      <c r="O157" s="64" t="s">
        <v>154</v>
      </c>
    </row>
    <row r="158" spans="1:15" ht="27" customHeight="1">
      <c r="A158" s="61"/>
      <c r="B158" s="61"/>
      <c r="C158" s="61"/>
      <c r="D158" s="61"/>
      <c r="E158" s="60">
        <v>3</v>
      </c>
      <c r="F158" s="61"/>
      <c r="G158" s="62" t="s">
        <v>287</v>
      </c>
      <c r="H158" s="61"/>
      <c r="I158" s="61"/>
      <c r="J158" s="61"/>
      <c r="K158" s="61"/>
      <c r="L158" s="61"/>
      <c r="M158" s="61"/>
      <c r="N158" s="61"/>
      <c r="O158" s="61"/>
    </row>
    <row r="159" spans="1:15" ht="27" customHeight="1">
      <c r="A159" s="61"/>
      <c r="B159" s="61"/>
      <c r="C159" s="61"/>
      <c r="D159" s="61"/>
      <c r="E159" s="62">
        <v>3</v>
      </c>
      <c r="F159" s="62">
        <v>51</v>
      </c>
      <c r="G159" s="60" t="s">
        <v>287</v>
      </c>
      <c r="H159" s="63">
        <v>0</v>
      </c>
      <c r="I159" s="63">
        <v>29114239</v>
      </c>
      <c r="J159" s="63">
        <v>4059236</v>
      </c>
      <c r="K159" s="63">
        <v>0</v>
      </c>
      <c r="L159" s="64" t="s">
        <v>152</v>
      </c>
      <c r="M159" s="64" t="s">
        <v>154</v>
      </c>
      <c r="N159" s="64" t="s">
        <v>154</v>
      </c>
      <c r="O159" s="64" t="s">
        <v>154</v>
      </c>
    </row>
    <row r="160" spans="1:15" ht="23.1" customHeight="1">
      <c r="A160" s="61"/>
      <c r="B160" s="61"/>
      <c r="C160" s="61"/>
      <c r="D160" s="61"/>
      <c r="E160" s="60">
        <v>4</v>
      </c>
      <c r="F160" s="61"/>
      <c r="G160" s="62" t="s">
        <v>288</v>
      </c>
      <c r="H160" s="61"/>
      <c r="I160" s="61"/>
      <c r="J160" s="61"/>
      <c r="K160" s="61"/>
      <c r="L160" s="61"/>
      <c r="M160" s="61"/>
      <c r="N160" s="61"/>
      <c r="O160" s="61"/>
    </row>
    <row r="161" spans="1:15" ht="20.100000000000001" customHeight="1">
      <c r="A161" s="61"/>
      <c r="B161" s="61"/>
      <c r="C161" s="61"/>
      <c r="D161" s="61"/>
      <c r="E161" s="62">
        <v>4</v>
      </c>
      <c r="F161" s="62">
        <v>51</v>
      </c>
      <c r="G161" s="60" t="s">
        <v>288</v>
      </c>
      <c r="H161" s="63">
        <v>0</v>
      </c>
      <c r="I161" s="63">
        <v>1819640</v>
      </c>
      <c r="J161" s="63">
        <v>1819640</v>
      </c>
      <c r="K161" s="63">
        <v>0</v>
      </c>
      <c r="L161" s="64" t="s">
        <v>152</v>
      </c>
      <c r="M161" s="64" t="s">
        <v>154</v>
      </c>
      <c r="N161" s="64" t="s">
        <v>154</v>
      </c>
      <c r="O161" s="64" t="s">
        <v>154</v>
      </c>
    </row>
    <row r="162" spans="1:15" ht="23.1" customHeight="1">
      <c r="A162" s="61"/>
      <c r="B162" s="61"/>
      <c r="C162" s="61"/>
      <c r="D162" s="61"/>
      <c r="E162" s="60">
        <v>5</v>
      </c>
      <c r="F162" s="61"/>
      <c r="G162" s="62" t="s">
        <v>289</v>
      </c>
      <c r="H162" s="61"/>
      <c r="I162" s="61"/>
      <c r="J162" s="61"/>
      <c r="K162" s="61"/>
      <c r="L162" s="61"/>
      <c r="M162" s="61"/>
      <c r="N162" s="61"/>
      <c r="O162" s="61"/>
    </row>
    <row r="163" spans="1:15" ht="20.100000000000001" customHeight="1">
      <c r="A163" s="61"/>
      <c r="B163" s="61"/>
      <c r="C163" s="61"/>
      <c r="D163" s="61"/>
      <c r="E163" s="62">
        <v>5</v>
      </c>
      <c r="F163" s="62">
        <v>51</v>
      </c>
      <c r="G163" s="60" t="s">
        <v>289</v>
      </c>
      <c r="H163" s="63">
        <v>0</v>
      </c>
      <c r="I163" s="63">
        <v>5000000</v>
      </c>
      <c r="J163" s="63">
        <v>0</v>
      </c>
      <c r="K163" s="63">
        <v>0</v>
      </c>
      <c r="L163" s="64" t="s">
        <v>152</v>
      </c>
      <c r="M163" s="64" t="s">
        <v>154</v>
      </c>
      <c r="N163" s="64" t="s">
        <v>154</v>
      </c>
      <c r="O163" s="64" t="s">
        <v>154</v>
      </c>
    </row>
    <row r="164" spans="1:15" ht="23.1" customHeight="1">
      <c r="A164" s="61"/>
      <c r="B164" s="61"/>
      <c r="C164" s="61"/>
      <c r="D164" s="61"/>
      <c r="E164" s="60">
        <v>9</v>
      </c>
      <c r="F164" s="61"/>
      <c r="G164" s="62" t="s">
        <v>290</v>
      </c>
      <c r="H164" s="61"/>
      <c r="I164" s="61"/>
      <c r="J164" s="61"/>
      <c r="K164" s="61"/>
      <c r="L164" s="61"/>
      <c r="M164" s="61"/>
      <c r="N164" s="61"/>
      <c r="O164" s="61"/>
    </row>
    <row r="165" spans="1:15" ht="20.100000000000001" customHeight="1">
      <c r="A165" s="61"/>
      <c r="B165" s="61"/>
      <c r="C165" s="61"/>
      <c r="D165" s="61"/>
      <c r="E165" s="62">
        <v>9</v>
      </c>
      <c r="F165" s="62">
        <v>51</v>
      </c>
      <c r="G165" s="60" t="s">
        <v>290</v>
      </c>
      <c r="H165" s="63">
        <v>0</v>
      </c>
      <c r="I165" s="63">
        <v>5318781</v>
      </c>
      <c r="J165" s="63">
        <v>0</v>
      </c>
      <c r="K165" s="63">
        <v>0</v>
      </c>
      <c r="L165" s="64" t="s">
        <v>152</v>
      </c>
      <c r="M165" s="64" t="s">
        <v>154</v>
      </c>
      <c r="N165" s="64" t="s">
        <v>154</v>
      </c>
      <c r="O165" s="64" t="s">
        <v>154</v>
      </c>
    </row>
    <row r="166" spans="1:15" ht="23.1" customHeight="1">
      <c r="A166" s="61"/>
      <c r="B166" s="61"/>
      <c r="C166" s="61"/>
      <c r="D166" s="61"/>
      <c r="E166" s="60">
        <v>10</v>
      </c>
      <c r="F166" s="61"/>
      <c r="G166" s="62" t="s">
        <v>291</v>
      </c>
      <c r="H166" s="61"/>
      <c r="I166" s="61"/>
      <c r="J166" s="61"/>
      <c r="K166" s="61"/>
      <c r="L166" s="61"/>
      <c r="M166" s="61"/>
      <c r="N166" s="61"/>
      <c r="O166" s="61"/>
    </row>
    <row r="167" spans="1:15" ht="20.100000000000001" customHeight="1">
      <c r="A167" s="61"/>
      <c r="B167" s="61"/>
      <c r="C167" s="61"/>
      <c r="D167" s="61"/>
      <c r="E167" s="62">
        <v>10</v>
      </c>
      <c r="F167" s="62">
        <v>51</v>
      </c>
      <c r="G167" s="60" t="s">
        <v>291</v>
      </c>
      <c r="H167" s="63">
        <v>0</v>
      </c>
      <c r="I167" s="63">
        <v>14557120</v>
      </c>
      <c r="J167" s="63">
        <v>0</v>
      </c>
      <c r="K167" s="63">
        <v>0</v>
      </c>
      <c r="L167" s="64" t="s">
        <v>152</v>
      </c>
      <c r="M167" s="64" t="s">
        <v>154</v>
      </c>
      <c r="N167" s="64" t="s">
        <v>154</v>
      </c>
      <c r="O167" s="64" t="s">
        <v>154</v>
      </c>
    </row>
    <row r="168" spans="1:15" ht="23.1" customHeight="1">
      <c r="A168" s="61"/>
      <c r="B168" s="61"/>
      <c r="C168" s="61"/>
      <c r="D168" s="61"/>
      <c r="E168" s="60">
        <v>12</v>
      </c>
      <c r="F168" s="61"/>
      <c r="G168" s="62" t="s">
        <v>292</v>
      </c>
      <c r="H168" s="61"/>
      <c r="I168" s="61"/>
      <c r="J168" s="61"/>
      <c r="K168" s="61"/>
      <c r="L168" s="61"/>
      <c r="M168" s="61"/>
      <c r="N168" s="61"/>
      <c r="O168" s="61"/>
    </row>
    <row r="169" spans="1:15" ht="20.100000000000001" customHeight="1">
      <c r="A169" s="61"/>
      <c r="B169" s="61"/>
      <c r="C169" s="61"/>
      <c r="D169" s="61"/>
      <c r="E169" s="62">
        <v>12</v>
      </c>
      <c r="F169" s="62">
        <v>51</v>
      </c>
      <c r="G169" s="60" t="s">
        <v>292</v>
      </c>
      <c r="H169" s="63">
        <v>0</v>
      </c>
      <c r="I169" s="63">
        <v>2482098</v>
      </c>
      <c r="J169" s="63">
        <v>2482098</v>
      </c>
      <c r="K169" s="63">
        <v>0</v>
      </c>
      <c r="L169" s="64" t="s">
        <v>152</v>
      </c>
      <c r="M169" s="64" t="s">
        <v>154</v>
      </c>
      <c r="N169" s="64" t="s">
        <v>154</v>
      </c>
      <c r="O169" s="64" t="s">
        <v>154</v>
      </c>
    </row>
    <row r="170" spans="1:15" ht="23.1" customHeight="1">
      <c r="A170" s="61"/>
      <c r="B170" s="61"/>
      <c r="C170" s="61"/>
      <c r="D170" s="61"/>
      <c r="E170" s="60">
        <v>14</v>
      </c>
      <c r="F170" s="61"/>
      <c r="G170" s="62" t="s">
        <v>293</v>
      </c>
      <c r="H170" s="61"/>
      <c r="I170" s="61"/>
      <c r="J170" s="61"/>
      <c r="K170" s="61"/>
      <c r="L170" s="61"/>
      <c r="M170" s="61"/>
      <c r="N170" s="61"/>
      <c r="O170" s="61"/>
    </row>
    <row r="171" spans="1:15" ht="20.100000000000001" customHeight="1">
      <c r="A171" s="61"/>
      <c r="B171" s="61"/>
      <c r="C171" s="61"/>
      <c r="D171" s="61"/>
      <c r="E171" s="62">
        <v>14</v>
      </c>
      <c r="F171" s="62">
        <v>51</v>
      </c>
      <c r="G171" s="60" t="s">
        <v>293</v>
      </c>
      <c r="H171" s="63">
        <v>0</v>
      </c>
      <c r="I171" s="63">
        <v>6205245</v>
      </c>
      <c r="J171" s="63">
        <v>0</v>
      </c>
      <c r="K171" s="63">
        <v>0</v>
      </c>
      <c r="L171" s="64" t="s">
        <v>152</v>
      </c>
      <c r="M171" s="64" t="s">
        <v>154</v>
      </c>
      <c r="N171" s="64" t="s">
        <v>154</v>
      </c>
      <c r="O171" s="64" t="s">
        <v>154</v>
      </c>
    </row>
    <row r="172" spans="1:15" ht="23.1" customHeight="1">
      <c r="A172" s="61"/>
      <c r="B172" s="61"/>
      <c r="C172" s="61"/>
      <c r="D172" s="61"/>
      <c r="E172" s="60">
        <v>15</v>
      </c>
      <c r="F172" s="61"/>
      <c r="G172" s="62" t="s">
        <v>294</v>
      </c>
      <c r="H172" s="61"/>
      <c r="I172" s="61"/>
      <c r="J172" s="61"/>
      <c r="K172" s="61"/>
      <c r="L172" s="61"/>
      <c r="M172" s="61"/>
      <c r="N172" s="61"/>
      <c r="O172" s="61"/>
    </row>
    <row r="173" spans="1:15" ht="20.100000000000001" customHeight="1">
      <c r="A173" s="61"/>
      <c r="B173" s="61"/>
      <c r="C173" s="61"/>
      <c r="D173" s="61"/>
      <c r="E173" s="62">
        <v>15</v>
      </c>
      <c r="F173" s="62">
        <v>51</v>
      </c>
      <c r="G173" s="60" t="s">
        <v>294</v>
      </c>
      <c r="H173" s="63">
        <v>0</v>
      </c>
      <c r="I173" s="63">
        <v>3639280</v>
      </c>
      <c r="J173" s="63">
        <v>0</v>
      </c>
      <c r="K173" s="63">
        <v>0</v>
      </c>
      <c r="L173" s="64" t="s">
        <v>152</v>
      </c>
      <c r="M173" s="64" t="s">
        <v>154</v>
      </c>
      <c r="N173" s="64" t="s">
        <v>154</v>
      </c>
      <c r="O173" s="64" t="s">
        <v>154</v>
      </c>
    </row>
    <row r="174" spans="1:15" ht="27" customHeight="1">
      <c r="A174" s="61"/>
      <c r="B174" s="61"/>
      <c r="C174" s="61"/>
      <c r="D174" s="61"/>
      <c r="E174" s="60">
        <v>16</v>
      </c>
      <c r="F174" s="61"/>
      <c r="G174" s="62" t="s">
        <v>295</v>
      </c>
      <c r="H174" s="61"/>
      <c r="I174" s="61"/>
      <c r="J174" s="61"/>
      <c r="K174" s="61"/>
      <c r="L174" s="61"/>
      <c r="M174" s="61"/>
      <c r="N174" s="61"/>
      <c r="O174" s="61"/>
    </row>
    <row r="175" spans="1:15" ht="27" customHeight="1">
      <c r="A175" s="61"/>
      <c r="B175" s="61"/>
      <c r="C175" s="61"/>
      <c r="D175" s="61"/>
      <c r="E175" s="62">
        <v>16</v>
      </c>
      <c r="F175" s="62">
        <v>51</v>
      </c>
      <c r="G175" s="60" t="s">
        <v>295</v>
      </c>
      <c r="H175" s="63">
        <v>0</v>
      </c>
      <c r="I175" s="63">
        <v>9098200</v>
      </c>
      <c r="J175" s="63">
        <v>0</v>
      </c>
      <c r="K175" s="63">
        <v>0</v>
      </c>
      <c r="L175" s="64" t="s">
        <v>152</v>
      </c>
      <c r="M175" s="64" t="s">
        <v>154</v>
      </c>
      <c r="N175" s="64" t="s">
        <v>154</v>
      </c>
      <c r="O175" s="64" t="s">
        <v>154</v>
      </c>
    </row>
    <row r="176" spans="1:15" ht="23.1" customHeight="1">
      <c r="A176" s="60">
        <v>10</v>
      </c>
      <c r="B176" s="61"/>
      <c r="C176" s="61"/>
      <c r="D176" s="61"/>
      <c r="E176" s="61"/>
      <c r="F176" s="61"/>
      <c r="G176" s="62" t="s">
        <v>4</v>
      </c>
      <c r="H176" s="61"/>
      <c r="I176" s="61"/>
      <c r="J176" s="61"/>
      <c r="K176" s="61"/>
      <c r="L176" s="61"/>
      <c r="M176" s="61"/>
      <c r="N176" s="61"/>
      <c r="O176" s="61"/>
    </row>
    <row r="177" spans="1:15" ht="23.1" customHeight="1">
      <c r="A177" s="61"/>
      <c r="B177" s="60">
        <v>360</v>
      </c>
      <c r="C177" s="61"/>
      <c r="D177" s="61"/>
      <c r="E177" s="61"/>
      <c r="F177" s="61"/>
      <c r="G177" s="62" t="s">
        <v>296</v>
      </c>
      <c r="H177" s="61"/>
      <c r="I177" s="61"/>
      <c r="J177" s="61"/>
      <c r="K177" s="61"/>
      <c r="L177" s="61"/>
      <c r="M177" s="61"/>
      <c r="N177" s="61"/>
      <c r="O177" s="61"/>
    </row>
    <row r="178" spans="1:15" ht="23.1" customHeight="1">
      <c r="A178" s="61"/>
      <c r="B178" s="61"/>
      <c r="C178" s="60">
        <v>16</v>
      </c>
      <c r="D178" s="61"/>
      <c r="E178" s="61"/>
      <c r="F178" s="61"/>
      <c r="G178" s="62" t="s">
        <v>297</v>
      </c>
      <c r="H178" s="61"/>
      <c r="I178" s="61"/>
      <c r="J178" s="61"/>
      <c r="K178" s="61"/>
      <c r="L178" s="61"/>
      <c r="M178" s="61"/>
      <c r="N178" s="61"/>
      <c r="O178" s="61"/>
    </row>
    <row r="179" spans="1:15" ht="23.1" customHeight="1">
      <c r="A179" s="61"/>
      <c r="B179" s="61"/>
      <c r="C179" s="61"/>
      <c r="D179" s="61"/>
      <c r="E179" s="60">
        <v>8</v>
      </c>
      <c r="F179" s="61"/>
      <c r="G179" s="62" t="s">
        <v>298</v>
      </c>
      <c r="H179" s="61"/>
      <c r="I179" s="61"/>
      <c r="J179" s="61"/>
      <c r="K179" s="61"/>
      <c r="L179" s="61"/>
      <c r="M179" s="61"/>
      <c r="N179" s="61"/>
      <c r="O179" s="61"/>
    </row>
    <row r="180" spans="1:15" ht="20.100000000000001" customHeight="1">
      <c r="A180" s="62">
        <v>10</v>
      </c>
      <c r="B180" s="62">
        <v>360</v>
      </c>
      <c r="C180" s="62">
        <v>16</v>
      </c>
      <c r="D180" s="62">
        <v>0</v>
      </c>
      <c r="E180" s="62">
        <v>8</v>
      </c>
      <c r="F180" s="62">
        <v>52</v>
      </c>
      <c r="G180" s="60" t="s">
        <v>299</v>
      </c>
      <c r="H180" s="63">
        <v>0</v>
      </c>
      <c r="I180" s="63">
        <v>8775000</v>
      </c>
      <c r="J180" s="63">
        <v>0</v>
      </c>
      <c r="K180" s="63">
        <v>0</v>
      </c>
      <c r="L180" s="64" t="s">
        <v>152</v>
      </c>
      <c r="M180" s="64" t="s">
        <v>300</v>
      </c>
      <c r="N180" s="64" t="s">
        <v>300</v>
      </c>
      <c r="O180" s="64" t="s">
        <v>152</v>
      </c>
    </row>
    <row r="181" spans="1:15" ht="27" customHeight="1">
      <c r="A181" s="61"/>
      <c r="B181" s="61"/>
      <c r="C181" s="61"/>
      <c r="D181" s="61"/>
      <c r="E181" s="61"/>
      <c r="F181" s="62">
        <v>61</v>
      </c>
      <c r="G181" s="60" t="s">
        <v>301</v>
      </c>
      <c r="H181" s="63">
        <v>0</v>
      </c>
      <c r="I181" s="63">
        <v>8250000</v>
      </c>
      <c r="J181" s="63">
        <v>2000000</v>
      </c>
      <c r="K181" s="63">
        <v>0</v>
      </c>
      <c r="L181" s="64" t="s">
        <v>152</v>
      </c>
      <c r="M181" s="64" t="s">
        <v>204</v>
      </c>
      <c r="N181" s="64" t="s">
        <v>204</v>
      </c>
      <c r="O181" s="64" t="s">
        <v>152</v>
      </c>
    </row>
    <row r="182" spans="1:15" ht="20.100000000000001" customHeight="1">
      <c r="A182" s="61"/>
      <c r="B182" s="61"/>
      <c r="C182" s="61"/>
      <c r="D182" s="61"/>
      <c r="E182" s="61"/>
      <c r="F182" s="62">
        <v>62</v>
      </c>
      <c r="G182" s="60" t="s">
        <v>302</v>
      </c>
      <c r="H182" s="63">
        <v>0</v>
      </c>
      <c r="I182" s="63">
        <v>6750000</v>
      </c>
      <c r="J182" s="63">
        <v>2000000</v>
      </c>
      <c r="K182" s="63">
        <v>1016134</v>
      </c>
      <c r="L182" s="64" t="s">
        <v>152</v>
      </c>
      <c r="M182" s="64" t="s">
        <v>204</v>
      </c>
      <c r="N182" s="64" t="s">
        <v>204</v>
      </c>
      <c r="O182" s="64" t="s">
        <v>152</v>
      </c>
    </row>
    <row r="183" spans="1:15" ht="27" customHeight="1">
      <c r="A183" s="61"/>
      <c r="B183" s="61"/>
      <c r="C183" s="61"/>
      <c r="D183" s="61"/>
      <c r="E183" s="61"/>
      <c r="F183" s="62">
        <v>67</v>
      </c>
      <c r="G183" s="60" t="s">
        <v>303</v>
      </c>
      <c r="H183" s="63">
        <v>0</v>
      </c>
      <c r="I183" s="63">
        <v>22500000</v>
      </c>
      <c r="J183" s="63">
        <v>20947049</v>
      </c>
      <c r="K183" s="63">
        <v>0</v>
      </c>
      <c r="L183" s="64" t="s">
        <v>152</v>
      </c>
      <c r="M183" s="64" t="s">
        <v>204</v>
      </c>
      <c r="N183" s="64" t="s">
        <v>204</v>
      </c>
      <c r="O183" s="64" t="s">
        <v>152</v>
      </c>
    </row>
    <row r="184" spans="1:15" ht="23.1" customHeight="1">
      <c r="A184" s="61"/>
      <c r="B184" s="61"/>
      <c r="C184" s="61"/>
      <c r="D184" s="61"/>
      <c r="E184" s="60">
        <v>9</v>
      </c>
      <c r="F184" s="61"/>
      <c r="G184" s="62" t="s">
        <v>304</v>
      </c>
      <c r="H184" s="61"/>
      <c r="I184" s="61"/>
      <c r="J184" s="61"/>
      <c r="K184" s="61"/>
      <c r="L184" s="61"/>
      <c r="M184" s="61"/>
      <c r="N184" s="61"/>
      <c r="O184" s="61"/>
    </row>
    <row r="185" spans="1:15" ht="27" customHeight="1">
      <c r="A185" s="61"/>
      <c r="B185" s="61"/>
      <c r="C185" s="61"/>
      <c r="D185" s="61"/>
      <c r="E185" s="62">
        <v>9</v>
      </c>
      <c r="F185" s="62">
        <v>51</v>
      </c>
      <c r="G185" s="60" t="s">
        <v>305</v>
      </c>
      <c r="H185" s="63">
        <v>0</v>
      </c>
      <c r="I185" s="63">
        <v>5400000</v>
      </c>
      <c r="J185" s="63">
        <v>0</v>
      </c>
      <c r="K185" s="63">
        <v>0</v>
      </c>
      <c r="L185" s="64" t="s">
        <v>152</v>
      </c>
      <c r="M185" s="64" t="s">
        <v>204</v>
      </c>
      <c r="N185" s="64" t="s">
        <v>204</v>
      </c>
      <c r="O185" s="64" t="s">
        <v>152</v>
      </c>
    </row>
    <row r="186" spans="1:15" ht="36.950000000000003" customHeight="1">
      <c r="A186" s="61"/>
      <c r="B186" s="61"/>
      <c r="C186" s="61"/>
      <c r="D186" s="61"/>
      <c r="E186" s="61"/>
      <c r="F186" s="62">
        <v>52</v>
      </c>
      <c r="G186" s="60" t="s">
        <v>306</v>
      </c>
      <c r="H186" s="63">
        <v>0</v>
      </c>
      <c r="I186" s="63">
        <v>2692500</v>
      </c>
      <c r="J186" s="63">
        <v>0</v>
      </c>
      <c r="K186" s="63">
        <v>0</v>
      </c>
      <c r="L186" s="64" t="s">
        <v>152</v>
      </c>
      <c r="M186" s="64" t="s">
        <v>204</v>
      </c>
      <c r="N186" s="64" t="s">
        <v>204</v>
      </c>
      <c r="O186" s="64" t="s">
        <v>152</v>
      </c>
    </row>
    <row r="187" spans="1:15" ht="20.100000000000001" customHeight="1">
      <c r="A187" s="61"/>
      <c r="B187" s="61"/>
      <c r="C187" s="61"/>
      <c r="D187" s="61"/>
      <c r="E187" s="61"/>
      <c r="F187" s="62">
        <v>53</v>
      </c>
      <c r="G187" s="60" t="s">
        <v>307</v>
      </c>
      <c r="H187" s="63">
        <v>0</v>
      </c>
      <c r="I187" s="63">
        <v>2000000</v>
      </c>
      <c r="J187" s="63">
        <v>0</v>
      </c>
      <c r="K187" s="63">
        <v>0</v>
      </c>
      <c r="L187" s="64" t="s">
        <v>152</v>
      </c>
      <c r="M187" s="64" t="s">
        <v>308</v>
      </c>
      <c r="N187" s="64" t="s">
        <v>308</v>
      </c>
      <c r="O187" s="64" t="s">
        <v>152</v>
      </c>
    </row>
    <row r="188" spans="1:15" ht="27" customHeight="1">
      <c r="A188" s="61"/>
      <c r="B188" s="61"/>
      <c r="C188" s="61"/>
      <c r="D188" s="61"/>
      <c r="E188" s="60">
        <v>10</v>
      </c>
      <c r="F188" s="61"/>
      <c r="G188" s="62" t="s">
        <v>309</v>
      </c>
      <c r="H188" s="61"/>
      <c r="I188" s="61"/>
      <c r="J188" s="61"/>
      <c r="K188" s="61"/>
      <c r="L188" s="61"/>
      <c r="M188" s="61"/>
      <c r="N188" s="61"/>
      <c r="O188" s="61"/>
    </row>
    <row r="189" spans="1:15" ht="27" customHeight="1">
      <c r="A189" s="61"/>
      <c r="B189" s="61"/>
      <c r="C189" s="61"/>
      <c r="D189" s="61"/>
      <c r="E189" s="62">
        <v>10</v>
      </c>
      <c r="F189" s="62">
        <v>51</v>
      </c>
      <c r="G189" s="60" t="s">
        <v>310</v>
      </c>
      <c r="H189" s="63">
        <v>0</v>
      </c>
      <c r="I189" s="63">
        <v>2340000</v>
      </c>
      <c r="J189" s="63">
        <v>0</v>
      </c>
      <c r="K189" s="63">
        <v>0</v>
      </c>
      <c r="L189" s="64" t="s">
        <v>152</v>
      </c>
      <c r="M189" s="64" t="s">
        <v>204</v>
      </c>
      <c r="N189" s="64" t="s">
        <v>204</v>
      </c>
      <c r="O189" s="64" t="s">
        <v>152</v>
      </c>
    </row>
    <row r="190" spans="1:15" ht="27" customHeight="1">
      <c r="A190" s="61"/>
      <c r="B190" s="61"/>
      <c r="C190" s="61"/>
      <c r="D190" s="61"/>
      <c r="E190" s="61"/>
      <c r="F190" s="62">
        <v>52</v>
      </c>
      <c r="G190" s="60" t="s">
        <v>311</v>
      </c>
      <c r="H190" s="63">
        <v>0</v>
      </c>
      <c r="I190" s="63">
        <v>9555000</v>
      </c>
      <c r="J190" s="63">
        <v>0</v>
      </c>
      <c r="K190" s="63">
        <v>0</v>
      </c>
      <c r="L190" s="64" t="s">
        <v>152</v>
      </c>
      <c r="M190" s="64" t="s">
        <v>204</v>
      </c>
      <c r="N190" s="64" t="s">
        <v>204</v>
      </c>
      <c r="O190" s="64" t="s">
        <v>152</v>
      </c>
    </row>
    <row r="191" spans="1:15" ht="27" customHeight="1">
      <c r="A191" s="61"/>
      <c r="B191" s="61"/>
      <c r="C191" s="61"/>
      <c r="D191" s="61"/>
      <c r="E191" s="61"/>
      <c r="F191" s="62">
        <v>53</v>
      </c>
      <c r="G191" s="60" t="s">
        <v>312</v>
      </c>
      <c r="H191" s="63">
        <v>0</v>
      </c>
      <c r="I191" s="63">
        <v>2250000</v>
      </c>
      <c r="J191" s="63">
        <v>0</v>
      </c>
      <c r="K191" s="63">
        <v>0</v>
      </c>
      <c r="L191" s="64" t="s">
        <v>152</v>
      </c>
      <c r="M191" s="64" t="s">
        <v>204</v>
      </c>
      <c r="N191" s="64" t="s">
        <v>204</v>
      </c>
      <c r="O191" s="64" t="s">
        <v>152</v>
      </c>
    </row>
    <row r="192" spans="1:15" ht="23.1" customHeight="1">
      <c r="A192" s="61"/>
      <c r="B192" s="61"/>
      <c r="C192" s="61"/>
      <c r="D192" s="61"/>
      <c r="E192" s="60">
        <v>11</v>
      </c>
      <c r="F192" s="61"/>
      <c r="G192" s="62" t="s">
        <v>313</v>
      </c>
      <c r="H192" s="61"/>
      <c r="I192" s="61"/>
      <c r="J192" s="61"/>
      <c r="K192" s="61"/>
      <c r="L192" s="61"/>
      <c r="M192" s="61"/>
      <c r="N192" s="61"/>
      <c r="O192" s="61"/>
    </row>
    <row r="193" spans="1:15" ht="36.950000000000003" customHeight="1">
      <c r="A193" s="61"/>
      <c r="B193" s="61"/>
      <c r="C193" s="61"/>
      <c r="D193" s="61"/>
      <c r="E193" s="62">
        <v>11</v>
      </c>
      <c r="F193" s="62">
        <v>51</v>
      </c>
      <c r="G193" s="60" t="s">
        <v>314</v>
      </c>
      <c r="H193" s="63">
        <v>0</v>
      </c>
      <c r="I193" s="63">
        <v>881250</v>
      </c>
      <c r="J193" s="63">
        <v>0</v>
      </c>
      <c r="K193" s="63">
        <v>0</v>
      </c>
      <c r="L193" s="64" t="s">
        <v>152</v>
      </c>
      <c r="M193" s="64" t="s">
        <v>204</v>
      </c>
      <c r="N193" s="64" t="s">
        <v>204</v>
      </c>
      <c r="O193" s="64" t="s">
        <v>152</v>
      </c>
    </row>
    <row r="194" spans="1:15" ht="27" customHeight="1">
      <c r="A194" s="61"/>
      <c r="B194" s="61"/>
      <c r="C194" s="61"/>
      <c r="D194" s="61"/>
      <c r="E194" s="61"/>
      <c r="F194" s="62">
        <v>52</v>
      </c>
      <c r="G194" s="60" t="s">
        <v>315</v>
      </c>
      <c r="H194" s="63">
        <v>0</v>
      </c>
      <c r="I194" s="63">
        <v>18011200</v>
      </c>
      <c r="J194" s="63">
        <v>0</v>
      </c>
      <c r="K194" s="63">
        <v>0</v>
      </c>
      <c r="L194" s="64" t="s">
        <v>152</v>
      </c>
      <c r="M194" s="64" t="s">
        <v>204</v>
      </c>
      <c r="N194" s="64" t="s">
        <v>204</v>
      </c>
      <c r="O194" s="64" t="s">
        <v>152</v>
      </c>
    </row>
    <row r="195" spans="1:15" ht="27" customHeight="1">
      <c r="A195" s="61"/>
      <c r="B195" s="61"/>
      <c r="C195" s="61"/>
      <c r="D195" s="61"/>
      <c r="E195" s="61"/>
      <c r="F195" s="62">
        <v>53</v>
      </c>
      <c r="G195" s="60" t="s">
        <v>316</v>
      </c>
      <c r="H195" s="63">
        <v>0</v>
      </c>
      <c r="I195" s="63">
        <v>4800000</v>
      </c>
      <c r="J195" s="63">
        <v>0</v>
      </c>
      <c r="K195" s="63">
        <v>0</v>
      </c>
      <c r="L195" s="64" t="s">
        <v>152</v>
      </c>
      <c r="M195" s="64" t="s">
        <v>204</v>
      </c>
      <c r="N195" s="64" t="s">
        <v>204</v>
      </c>
      <c r="O195" s="64" t="s">
        <v>152</v>
      </c>
    </row>
    <row r="196" spans="1:15" ht="20.100000000000001" customHeight="1">
      <c r="A196" s="61"/>
      <c r="B196" s="61"/>
      <c r="C196" s="61"/>
      <c r="D196" s="61"/>
      <c r="E196" s="61"/>
      <c r="F196" s="62">
        <v>54</v>
      </c>
      <c r="G196" s="60" t="s">
        <v>317</v>
      </c>
      <c r="H196" s="63">
        <v>0</v>
      </c>
      <c r="I196" s="63">
        <v>2212500</v>
      </c>
      <c r="J196" s="63">
        <v>0</v>
      </c>
      <c r="K196" s="63">
        <v>0</v>
      </c>
      <c r="L196" s="64" t="s">
        <v>152</v>
      </c>
      <c r="M196" s="64" t="s">
        <v>204</v>
      </c>
      <c r="N196" s="64" t="s">
        <v>204</v>
      </c>
      <c r="O196" s="64" t="s">
        <v>152</v>
      </c>
    </row>
    <row r="197" spans="1:15" ht="23.1" customHeight="1">
      <c r="A197" s="61"/>
      <c r="B197" s="61"/>
      <c r="C197" s="61"/>
      <c r="D197" s="61"/>
      <c r="E197" s="60">
        <v>12</v>
      </c>
      <c r="F197" s="61"/>
      <c r="G197" s="62" t="s">
        <v>318</v>
      </c>
      <c r="H197" s="61"/>
      <c r="I197" s="61"/>
      <c r="J197" s="61"/>
      <c r="K197" s="61"/>
      <c r="L197" s="61"/>
      <c r="M197" s="61"/>
      <c r="N197" s="61"/>
      <c r="O197" s="61"/>
    </row>
    <row r="198" spans="1:15" ht="20.100000000000001" customHeight="1">
      <c r="A198" s="61"/>
      <c r="B198" s="61"/>
      <c r="C198" s="61"/>
      <c r="D198" s="61"/>
      <c r="E198" s="62">
        <v>12</v>
      </c>
      <c r="F198" s="62">
        <v>51</v>
      </c>
      <c r="G198" s="60" t="s">
        <v>318</v>
      </c>
      <c r="H198" s="63">
        <v>0</v>
      </c>
      <c r="I198" s="63">
        <v>60000000</v>
      </c>
      <c r="J198" s="63">
        <v>0</v>
      </c>
      <c r="K198" s="63">
        <v>0</v>
      </c>
      <c r="L198" s="64" t="s">
        <v>152</v>
      </c>
      <c r="M198" s="64" t="s">
        <v>319</v>
      </c>
      <c r="N198" s="64" t="s">
        <v>319</v>
      </c>
      <c r="O198" s="64" t="s">
        <v>152</v>
      </c>
    </row>
    <row r="199" spans="1:15" ht="23.1" customHeight="1">
      <c r="A199" s="61"/>
      <c r="B199" s="60">
        <v>361</v>
      </c>
      <c r="C199" s="61"/>
      <c r="D199" s="61"/>
      <c r="E199" s="61"/>
      <c r="F199" s="61"/>
      <c r="G199" s="62" t="s">
        <v>320</v>
      </c>
      <c r="H199" s="61"/>
      <c r="I199" s="61"/>
      <c r="J199" s="61"/>
      <c r="K199" s="61"/>
      <c r="L199" s="61"/>
      <c r="M199" s="61"/>
      <c r="N199" s="61"/>
      <c r="O199" s="61"/>
    </row>
    <row r="200" spans="1:15" ht="23.1" customHeight="1">
      <c r="A200" s="61"/>
      <c r="B200" s="61"/>
      <c r="C200" s="60">
        <v>17</v>
      </c>
      <c r="D200" s="61"/>
      <c r="E200" s="61"/>
      <c r="F200" s="61"/>
      <c r="G200" s="62" t="s">
        <v>321</v>
      </c>
      <c r="H200" s="61"/>
      <c r="I200" s="61"/>
      <c r="J200" s="61"/>
      <c r="K200" s="61"/>
      <c r="L200" s="61"/>
      <c r="M200" s="61"/>
      <c r="N200" s="61"/>
      <c r="O200" s="61"/>
    </row>
    <row r="201" spans="1:15" ht="23.1" customHeight="1">
      <c r="A201" s="61"/>
      <c r="B201" s="61"/>
      <c r="C201" s="61"/>
      <c r="D201" s="61"/>
      <c r="E201" s="60">
        <v>8</v>
      </c>
      <c r="F201" s="61"/>
      <c r="G201" s="62" t="s">
        <v>322</v>
      </c>
      <c r="H201" s="61"/>
      <c r="I201" s="61"/>
      <c r="J201" s="61"/>
      <c r="K201" s="61"/>
      <c r="L201" s="61"/>
      <c r="M201" s="61"/>
      <c r="N201" s="61"/>
      <c r="O201" s="61"/>
    </row>
    <row r="202" spans="1:15" ht="20.100000000000001" customHeight="1">
      <c r="A202" s="61"/>
      <c r="B202" s="62">
        <v>361</v>
      </c>
      <c r="C202" s="62">
        <v>17</v>
      </c>
      <c r="D202" s="62">
        <v>0</v>
      </c>
      <c r="E202" s="62">
        <v>8</v>
      </c>
      <c r="F202" s="62">
        <v>51</v>
      </c>
      <c r="G202" s="60" t="s">
        <v>322</v>
      </c>
      <c r="H202" s="63">
        <v>5781848</v>
      </c>
      <c r="I202" s="63">
        <v>6312455</v>
      </c>
      <c r="J202" s="63">
        <v>12912455</v>
      </c>
      <c r="K202" s="63">
        <v>12627293</v>
      </c>
      <c r="L202" s="64" t="s">
        <v>323</v>
      </c>
      <c r="M202" s="64" t="s">
        <v>324</v>
      </c>
      <c r="N202" s="64" t="s">
        <v>324</v>
      </c>
      <c r="O202" s="64" t="s">
        <v>324</v>
      </c>
    </row>
    <row r="203" spans="1:15" ht="27" customHeight="1">
      <c r="A203" s="61"/>
      <c r="B203" s="61"/>
      <c r="C203" s="61"/>
      <c r="D203" s="61"/>
      <c r="E203" s="60">
        <v>12</v>
      </c>
      <c r="F203" s="61"/>
      <c r="G203" s="62" t="s">
        <v>325</v>
      </c>
      <c r="H203" s="61"/>
      <c r="I203" s="61"/>
      <c r="J203" s="61"/>
      <c r="K203" s="61"/>
      <c r="L203" s="61"/>
      <c r="M203" s="61"/>
      <c r="N203" s="61"/>
      <c r="O203" s="61"/>
    </row>
    <row r="204" spans="1:15" ht="27" customHeight="1">
      <c r="A204" s="61"/>
      <c r="B204" s="61"/>
      <c r="C204" s="61"/>
      <c r="D204" s="61"/>
      <c r="E204" s="62">
        <v>12</v>
      </c>
      <c r="F204" s="62">
        <v>51</v>
      </c>
      <c r="G204" s="60" t="s">
        <v>325</v>
      </c>
      <c r="H204" s="63">
        <v>0</v>
      </c>
      <c r="I204" s="63">
        <v>7500000</v>
      </c>
      <c r="J204" s="63">
        <v>0</v>
      </c>
      <c r="K204" s="63">
        <v>0</v>
      </c>
      <c r="L204" s="64" t="s">
        <v>152</v>
      </c>
      <c r="M204" s="64" t="s">
        <v>326</v>
      </c>
      <c r="N204" s="64" t="s">
        <v>326</v>
      </c>
      <c r="O204" s="64" t="s">
        <v>152</v>
      </c>
    </row>
    <row r="205" spans="1:15" ht="23.1" customHeight="1">
      <c r="A205" s="61"/>
      <c r="B205" s="61"/>
      <c r="C205" s="61"/>
      <c r="D205" s="61"/>
      <c r="E205" s="60">
        <v>13</v>
      </c>
      <c r="F205" s="61"/>
      <c r="G205" s="62" t="s">
        <v>327</v>
      </c>
      <c r="H205" s="61"/>
      <c r="I205" s="61"/>
      <c r="J205" s="61"/>
      <c r="K205" s="61"/>
      <c r="L205" s="61"/>
      <c r="M205" s="61"/>
      <c r="N205" s="61"/>
      <c r="O205" s="61"/>
    </row>
    <row r="206" spans="1:15" ht="20.100000000000001" customHeight="1">
      <c r="A206" s="61"/>
      <c r="B206" s="61"/>
      <c r="C206" s="61"/>
      <c r="D206" s="61"/>
      <c r="E206" s="62">
        <v>13</v>
      </c>
      <c r="F206" s="62">
        <v>51</v>
      </c>
      <c r="G206" s="60" t="s">
        <v>327</v>
      </c>
      <c r="H206" s="63">
        <v>3026000</v>
      </c>
      <c r="I206" s="63">
        <v>18156000</v>
      </c>
      <c r="J206" s="63">
        <v>29756000</v>
      </c>
      <c r="K206" s="63">
        <v>27823182</v>
      </c>
      <c r="L206" s="64" t="s">
        <v>152</v>
      </c>
      <c r="M206" s="64" t="s">
        <v>204</v>
      </c>
      <c r="N206" s="64" t="s">
        <v>204</v>
      </c>
      <c r="O206" s="64" t="s">
        <v>328</v>
      </c>
    </row>
    <row r="207" spans="1:15" ht="23.1" customHeight="1">
      <c r="A207" s="61"/>
      <c r="B207" s="61"/>
      <c r="C207" s="61"/>
      <c r="D207" s="61"/>
      <c r="E207" s="60">
        <v>14</v>
      </c>
      <c r="F207" s="61"/>
      <c r="G207" s="62" t="s">
        <v>329</v>
      </c>
      <c r="H207" s="61"/>
      <c r="I207" s="61"/>
      <c r="J207" s="61"/>
      <c r="K207" s="61"/>
      <c r="L207" s="61"/>
      <c r="M207" s="61"/>
      <c r="N207" s="61"/>
      <c r="O207" s="61"/>
    </row>
    <row r="208" spans="1:15" ht="20.100000000000001" customHeight="1">
      <c r="A208" s="61"/>
      <c r="B208" s="61"/>
      <c r="C208" s="61"/>
      <c r="D208" s="61"/>
      <c r="E208" s="62">
        <v>14</v>
      </c>
      <c r="F208" s="62">
        <v>51</v>
      </c>
      <c r="G208" s="60" t="s">
        <v>329</v>
      </c>
      <c r="H208" s="63">
        <v>0</v>
      </c>
      <c r="I208" s="63">
        <v>3900000</v>
      </c>
      <c r="J208" s="63">
        <v>0</v>
      </c>
      <c r="K208" s="63">
        <v>0</v>
      </c>
      <c r="L208" s="64" t="s">
        <v>152</v>
      </c>
      <c r="M208" s="64" t="s">
        <v>324</v>
      </c>
      <c r="N208" s="64" t="s">
        <v>324</v>
      </c>
      <c r="O208" s="64" t="s">
        <v>152</v>
      </c>
    </row>
    <row r="209" spans="1:15" ht="27" customHeight="1">
      <c r="A209" s="61"/>
      <c r="B209" s="61"/>
      <c r="C209" s="61"/>
      <c r="D209" s="61"/>
      <c r="E209" s="60">
        <v>15</v>
      </c>
      <c r="F209" s="61"/>
      <c r="G209" s="62" t="s">
        <v>330</v>
      </c>
      <c r="H209" s="61"/>
      <c r="I209" s="61"/>
      <c r="J209" s="61"/>
      <c r="K209" s="61"/>
      <c r="L209" s="61"/>
      <c r="M209" s="61"/>
      <c r="N209" s="61"/>
      <c r="O209" s="61"/>
    </row>
    <row r="210" spans="1:15" ht="27" customHeight="1">
      <c r="A210" s="61"/>
      <c r="B210" s="61"/>
      <c r="C210" s="61"/>
      <c r="D210" s="61"/>
      <c r="E210" s="62">
        <v>15</v>
      </c>
      <c r="F210" s="62">
        <v>51</v>
      </c>
      <c r="G210" s="60" t="s">
        <v>331</v>
      </c>
      <c r="H210" s="63">
        <v>13936781</v>
      </c>
      <c r="I210" s="63">
        <v>8948927</v>
      </c>
      <c r="J210" s="63">
        <v>10198927</v>
      </c>
      <c r="K210" s="63">
        <v>8914582</v>
      </c>
      <c r="L210" s="64" t="s">
        <v>332</v>
      </c>
      <c r="M210" s="64" t="s">
        <v>319</v>
      </c>
      <c r="N210" s="64" t="s">
        <v>319</v>
      </c>
      <c r="O210" s="64" t="s">
        <v>319</v>
      </c>
    </row>
    <row r="211" spans="1:15" ht="27" customHeight="1">
      <c r="A211" s="61"/>
      <c r="B211" s="61"/>
      <c r="C211" s="61"/>
      <c r="D211" s="61"/>
      <c r="E211" s="60">
        <v>19</v>
      </c>
      <c r="F211" s="61"/>
      <c r="G211" s="62" t="s">
        <v>333</v>
      </c>
      <c r="H211" s="61"/>
      <c r="I211" s="61"/>
      <c r="J211" s="61"/>
      <c r="K211" s="61"/>
      <c r="L211" s="61"/>
      <c r="M211" s="61"/>
      <c r="N211" s="61"/>
      <c r="O211" s="61"/>
    </row>
    <row r="212" spans="1:15" ht="27" customHeight="1">
      <c r="A212" s="61"/>
      <c r="B212" s="61"/>
      <c r="C212" s="61"/>
      <c r="D212" s="61"/>
      <c r="E212" s="62">
        <v>19</v>
      </c>
      <c r="F212" s="62">
        <v>51</v>
      </c>
      <c r="G212" s="60" t="s">
        <v>333</v>
      </c>
      <c r="H212" s="63">
        <v>0</v>
      </c>
      <c r="I212" s="63">
        <v>4353830</v>
      </c>
      <c r="J212" s="63">
        <v>9293830</v>
      </c>
      <c r="K212" s="63">
        <v>9287805</v>
      </c>
      <c r="L212" s="64" t="s">
        <v>152</v>
      </c>
      <c r="M212" s="64" t="s">
        <v>204</v>
      </c>
      <c r="N212" s="64" t="s">
        <v>204</v>
      </c>
      <c r="O212" s="64" t="s">
        <v>204</v>
      </c>
    </row>
    <row r="213" spans="1:15" ht="23.1" customHeight="1">
      <c r="A213" s="61"/>
      <c r="B213" s="61"/>
      <c r="C213" s="61"/>
      <c r="D213" s="61"/>
      <c r="E213" s="60">
        <v>20</v>
      </c>
      <c r="F213" s="61"/>
      <c r="G213" s="62" t="s">
        <v>334</v>
      </c>
      <c r="H213" s="61"/>
      <c r="I213" s="61"/>
      <c r="J213" s="61"/>
      <c r="K213" s="61"/>
      <c r="L213" s="61"/>
      <c r="M213" s="61"/>
      <c r="N213" s="61"/>
      <c r="O213" s="61"/>
    </row>
    <row r="214" spans="1:15" ht="20.100000000000001" customHeight="1">
      <c r="A214" s="61"/>
      <c r="B214" s="61"/>
      <c r="C214" s="61"/>
      <c r="D214" s="61"/>
      <c r="E214" s="62">
        <v>20</v>
      </c>
      <c r="F214" s="62">
        <v>51</v>
      </c>
      <c r="G214" s="60" t="s">
        <v>334</v>
      </c>
      <c r="H214" s="63">
        <v>0</v>
      </c>
      <c r="I214" s="63">
        <v>22500000</v>
      </c>
      <c r="J214" s="63">
        <v>0</v>
      </c>
      <c r="K214" s="63">
        <v>0</v>
      </c>
      <c r="L214" s="64" t="s">
        <v>152</v>
      </c>
      <c r="M214" s="64" t="s">
        <v>326</v>
      </c>
      <c r="N214" s="64" t="s">
        <v>326</v>
      </c>
      <c r="O214" s="64" t="s">
        <v>152</v>
      </c>
    </row>
    <row r="215" spans="1:15" ht="27" customHeight="1">
      <c r="A215" s="61"/>
      <c r="B215" s="61"/>
      <c r="C215" s="61"/>
      <c r="D215" s="61"/>
      <c r="E215" s="60">
        <v>23</v>
      </c>
      <c r="F215" s="61"/>
      <c r="G215" s="62" t="s">
        <v>335</v>
      </c>
      <c r="H215" s="61"/>
      <c r="I215" s="61"/>
      <c r="J215" s="61"/>
      <c r="K215" s="61"/>
      <c r="L215" s="61"/>
      <c r="M215" s="61"/>
      <c r="N215" s="61"/>
      <c r="O215" s="61"/>
    </row>
    <row r="216" spans="1:15" ht="27" customHeight="1">
      <c r="A216" s="61"/>
      <c r="B216" s="61"/>
      <c r="C216" s="61"/>
      <c r="D216" s="61"/>
      <c r="E216" s="62">
        <v>23</v>
      </c>
      <c r="F216" s="62">
        <v>51</v>
      </c>
      <c r="G216" s="60" t="s">
        <v>335</v>
      </c>
      <c r="H216" s="63"/>
      <c r="I216" s="63">
        <v>0</v>
      </c>
      <c r="J216" s="63">
        <v>12000</v>
      </c>
      <c r="K216" s="63">
        <v>0</v>
      </c>
      <c r="L216" s="64" t="s">
        <v>154</v>
      </c>
      <c r="M216" s="64" t="s">
        <v>154</v>
      </c>
      <c r="N216" s="64" t="s">
        <v>154</v>
      </c>
      <c r="O216" s="64" t="s">
        <v>152</v>
      </c>
    </row>
    <row r="217" spans="1:15" ht="23.1" customHeight="1">
      <c r="A217" s="61"/>
      <c r="B217" s="61"/>
      <c r="C217" s="61"/>
      <c r="D217" s="61"/>
      <c r="E217" s="60">
        <v>24</v>
      </c>
      <c r="F217" s="61"/>
      <c r="G217" s="62" t="s">
        <v>336</v>
      </c>
      <c r="H217" s="61"/>
      <c r="I217" s="61"/>
      <c r="J217" s="61"/>
      <c r="K217" s="61"/>
      <c r="L217" s="61"/>
      <c r="M217" s="61"/>
      <c r="N217" s="61"/>
      <c r="O217" s="61"/>
    </row>
    <row r="218" spans="1:15" ht="20.100000000000001" customHeight="1">
      <c r="A218" s="61"/>
      <c r="B218" s="61"/>
      <c r="C218" s="61"/>
      <c r="D218" s="61"/>
      <c r="E218" s="62">
        <v>24</v>
      </c>
      <c r="F218" s="62">
        <v>51</v>
      </c>
      <c r="G218" s="60" t="s">
        <v>336</v>
      </c>
      <c r="H218" s="63"/>
      <c r="I218" s="63">
        <v>0</v>
      </c>
      <c r="J218" s="63">
        <v>739000</v>
      </c>
      <c r="K218" s="63">
        <v>699825</v>
      </c>
      <c r="L218" s="64" t="s">
        <v>154</v>
      </c>
      <c r="M218" s="64" t="s">
        <v>154</v>
      </c>
      <c r="N218" s="64" t="s">
        <v>154</v>
      </c>
      <c r="O218" s="64" t="s">
        <v>204</v>
      </c>
    </row>
    <row r="219" spans="1:15" ht="23.1" customHeight="1">
      <c r="A219" s="60">
        <v>20</v>
      </c>
      <c r="B219" s="61"/>
      <c r="C219" s="61"/>
      <c r="D219" s="61"/>
      <c r="E219" s="61"/>
      <c r="F219" s="61"/>
      <c r="G219" s="62" t="s">
        <v>5</v>
      </c>
      <c r="H219" s="61"/>
      <c r="I219" s="61"/>
      <c r="J219" s="61"/>
      <c r="K219" s="61"/>
      <c r="L219" s="61"/>
      <c r="M219" s="61"/>
      <c r="N219" s="61"/>
      <c r="O219" s="61"/>
    </row>
    <row r="220" spans="1:15" ht="23.1" customHeight="1">
      <c r="A220" s="61"/>
      <c r="B220" s="60">
        <v>301</v>
      </c>
      <c r="C220" s="61"/>
      <c r="D220" s="61"/>
      <c r="E220" s="61"/>
      <c r="F220" s="61"/>
      <c r="G220" s="62" t="s">
        <v>337</v>
      </c>
      <c r="H220" s="61"/>
      <c r="I220" s="61"/>
      <c r="J220" s="61"/>
      <c r="K220" s="61"/>
      <c r="L220" s="61"/>
      <c r="M220" s="61"/>
      <c r="N220" s="61"/>
      <c r="O220" s="61"/>
    </row>
    <row r="221" spans="1:15" ht="23.1" customHeight="1">
      <c r="A221" s="61"/>
      <c r="B221" s="61"/>
      <c r="C221" s="60">
        <v>16</v>
      </c>
      <c r="D221" s="61"/>
      <c r="E221" s="61"/>
      <c r="F221" s="61"/>
      <c r="G221" s="62" t="s">
        <v>338</v>
      </c>
      <c r="H221" s="61"/>
      <c r="I221" s="61"/>
      <c r="J221" s="61"/>
      <c r="K221" s="61"/>
      <c r="L221" s="61"/>
      <c r="M221" s="61"/>
      <c r="N221" s="61"/>
      <c r="O221" s="61"/>
    </row>
    <row r="222" spans="1:15" ht="23.1" customHeight="1">
      <c r="A222" s="61"/>
      <c r="B222" s="61"/>
      <c r="C222" s="61"/>
      <c r="D222" s="61"/>
      <c r="E222" s="60">
        <v>12</v>
      </c>
      <c r="F222" s="61"/>
      <c r="G222" s="62" t="s">
        <v>339</v>
      </c>
      <c r="H222" s="61"/>
      <c r="I222" s="61"/>
      <c r="J222" s="61"/>
      <c r="K222" s="61"/>
      <c r="L222" s="61"/>
      <c r="M222" s="61"/>
      <c r="N222" s="61"/>
      <c r="O222" s="61"/>
    </row>
    <row r="223" spans="1:15" ht="20.100000000000001" customHeight="1">
      <c r="A223" s="62">
        <v>20</v>
      </c>
      <c r="B223" s="62">
        <v>301</v>
      </c>
      <c r="C223" s="62">
        <v>16</v>
      </c>
      <c r="D223" s="62">
        <v>0</v>
      </c>
      <c r="E223" s="62">
        <v>12</v>
      </c>
      <c r="F223" s="62">
        <v>51</v>
      </c>
      <c r="G223" s="60" t="s">
        <v>340</v>
      </c>
      <c r="H223" s="63">
        <v>292129249</v>
      </c>
      <c r="I223" s="63">
        <v>120000000</v>
      </c>
      <c r="J223" s="63">
        <v>360000000</v>
      </c>
      <c r="K223" s="63">
        <v>337886531</v>
      </c>
      <c r="L223" s="64" t="s">
        <v>341</v>
      </c>
      <c r="M223" s="64" t="s">
        <v>342</v>
      </c>
      <c r="N223" s="64" t="s">
        <v>342</v>
      </c>
      <c r="O223" s="64" t="s">
        <v>343</v>
      </c>
    </row>
    <row r="224" spans="1:15" ht="27" customHeight="1">
      <c r="A224" s="61"/>
      <c r="B224" s="61"/>
      <c r="C224" s="61"/>
      <c r="D224" s="61"/>
      <c r="E224" s="60">
        <v>13</v>
      </c>
      <c r="F224" s="61"/>
      <c r="G224" s="62" t="s">
        <v>344</v>
      </c>
      <c r="H224" s="61"/>
      <c r="I224" s="61"/>
      <c r="J224" s="61"/>
      <c r="K224" s="61"/>
      <c r="L224" s="61"/>
      <c r="M224" s="61"/>
      <c r="N224" s="61"/>
      <c r="O224" s="61"/>
    </row>
    <row r="225" spans="1:15" ht="27" customHeight="1">
      <c r="A225" s="61"/>
      <c r="B225" s="61"/>
      <c r="C225" s="61"/>
      <c r="D225" s="61"/>
      <c r="E225" s="62">
        <v>13</v>
      </c>
      <c r="F225" s="62">
        <v>51</v>
      </c>
      <c r="G225" s="60" t="s">
        <v>344</v>
      </c>
      <c r="H225" s="63">
        <v>0</v>
      </c>
      <c r="I225" s="63">
        <v>30000000</v>
      </c>
      <c r="J225" s="63">
        <v>2364000</v>
      </c>
      <c r="K225" s="63">
        <v>0</v>
      </c>
      <c r="L225" s="64" t="s">
        <v>152</v>
      </c>
      <c r="M225" s="64" t="s">
        <v>204</v>
      </c>
      <c r="N225" s="64" t="s">
        <v>204</v>
      </c>
      <c r="O225" s="64" t="s">
        <v>152</v>
      </c>
    </row>
    <row r="226" spans="1:15" ht="23.1" customHeight="1">
      <c r="A226" s="61"/>
      <c r="B226" s="61"/>
      <c r="C226" s="61"/>
      <c r="D226" s="61"/>
      <c r="E226" s="60">
        <v>14</v>
      </c>
      <c r="F226" s="61"/>
      <c r="G226" s="62" t="s">
        <v>345</v>
      </c>
      <c r="H226" s="61"/>
      <c r="I226" s="61"/>
      <c r="J226" s="61"/>
      <c r="K226" s="61"/>
      <c r="L226" s="61"/>
      <c r="M226" s="61"/>
      <c r="N226" s="61"/>
      <c r="O226" s="61"/>
    </row>
    <row r="227" spans="1:15" ht="20.100000000000001" customHeight="1">
      <c r="A227" s="61"/>
      <c r="B227" s="61"/>
      <c r="C227" s="61"/>
      <c r="D227" s="61"/>
      <c r="E227" s="62">
        <v>14</v>
      </c>
      <c r="F227" s="62">
        <v>51</v>
      </c>
      <c r="G227" s="60" t="s">
        <v>345</v>
      </c>
      <c r="H227" s="63">
        <v>0</v>
      </c>
      <c r="I227" s="63">
        <v>2000000</v>
      </c>
      <c r="J227" s="63">
        <v>0</v>
      </c>
      <c r="K227" s="63">
        <v>0</v>
      </c>
      <c r="L227" s="64" t="s">
        <v>152</v>
      </c>
      <c r="M227" s="64" t="s">
        <v>346</v>
      </c>
      <c r="N227" s="64" t="s">
        <v>346</v>
      </c>
      <c r="O227" s="64" t="s">
        <v>152</v>
      </c>
    </row>
    <row r="228" spans="1:15" ht="23.1" customHeight="1">
      <c r="A228" s="61"/>
      <c r="B228" s="61"/>
      <c r="C228" s="61"/>
      <c r="D228" s="61"/>
      <c r="E228" s="60">
        <v>15</v>
      </c>
      <c r="F228" s="61"/>
      <c r="G228" s="62" t="s">
        <v>347</v>
      </c>
      <c r="H228" s="61"/>
      <c r="I228" s="61"/>
      <c r="J228" s="61"/>
      <c r="K228" s="61"/>
      <c r="L228" s="61"/>
      <c r="M228" s="61"/>
      <c r="N228" s="61"/>
      <c r="O228" s="61"/>
    </row>
    <row r="229" spans="1:15" ht="20.100000000000001" customHeight="1">
      <c r="A229" s="61"/>
      <c r="B229" s="61"/>
      <c r="C229" s="61"/>
      <c r="D229" s="61"/>
      <c r="E229" s="62">
        <v>15</v>
      </c>
      <c r="F229" s="62">
        <v>51</v>
      </c>
      <c r="G229" s="60" t="s">
        <v>347</v>
      </c>
      <c r="H229" s="63">
        <v>0</v>
      </c>
      <c r="I229" s="63">
        <v>1000000</v>
      </c>
      <c r="J229" s="63">
        <v>0</v>
      </c>
      <c r="K229" s="63">
        <v>0</v>
      </c>
      <c r="L229" s="64" t="s">
        <v>152</v>
      </c>
      <c r="M229" s="64" t="s">
        <v>348</v>
      </c>
      <c r="N229" s="64" t="s">
        <v>348</v>
      </c>
      <c r="O229" s="64" t="s">
        <v>152</v>
      </c>
    </row>
    <row r="230" spans="1:15" ht="23.1" customHeight="1">
      <c r="A230" s="60">
        <v>30</v>
      </c>
      <c r="B230" s="61"/>
      <c r="C230" s="61"/>
      <c r="D230" s="61"/>
      <c r="E230" s="61"/>
      <c r="F230" s="61"/>
      <c r="G230" s="62" t="s">
        <v>9</v>
      </c>
      <c r="H230" s="61"/>
      <c r="I230" s="61"/>
      <c r="J230" s="61"/>
      <c r="K230" s="61"/>
      <c r="L230" s="61"/>
      <c r="M230" s="61"/>
      <c r="N230" s="61"/>
      <c r="O230" s="61"/>
    </row>
    <row r="231" spans="1:15" ht="23.1" customHeight="1">
      <c r="A231" s="61"/>
      <c r="B231" s="60">
        <v>325</v>
      </c>
      <c r="C231" s="61"/>
      <c r="D231" s="61"/>
      <c r="E231" s="61"/>
      <c r="F231" s="61"/>
      <c r="G231" s="62" t="s">
        <v>9</v>
      </c>
      <c r="H231" s="61"/>
      <c r="I231" s="61"/>
      <c r="J231" s="61"/>
      <c r="K231" s="61"/>
      <c r="L231" s="61"/>
      <c r="M231" s="61"/>
      <c r="N231" s="61"/>
      <c r="O231" s="61"/>
    </row>
    <row r="232" spans="1:15" ht="23.1" customHeight="1">
      <c r="A232" s="61"/>
      <c r="B232" s="61"/>
      <c r="C232" s="60">
        <v>34</v>
      </c>
      <c r="D232" s="61"/>
      <c r="E232" s="61"/>
      <c r="F232" s="61"/>
      <c r="G232" s="62" t="s">
        <v>349</v>
      </c>
      <c r="H232" s="61"/>
      <c r="I232" s="61"/>
      <c r="J232" s="61"/>
      <c r="K232" s="61"/>
      <c r="L232" s="61"/>
      <c r="M232" s="61"/>
      <c r="N232" s="61"/>
      <c r="O232" s="61"/>
    </row>
    <row r="233" spans="1:15" ht="27" customHeight="1">
      <c r="A233" s="61"/>
      <c r="B233" s="61"/>
      <c r="C233" s="61"/>
      <c r="D233" s="61"/>
      <c r="E233" s="60">
        <v>7</v>
      </c>
      <c r="F233" s="61"/>
      <c r="G233" s="62" t="s">
        <v>350</v>
      </c>
      <c r="H233" s="61"/>
      <c r="I233" s="61"/>
      <c r="J233" s="61"/>
      <c r="K233" s="61"/>
      <c r="L233" s="61"/>
      <c r="M233" s="61"/>
      <c r="N233" s="61"/>
      <c r="O233" s="61"/>
    </row>
    <row r="234" spans="1:15" ht="27" customHeight="1">
      <c r="A234" s="62">
        <v>30</v>
      </c>
      <c r="B234" s="62">
        <v>325</v>
      </c>
      <c r="C234" s="62">
        <v>34</v>
      </c>
      <c r="D234" s="62">
        <v>0</v>
      </c>
      <c r="E234" s="62">
        <v>7</v>
      </c>
      <c r="F234" s="62">
        <v>51</v>
      </c>
      <c r="G234" s="60" t="s">
        <v>351</v>
      </c>
      <c r="H234" s="63">
        <v>0</v>
      </c>
      <c r="I234" s="63">
        <v>286067563</v>
      </c>
      <c r="J234" s="63">
        <v>93151717</v>
      </c>
      <c r="K234" s="63">
        <v>66144617</v>
      </c>
      <c r="L234" s="64" t="s">
        <v>152</v>
      </c>
      <c r="M234" s="64" t="s">
        <v>352</v>
      </c>
      <c r="N234" s="64" t="s">
        <v>352</v>
      </c>
      <c r="O234" s="64" t="s">
        <v>353</v>
      </c>
    </row>
    <row r="235" spans="1:15" ht="27" customHeight="1">
      <c r="A235" s="61"/>
      <c r="B235" s="61"/>
      <c r="C235" s="61"/>
      <c r="D235" s="61"/>
      <c r="E235" s="60">
        <v>8</v>
      </c>
      <c r="F235" s="61"/>
      <c r="G235" s="62" t="s">
        <v>354</v>
      </c>
      <c r="H235" s="61"/>
      <c r="I235" s="61"/>
      <c r="J235" s="61"/>
      <c r="K235" s="61"/>
      <c r="L235" s="61"/>
      <c r="M235" s="61"/>
      <c r="N235" s="61"/>
      <c r="O235" s="61"/>
    </row>
    <row r="236" spans="1:15" ht="27" customHeight="1">
      <c r="A236" s="61"/>
      <c r="B236" s="61"/>
      <c r="C236" s="61"/>
      <c r="D236" s="61"/>
      <c r="E236" s="62">
        <v>8</v>
      </c>
      <c r="F236" s="62">
        <v>51</v>
      </c>
      <c r="G236" s="60" t="s">
        <v>354</v>
      </c>
      <c r="H236" s="63">
        <v>0</v>
      </c>
      <c r="I236" s="63">
        <v>80020359</v>
      </c>
      <c r="J236" s="63">
        <v>51185585</v>
      </c>
      <c r="K236" s="63">
        <v>45752627</v>
      </c>
      <c r="L236" s="64" t="s">
        <v>152</v>
      </c>
      <c r="M236" s="64" t="s">
        <v>355</v>
      </c>
      <c r="N236" s="64" t="s">
        <v>355</v>
      </c>
      <c r="O236" s="64" t="s">
        <v>356</v>
      </c>
    </row>
    <row r="237" spans="1:15" ht="23.1" customHeight="1">
      <c r="A237" s="61"/>
      <c r="B237" s="61"/>
      <c r="C237" s="61"/>
      <c r="D237" s="61"/>
      <c r="E237" s="60">
        <v>9</v>
      </c>
      <c r="F237" s="61"/>
      <c r="G237" s="62" t="s">
        <v>357</v>
      </c>
      <c r="H237" s="61"/>
      <c r="I237" s="61"/>
      <c r="J237" s="61"/>
      <c r="K237" s="61"/>
      <c r="L237" s="61"/>
      <c r="M237" s="61"/>
      <c r="N237" s="61"/>
      <c r="O237" s="61"/>
    </row>
    <row r="238" spans="1:15" ht="20.100000000000001" customHeight="1">
      <c r="A238" s="61"/>
      <c r="B238" s="61"/>
      <c r="C238" s="61"/>
      <c r="D238" s="61"/>
      <c r="E238" s="62">
        <v>9</v>
      </c>
      <c r="F238" s="62">
        <v>51</v>
      </c>
      <c r="G238" s="60" t="s">
        <v>357</v>
      </c>
      <c r="H238" s="63">
        <v>0</v>
      </c>
      <c r="I238" s="63">
        <v>188786871</v>
      </c>
      <c r="J238" s="63">
        <v>0</v>
      </c>
      <c r="K238" s="63">
        <v>0</v>
      </c>
      <c r="L238" s="64" t="s">
        <v>152</v>
      </c>
      <c r="M238" s="64" t="s">
        <v>152</v>
      </c>
      <c r="N238" s="64" t="s">
        <v>152</v>
      </c>
      <c r="O238" s="64" t="s">
        <v>152</v>
      </c>
    </row>
    <row r="239" spans="1:15" ht="27" customHeight="1">
      <c r="A239" s="61"/>
      <c r="B239" s="61"/>
      <c r="C239" s="61"/>
      <c r="D239" s="61"/>
      <c r="E239" s="60">
        <v>10</v>
      </c>
      <c r="F239" s="61"/>
      <c r="G239" s="62" t="s">
        <v>358</v>
      </c>
      <c r="H239" s="61"/>
      <c r="I239" s="61"/>
      <c r="J239" s="61"/>
      <c r="K239" s="61"/>
      <c r="L239" s="61"/>
      <c r="M239" s="61"/>
      <c r="N239" s="61"/>
      <c r="O239" s="61"/>
    </row>
    <row r="240" spans="1:15" ht="27" customHeight="1">
      <c r="A240" s="61"/>
      <c r="B240" s="61"/>
      <c r="C240" s="61"/>
      <c r="D240" s="61"/>
      <c r="E240" s="62">
        <v>10</v>
      </c>
      <c r="F240" s="62">
        <v>51</v>
      </c>
      <c r="G240" s="60" t="s">
        <v>358</v>
      </c>
      <c r="H240" s="63">
        <v>0</v>
      </c>
      <c r="I240" s="63">
        <v>45772381</v>
      </c>
      <c r="J240" s="63">
        <v>0</v>
      </c>
      <c r="K240" s="63">
        <v>0</v>
      </c>
      <c r="L240" s="64" t="s">
        <v>152</v>
      </c>
      <c r="M240" s="64" t="s">
        <v>152</v>
      </c>
      <c r="N240" s="64" t="s">
        <v>152</v>
      </c>
      <c r="O240" s="64" t="s">
        <v>152</v>
      </c>
    </row>
    <row r="241" spans="1:15" ht="23.1" customHeight="1">
      <c r="A241" s="61"/>
      <c r="B241" s="61"/>
      <c r="C241" s="61"/>
      <c r="D241" s="61"/>
      <c r="E241" s="60">
        <v>11</v>
      </c>
      <c r="F241" s="61"/>
      <c r="G241" s="62" t="s">
        <v>359</v>
      </c>
      <c r="H241" s="61"/>
      <c r="I241" s="61"/>
      <c r="J241" s="61"/>
      <c r="K241" s="61"/>
      <c r="L241" s="61"/>
      <c r="M241" s="61"/>
      <c r="N241" s="61"/>
      <c r="O241" s="61"/>
    </row>
    <row r="242" spans="1:15" ht="20.100000000000001" customHeight="1">
      <c r="A242" s="61"/>
      <c r="B242" s="61"/>
      <c r="C242" s="61"/>
      <c r="D242" s="61"/>
      <c r="E242" s="62">
        <v>11</v>
      </c>
      <c r="F242" s="62">
        <v>51</v>
      </c>
      <c r="G242" s="60" t="s">
        <v>359</v>
      </c>
      <c r="H242" s="63">
        <v>0</v>
      </c>
      <c r="I242" s="63">
        <v>546854</v>
      </c>
      <c r="J242" s="63">
        <v>0</v>
      </c>
      <c r="K242" s="63">
        <v>0</v>
      </c>
      <c r="L242" s="64" t="s">
        <v>152</v>
      </c>
      <c r="M242" s="64" t="s">
        <v>152</v>
      </c>
      <c r="N242" s="64" t="s">
        <v>152</v>
      </c>
      <c r="O242" s="64" t="s">
        <v>152</v>
      </c>
    </row>
    <row r="243" spans="1:15" ht="27" customHeight="1">
      <c r="A243" s="61"/>
      <c r="B243" s="61"/>
      <c r="C243" s="61"/>
      <c r="D243" s="61"/>
      <c r="E243" s="60">
        <v>12</v>
      </c>
      <c r="F243" s="61"/>
      <c r="G243" s="62" t="s">
        <v>360</v>
      </c>
      <c r="H243" s="61"/>
      <c r="I243" s="61"/>
      <c r="J243" s="61"/>
      <c r="K243" s="61"/>
      <c r="L243" s="61"/>
      <c r="M243" s="61"/>
      <c r="N243" s="61"/>
      <c r="O243" s="61"/>
    </row>
    <row r="244" spans="1:15" ht="27" customHeight="1">
      <c r="A244" s="61"/>
      <c r="B244" s="61"/>
      <c r="C244" s="61"/>
      <c r="D244" s="61"/>
      <c r="E244" s="62">
        <v>12</v>
      </c>
      <c r="F244" s="62">
        <v>51</v>
      </c>
      <c r="G244" s="60" t="s">
        <v>360</v>
      </c>
      <c r="H244" s="63">
        <v>0</v>
      </c>
      <c r="I244" s="63">
        <v>2000000</v>
      </c>
      <c r="J244" s="63">
        <v>0</v>
      </c>
      <c r="K244" s="63">
        <v>0</v>
      </c>
      <c r="L244" s="64" t="s">
        <v>152</v>
      </c>
      <c r="M244" s="64" t="s">
        <v>152</v>
      </c>
      <c r="N244" s="64" t="s">
        <v>152</v>
      </c>
      <c r="O244" s="64" t="s">
        <v>152</v>
      </c>
    </row>
    <row r="245" spans="1:15" ht="23.1" customHeight="1">
      <c r="A245" s="61"/>
      <c r="B245" s="61"/>
      <c r="C245" s="61"/>
      <c r="D245" s="61"/>
      <c r="E245" s="60">
        <v>13</v>
      </c>
      <c r="F245" s="61"/>
      <c r="G245" s="62" t="s">
        <v>361</v>
      </c>
      <c r="H245" s="61"/>
      <c r="I245" s="61"/>
      <c r="J245" s="61"/>
      <c r="K245" s="61"/>
      <c r="L245" s="61"/>
      <c r="M245" s="61"/>
      <c r="N245" s="61"/>
      <c r="O245" s="61"/>
    </row>
    <row r="246" spans="1:15" ht="20.100000000000001" customHeight="1">
      <c r="A246" s="61"/>
      <c r="B246" s="61"/>
      <c r="C246" s="61"/>
      <c r="D246" s="61"/>
      <c r="E246" s="62">
        <v>13</v>
      </c>
      <c r="F246" s="62">
        <v>51</v>
      </c>
      <c r="G246" s="60" t="s">
        <v>361</v>
      </c>
      <c r="H246" s="63">
        <v>0</v>
      </c>
      <c r="I246" s="63">
        <v>1520485</v>
      </c>
      <c r="J246" s="63">
        <v>0</v>
      </c>
      <c r="K246" s="63">
        <v>0</v>
      </c>
      <c r="L246" s="64" t="s">
        <v>152</v>
      </c>
      <c r="M246" s="64" t="s">
        <v>152</v>
      </c>
      <c r="N246" s="64" t="s">
        <v>152</v>
      </c>
      <c r="O246" s="64" t="s">
        <v>152</v>
      </c>
    </row>
    <row r="247" spans="1:15" ht="23.1" customHeight="1">
      <c r="A247" s="61"/>
      <c r="B247" s="60">
        <v>201</v>
      </c>
      <c r="C247" s="61"/>
      <c r="D247" s="61"/>
      <c r="E247" s="61"/>
      <c r="F247" s="61"/>
      <c r="G247" s="62" t="s">
        <v>362</v>
      </c>
      <c r="H247" s="61"/>
      <c r="I247" s="61"/>
      <c r="J247" s="61"/>
      <c r="K247" s="61"/>
      <c r="L247" s="61"/>
      <c r="M247" s="61"/>
      <c r="N247" s="61"/>
      <c r="O247" s="61"/>
    </row>
    <row r="248" spans="1:15" ht="27" customHeight="1">
      <c r="A248" s="61"/>
      <c r="B248" s="61"/>
      <c r="C248" s="60">
        <v>16</v>
      </c>
      <c r="D248" s="61"/>
      <c r="E248" s="61"/>
      <c r="F248" s="61"/>
      <c r="G248" s="62" t="s">
        <v>363</v>
      </c>
      <c r="H248" s="61"/>
      <c r="I248" s="61"/>
      <c r="J248" s="61"/>
      <c r="K248" s="61"/>
      <c r="L248" s="61"/>
      <c r="M248" s="61"/>
      <c r="N248" s="61"/>
      <c r="O248" s="61"/>
    </row>
    <row r="249" spans="1:15" ht="23.1" customHeight="1">
      <c r="A249" s="61"/>
      <c r="B249" s="61"/>
      <c r="C249" s="61"/>
      <c r="D249" s="61"/>
      <c r="E249" s="60">
        <v>40</v>
      </c>
      <c r="F249" s="61"/>
      <c r="G249" s="62" t="s">
        <v>364</v>
      </c>
      <c r="H249" s="61"/>
      <c r="I249" s="61"/>
      <c r="J249" s="61"/>
      <c r="K249" s="61"/>
      <c r="L249" s="61"/>
      <c r="M249" s="61"/>
      <c r="N249" s="61"/>
      <c r="O249" s="61"/>
    </row>
    <row r="250" spans="1:15" ht="20.100000000000001" customHeight="1">
      <c r="A250" s="61"/>
      <c r="B250" s="62">
        <v>201</v>
      </c>
      <c r="C250" s="62">
        <v>16</v>
      </c>
      <c r="D250" s="62">
        <v>0</v>
      </c>
      <c r="E250" s="62">
        <v>40</v>
      </c>
      <c r="F250" s="62">
        <v>51</v>
      </c>
      <c r="G250" s="60" t="s">
        <v>364</v>
      </c>
      <c r="H250" s="63">
        <v>0</v>
      </c>
      <c r="I250" s="63">
        <v>40200000</v>
      </c>
      <c r="J250" s="63">
        <v>0</v>
      </c>
      <c r="K250" s="63">
        <v>0</v>
      </c>
      <c r="L250" s="64" t="s">
        <v>152</v>
      </c>
      <c r="M250" s="64" t="s">
        <v>204</v>
      </c>
      <c r="N250" s="64" t="s">
        <v>204</v>
      </c>
      <c r="O250" s="64" t="s">
        <v>152</v>
      </c>
    </row>
    <row r="251" spans="1:15" ht="23.1" customHeight="1">
      <c r="A251" s="61"/>
      <c r="B251" s="61"/>
      <c r="C251" s="61"/>
      <c r="D251" s="61"/>
      <c r="E251" s="60">
        <v>41</v>
      </c>
      <c r="F251" s="61"/>
      <c r="G251" s="62" t="s">
        <v>365</v>
      </c>
      <c r="H251" s="61"/>
      <c r="I251" s="61"/>
      <c r="J251" s="61"/>
      <c r="K251" s="61"/>
      <c r="L251" s="61"/>
      <c r="M251" s="61"/>
      <c r="N251" s="61"/>
      <c r="O251" s="61"/>
    </row>
    <row r="252" spans="1:15" ht="20.100000000000001" customHeight="1">
      <c r="A252" s="61"/>
      <c r="B252" s="61"/>
      <c r="C252" s="61"/>
      <c r="D252" s="61"/>
      <c r="E252" s="62">
        <v>41</v>
      </c>
      <c r="F252" s="62">
        <v>51</v>
      </c>
      <c r="G252" s="60" t="s">
        <v>365</v>
      </c>
      <c r="H252" s="63">
        <v>0</v>
      </c>
      <c r="I252" s="63">
        <v>188000</v>
      </c>
      <c r="J252" s="63">
        <v>1581520</v>
      </c>
      <c r="K252" s="63">
        <v>0</v>
      </c>
      <c r="L252" s="64" t="s">
        <v>152</v>
      </c>
      <c r="M252" s="64" t="s">
        <v>204</v>
      </c>
      <c r="N252" s="64" t="s">
        <v>204</v>
      </c>
      <c r="O252" s="64" t="s">
        <v>152</v>
      </c>
    </row>
    <row r="253" spans="1:15" ht="23.1" customHeight="1">
      <c r="A253" s="61"/>
      <c r="B253" s="61"/>
      <c r="C253" s="61"/>
      <c r="D253" s="61"/>
      <c r="E253" s="60">
        <v>44</v>
      </c>
      <c r="F253" s="61"/>
      <c r="G253" s="62" t="s">
        <v>366</v>
      </c>
      <c r="H253" s="61"/>
      <c r="I253" s="61"/>
      <c r="J253" s="61"/>
      <c r="K253" s="61"/>
      <c r="L253" s="61"/>
      <c r="M253" s="61"/>
      <c r="N253" s="61"/>
      <c r="O253" s="61"/>
    </row>
    <row r="254" spans="1:15" ht="20.100000000000001" customHeight="1">
      <c r="A254" s="61"/>
      <c r="B254" s="61"/>
      <c r="C254" s="61"/>
      <c r="D254" s="61"/>
      <c r="E254" s="62">
        <v>44</v>
      </c>
      <c r="F254" s="62">
        <v>51</v>
      </c>
      <c r="G254" s="60" t="s">
        <v>366</v>
      </c>
      <c r="H254" s="63">
        <v>0</v>
      </c>
      <c r="I254" s="63">
        <v>5000000</v>
      </c>
      <c r="J254" s="63">
        <v>0</v>
      </c>
      <c r="K254" s="63">
        <v>0</v>
      </c>
      <c r="L254" s="64" t="s">
        <v>152</v>
      </c>
      <c r="M254" s="64" t="s">
        <v>204</v>
      </c>
      <c r="N254" s="64" t="s">
        <v>204</v>
      </c>
      <c r="O254" s="64" t="s">
        <v>152</v>
      </c>
    </row>
    <row r="255" spans="1:15" ht="23.1" customHeight="1">
      <c r="A255" s="61"/>
      <c r="B255" s="61"/>
      <c r="C255" s="61"/>
      <c r="D255" s="61"/>
      <c r="E255" s="60">
        <v>66</v>
      </c>
      <c r="F255" s="61"/>
      <c r="G255" s="62" t="s">
        <v>367</v>
      </c>
      <c r="H255" s="61"/>
      <c r="I255" s="61"/>
      <c r="J255" s="61"/>
      <c r="K255" s="61"/>
      <c r="L255" s="61"/>
      <c r="M255" s="61"/>
      <c r="N255" s="61"/>
      <c r="O255" s="61"/>
    </row>
    <row r="256" spans="1:15" ht="20.100000000000001" customHeight="1">
      <c r="A256" s="61"/>
      <c r="B256" s="61"/>
      <c r="C256" s="61"/>
      <c r="D256" s="61"/>
      <c r="E256" s="62">
        <v>66</v>
      </c>
      <c r="F256" s="62">
        <v>51</v>
      </c>
      <c r="G256" s="60" t="s">
        <v>367</v>
      </c>
      <c r="H256" s="63">
        <v>0</v>
      </c>
      <c r="I256" s="63">
        <v>28500000</v>
      </c>
      <c r="J256" s="63">
        <v>28500000</v>
      </c>
      <c r="K256" s="63">
        <v>3877500</v>
      </c>
      <c r="L256" s="64" t="s">
        <v>152</v>
      </c>
      <c r="M256" s="64" t="s">
        <v>204</v>
      </c>
      <c r="N256" s="64" t="s">
        <v>204</v>
      </c>
      <c r="O256" s="64" t="s">
        <v>152</v>
      </c>
    </row>
    <row r="257" spans="1:15" ht="23.1" customHeight="1">
      <c r="A257" s="61"/>
      <c r="B257" s="61"/>
      <c r="C257" s="61"/>
      <c r="D257" s="61"/>
      <c r="E257" s="60">
        <v>67</v>
      </c>
      <c r="F257" s="61"/>
      <c r="G257" s="62" t="s">
        <v>368</v>
      </c>
      <c r="H257" s="61"/>
      <c r="I257" s="61"/>
      <c r="J257" s="61"/>
      <c r="K257" s="61"/>
      <c r="L257" s="61"/>
      <c r="M257" s="61"/>
      <c r="N257" s="61"/>
      <c r="O257" s="61"/>
    </row>
    <row r="258" spans="1:15" ht="20.100000000000001" customHeight="1">
      <c r="A258" s="61"/>
      <c r="B258" s="61"/>
      <c r="C258" s="61"/>
      <c r="D258" s="61"/>
      <c r="E258" s="62">
        <v>67</v>
      </c>
      <c r="F258" s="62">
        <v>51</v>
      </c>
      <c r="G258" s="60" t="s">
        <v>368</v>
      </c>
      <c r="H258" s="63">
        <v>0</v>
      </c>
      <c r="I258" s="63">
        <v>50300000</v>
      </c>
      <c r="J258" s="63">
        <v>50300000</v>
      </c>
      <c r="K258" s="63">
        <v>4235385</v>
      </c>
      <c r="L258" s="64" t="s">
        <v>152</v>
      </c>
      <c r="M258" s="64" t="s">
        <v>204</v>
      </c>
      <c r="N258" s="64" t="s">
        <v>204</v>
      </c>
      <c r="O258" s="64" t="s">
        <v>152</v>
      </c>
    </row>
    <row r="259" spans="1:15" ht="27" customHeight="1">
      <c r="A259" s="61"/>
      <c r="B259" s="61"/>
      <c r="C259" s="61"/>
      <c r="D259" s="61"/>
      <c r="E259" s="60">
        <v>69</v>
      </c>
      <c r="F259" s="61"/>
      <c r="G259" s="62" t="s">
        <v>369</v>
      </c>
      <c r="H259" s="61"/>
      <c r="I259" s="61"/>
      <c r="J259" s="61"/>
      <c r="K259" s="61"/>
      <c r="L259" s="61"/>
      <c r="M259" s="61"/>
      <c r="N259" s="61"/>
      <c r="O259" s="61"/>
    </row>
    <row r="260" spans="1:15" ht="27" customHeight="1">
      <c r="A260" s="61"/>
      <c r="B260" s="61"/>
      <c r="C260" s="61"/>
      <c r="D260" s="61"/>
      <c r="E260" s="62">
        <v>69</v>
      </c>
      <c r="F260" s="62">
        <v>51</v>
      </c>
      <c r="G260" s="60" t="s">
        <v>369</v>
      </c>
      <c r="H260" s="63">
        <v>0</v>
      </c>
      <c r="I260" s="63">
        <v>4200000</v>
      </c>
      <c r="J260" s="63">
        <v>4200000</v>
      </c>
      <c r="K260" s="63">
        <v>0</v>
      </c>
      <c r="L260" s="64" t="s">
        <v>152</v>
      </c>
      <c r="M260" s="64" t="s">
        <v>204</v>
      </c>
      <c r="N260" s="64" t="s">
        <v>204</v>
      </c>
      <c r="O260" s="64" t="s">
        <v>152</v>
      </c>
    </row>
    <row r="261" spans="1:15" ht="36.950000000000003" customHeight="1">
      <c r="A261" s="61"/>
      <c r="B261" s="61"/>
      <c r="C261" s="61"/>
      <c r="D261" s="61"/>
      <c r="E261" s="60">
        <v>70</v>
      </c>
      <c r="F261" s="61"/>
      <c r="G261" s="62" t="s">
        <v>370</v>
      </c>
      <c r="H261" s="61"/>
      <c r="I261" s="61"/>
      <c r="J261" s="61"/>
      <c r="K261" s="61"/>
      <c r="L261" s="61"/>
      <c r="M261" s="61"/>
      <c r="N261" s="61"/>
      <c r="O261" s="61"/>
    </row>
    <row r="262" spans="1:15" ht="36.950000000000003" customHeight="1">
      <c r="A262" s="61"/>
      <c r="B262" s="61"/>
      <c r="C262" s="61"/>
      <c r="D262" s="61"/>
      <c r="E262" s="62">
        <v>70</v>
      </c>
      <c r="F262" s="62">
        <v>51</v>
      </c>
      <c r="G262" s="60" t="s">
        <v>370</v>
      </c>
      <c r="H262" s="63">
        <v>0</v>
      </c>
      <c r="I262" s="63">
        <v>23280000</v>
      </c>
      <c r="J262" s="63">
        <v>4637871</v>
      </c>
      <c r="K262" s="63">
        <v>4637871</v>
      </c>
      <c r="L262" s="64" t="s">
        <v>152</v>
      </c>
      <c r="M262" s="64" t="s">
        <v>204</v>
      </c>
      <c r="N262" s="64" t="s">
        <v>204</v>
      </c>
      <c r="O262" s="64" t="s">
        <v>152</v>
      </c>
    </row>
    <row r="263" spans="1:15" ht="23.1" customHeight="1">
      <c r="A263" s="61"/>
      <c r="B263" s="61"/>
      <c r="C263" s="61"/>
      <c r="D263" s="61"/>
      <c r="E263" s="60">
        <v>72</v>
      </c>
      <c r="F263" s="61"/>
      <c r="G263" s="62" t="s">
        <v>371</v>
      </c>
      <c r="H263" s="61"/>
      <c r="I263" s="61"/>
      <c r="J263" s="61"/>
      <c r="K263" s="61"/>
      <c r="L263" s="61"/>
      <c r="M263" s="61"/>
      <c r="N263" s="61"/>
      <c r="O263" s="61"/>
    </row>
    <row r="264" spans="1:15" ht="20.100000000000001" customHeight="1">
      <c r="A264" s="61"/>
      <c r="B264" s="61"/>
      <c r="C264" s="61"/>
      <c r="D264" s="61"/>
      <c r="E264" s="62">
        <v>72</v>
      </c>
      <c r="F264" s="62">
        <v>51</v>
      </c>
      <c r="G264" s="60" t="s">
        <v>371</v>
      </c>
      <c r="H264" s="63">
        <v>0</v>
      </c>
      <c r="I264" s="63">
        <v>34396637</v>
      </c>
      <c r="J264" s="63">
        <v>4596637</v>
      </c>
      <c r="K264" s="63">
        <v>0</v>
      </c>
      <c r="L264" s="64" t="s">
        <v>152</v>
      </c>
      <c r="M264" s="64" t="s">
        <v>204</v>
      </c>
      <c r="N264" s="64" t="s">
        <v>204</v>
      </c>
      <c r="O264" s="64" t="s">
        <v>152</v>
      </c>
    </row>
    <row r="265" spans="1:15" ht="23.1" customHeight="1">
      <c r="A265" s="61"/>
      <c r="B265" s="61"/>
      <c r="C265" s="61"/>
      <c r="D265" s="61"/>
      <c r="E265" s="60">
        <v>73</v>
      </c>
      <c r="F265" s="61"/>
      <c r="G265" s="62" t="s">
        <v>372</v>
      </c>
      <c r="H265" s="61"/>
      <c r="I265" s="61"/>
      <c r="J265" s="61"/>
      <c r="K265" s="61"/>
      <c r="L265" s="61"/>
      <c r="M265" s="61"/>
      <c r="N265" s="61"/>
      <c r="O265" s="61"/>
    </row>
    <row r="266" spans="1:15" ht="20.100000000000001" customHeight="1">
      <c r="A266" s="61"/>
      <c r="B266" s="61"/>
      <c r="C266" s="61"/>
      <c r="D266" s="61"/>
      <c r="E266" s="62">
        <v>73</v>
      </c>
      <c r="F266" s="62">
        <v>51</v>
      </c>
      <c r="G266" s="60" t="s">
        <v>372</v>
      </c>
      <c r="H266" s="63">
        <v>0</v>
      </c>
      <c r="I266" s="63">
        <v>18000000</v>
      </c>
      <c r="J266" s="63">
        <v>0</v>
      </c>
      <c r="K266" s="63">
        <v>0</v>
      </c>
      <c r="L266" s="64" t="s">
        <v>152</v>
      </c>
      <c r="M266" s="64" t="s">
        <v>204</v>
      </c>
      <c r="N266" s="64" t="s">
        <v>204</v>
      </c>
      <c r="O266" s="64" t="s">
        <v>152</v>
      </c>
    </row>
    <row r="267" spans="1:15" ht="23.1" customHeight="1">
      <c r="A267" s="61"/>
      <c r="B267" s="61"/>
      <c r="C267" s="61"/>
      <c r="D267" s="61"/>
      <c r="E267" s="60">
        <v>75</v>
      </c>
      <c r="F267" s="61"/>
      <c r="G267" s="62" t="s">
        <v>373</v>
      </c>
      <c r="H267" s="61"/>
      <c r="I267" s="61"/>
      <c r="J267" s="61"/>
      <c r="K267" s="61"/>
      <c r="L267" s="61"/>
      <c r="M267" s="61"/>
      <c r="N267" s="61"/>
      <c r="O267" s="61"/>
    </row>
    <row r="268" spans="1:15" ht="20.100000000000001" customHeight="1">
      <c r="A268" s="61"/>
      <c r="B268" s="61"/>
      <c r="C268" s="61"/>
      <c r="D268" s="61"/>
      <c r="E268" s="62">
        <v>75</v>
      </c>
      <c r="F268" s="62">
        <v>51</v>
      </c>
      <c r="G268" s="60" t="s">
        <v>373</v>
      </c>
      <c r="H268" s="63">
        <v>0</v>
      </c>
      <c r="I268" s="63">
        <v>1100000</v>
      </c>
      <c r="J268" s="63">
        <v>0</v>
      </c>
      <c r="K268" s="63">
        <v>0</v>
      </c>
      <c r="L268" s="64" t="s">
        <v>152</v>
      </c>
      <c r="M268" s="64" t="s">
        <v>204</v>
      </c>
      <c r="N268" s="64" t="s">
        <v>204</v>
      </c>
      <c r="O268" s="64" t="s">
        <v>152</v>
      </c>
    </row>
    <row r="269" spans="1:15" ht="23.1" customHeight="1">
      <c r="A269" s="61"/>
      <c r="B269" s="61"/>
      <c r="C269" s="61"/>
      <c r="D269" s="61"/>
      <c r="E269" s="60">
        <v>76</v>
      </c>
      <c r="F269" s="61"/>
      <c r="G269" s="62" t="s">
        <v>374</v>
      </c>
      <c r="H269" s="61"/>
      <c r="I269" s="61"/>
      <c r="J269" s="61"/>
      <c r="K269" s="61"/>
      <c r="L269" s="61"/>
      <c r="M269" s="61"/>
      <c r="N269" s="61"/>
      <c r="O269" s="61"/>
    </row>
    <row r="270" spans="1:15" ht="20.100000000000001" customHeight="1">
      <c r="A270" s="61"/>
      <c r="B270" s="61"/>
      <c r="C270" s="61"/>
      <c r="D270" s="61"/>
      <c r="E270" s="62">
        <v>76</v>
      </c>
      <c r="F270" s="62">
        <v>51</v>
      </c>
      <c r="G270" s="60" t="s">
        <v>374</v>
      </c>
      <c r="H270" s="63">
        <v>0</v>
      </c>
      <c r="I270" s="63">
        <v>1200000</v>
      </c>
      <c r="J270" s="63">
        <v>0</v>
      </c>
      <c r="K270" s="63">
        <v>0</v>
      </c>
      <c r="L270" s="64" t="s">
        <v>152</v>
      </c>
      <c r="M270" s="64" t="s">
        <v>204</v>
      </c>
      <c r="N270" s="64" t="s">
        <v>204</v>
      </c>
      <c r="O270" s="64" t="s">
        <v>152</v>
      </c>
    </row>
    <row r="271" spans="1:15" ht="23.1" customHeight="1">
      <c r="A271" s="61"/>
      <c r="B271" s="61"/>
      <c r="C271" s="61"/>
      <c r="D271" s="61"/>
      <c r="E271" s="60">
        <v>77</v>
      </c>
      <c r="F271" s="61"/>
      <c r="G271" s="62" t="s">
        <v>375</v>
      </c>
      <c r="H271" s="61"/>
      <c r="I271" s="61"/>
      <c r="J271" s="61"/>
      <c r="K271" s="61"/>
      <c r="L271" s="61"/>
      <c r="M271" s="61"/>
      <c r="N271" s="61"/>
      <c r="O271" s="61"/>
    </row>
    <row r="272" spans="1:15" ht="20.100000000000001" customHeight="1">
      <c r="A272" s="61"/>
      <c r="B272" s="61"/>
      <c r="C272" s="61"/>
      <c r="D272" s="61"/>
      <c r="E272" s="62">
        <v>77</v>
      </c>
      <c r="F272" s="62">
        <v>51</v>
      </c>
      <c r="G272" s="60" t="s">
        <v>375</v>
      </c>
      <c r="H272" s="63">
        <v>0</v>
      </c>
      <c r="I272" s="63">
        <v>400000</v>
      </c>
      <c r="J272" s="63">
        <v>0</v>
      </c>
      <c r="K272" s="63">
        <v>0</v>
      </c>
      <c r="L272" s="64" t="s">
        <v>152</v>
      </c>
      <c r="M272" s="64" t="s">
        <v>204</v>
      </c>
      <c r="N272" s="64" t="s">
        <v>204</v>
      </c>
      <c r="O272" s="64" t="s">
        <v>152</v>
      </c>
    </row>
    <row r="273" spans="1:15" ht="23.1" customHeight="1">
      <c r="A273" s="61"/>
      <c r="B273" s="61"/>
      <c r="C273" s="61"/>
      <c r="D273" s="61"/>
      <c r="E273" s="60">
        <v>78</v>
      </c>
      <c r="F273" s="61"/>
      <c r="G273" s="62" t="s">
        <v>376</v>
      </c>
      <c r="H273" s="61"/>
      <c r="I273" s="61"/>
      <c r="J273" s="61"/>
      <c r="K273" s="61"/>
      <c r="L273" s="61"/>
      <c r="M273" s="61"/>
      <c r="N273" s="61"/>
      <c r="O273" s="61"/>
    </row>
    <row r="274" spans="1:15" ht="20.100000000000001" customHeight="1">
      <c r="A274" s="61"/>
      <c r="B274" s="61"/>
      <c r="C274" s="61"/>
      <c r="D274" s="61"/>
      <c r="E274" s="62">
        <v>78</v>
      </c>
      <c r="F274" s="62">
        <v>51</v>
      </c>
      <c r="G274" s="60" t="s">
        <v>376</v>
      </c>
      <c r="H274" s="63">
        <v>0</v>
      </c>
      <c r="I274" s="63">
        <v>420000</v>
      </c>
      <c r="J274" s="63">
        <v>0</v>
      </c>
      <c r="K274" s="63">
        <v>0</v>
      </c>
      <c r="L274" s="64" t="s">
        <v>152</v>
      </c>
      <c r="M274" s="64" t="s">
        <v>204</v>
      </c>
      <c r="N274" s="64" t="s">
        <v>204</v>
      </c>
      <c r="O274" s="64" t="s">
        <v>152</v>
      </c>
    </row>
    <row r="275" spans="1:15" ht="23.1" customHeight="1">
      <c r="A275" s="61"/>
      <c r="B275" s="61"/>
      <c r="C275" s="61"/>
      <c r="D275" s="61"/>
      <c r="E275" s="60">
        <v>79</v>
      </c>
      <c r="F275" s="61"/>
      <c r="G275" s="62" t="s">
        <v>377</v>
      </c>
      <c r="H275" s="61"/>
      <c r="I275" s="61"/>
      <c r="J275" s="61"/>
      <c r="K275" s="61"/>
      <c r="L275" s="61"/>
      <c r="M275" s="61"/>
      <c r="N275" s="61"/>
      <c r="O275" s="61"/>
    </row>
    <row r="276" spans="1:15" ht="20.100000000000001" customHeight="1">
      <c r="A276" s="61"/>
      <c r="B276" s="61"/>
      <c r="C276" s="61"/>
      <c r="D276" s="61"/>
      <c r="E276" s="62">
        <v>79</v>
      </c>
      <c r="F276" s="62">
        <v>51</v>
      </c>
      <c r="G276" s="60" t="s">
        <v>377</v>
      </c>
      <c r="H276" s="63">
        <v>0</v>
      </c>
      <c r="I276" s="63">
        <v>750000</v>
      </c>
      <c r="J276" s="63">
        <v>0</v>
      </c>
      <c r="K276" s="63">
        <v>0</v>
      </c>
      <c r="L276" s="64" t="s">
        <v>152</v>
      </c>
      <c r="M276" s="64" t="s">
        <v>204</v>
      </c>
      <c r="N276" s="64" t="s">
        <v>204</v>
      </c>
      <c r="O276" s="64" t="s">
        <v>152</v>
      </c>
    </row>
    <row r="277" spans="1:15" ht="23.1" customHeight="1">
      <c r="A277" s="61"/>
      <c r="B277" s="61"/>
      <c r="C277" s="61"/>
      <c r="D277" s="61"/>
      <c r="E277" s="60">
        <v>80</v>
      </c>
      <c r="F277" s="61"/>
      <c r="G277" s="62" t="s">
        <v>378</v>
      </c>
      <c r="H277" s="61"/>
      <c r="I277" s="61"/>
      <c r="J277" s="61"/>
      <c r="K277" s="61"/>
      <c r="L277" s="61"/>
      <c r="M277" s="61"/>
      <c r="N277" s="61"/>
      <c r="O277" s="61"/>
    </row>
    <row r="278" spans="1:15" ht="20.100000000000001" customHeight="1">
      <c r="A278" s="61"/>
      <c r="B278" s="61"/>
      <c r="C278" s="61"/>
      <c r="D278" s="61"/>
      <c r="E278" s="62">
        <v>80</v>
      </c>
      <c r="F278" s="62">
        <v>51</v>
      </c>
      <c r="G278" s="60" t="s">
        <v>378</v>
      </c>
      <c r="H278" s="63">
        <v>0</v>
      </c>
      <c r="I278" s="63">
        <v>560000</v>
      </c>
      <c r="J278" s="63">
        <v>0</v>
      </c>
      <c r="K278" s="63">
        <v>0</v>
      </c>
      <c r="L278" s="64" t="s">
        <v>152</v>
      </c>
      <c r="M278" s="64" t="s">
        <v>204</v>
      </c>
      <c r="N278" s="64" t="s">
        <v>204</v>
      </c>
      <c r="O278" s="64" t="s">
        <v>152</v>
      </c>
    </row>
    <row r="279" spans="1:15" ht="23.1" customHeight="1">
      <c r="A279" s="61"/>
      <c r="B279" s="61"/>
      <c r="C279" s="61"/>
      <c r="D279" s="61"/>
      <c r="E279" s="60">
        <v>81</v>
      </c>
      <c r="F279" s="61"/>
      <c r="G279" s="62" t="s">
        <v>379</v>
      </c>
      <c r="H279" s="61"/>
      <c r="I279" s="61"/>
      <c r="J279" s="61"/>
      <c r="K279" s="61"/>
      <c r="L279" s="61"/>
      <c r="M279" s="61"/>
      <c r="N279" s="61"/>
      <c r="O279" s="61"/>
    </row>
    <row r="280" spans="1:15" ht="20.100000000000001" customHeight="1">
      <c r="A280" s="61"/>
      <c r="B280" s="61"/>
      <c r="C280" s="61"/>
      <c r="D280" s="61"/>
      <c r="E280" s="62">
        <v>81</v>
      </c>
      <c r="F280" s="62">
        <v>51</v>
      </c>
      <c r="G280" s="60" t="s">
        <v>379</v>
      </c>
      <c r="H280" s="63">
        <v>0</v>
      </c>
      <c r="I280" s="63">
        <v>550000</v>
      </c>
      <c r="J280" s="63">
        <v>0</v>
      </c>
      <c r="K280" s="63">
        <v>0</v>
      </c>
      <c r="L280" s="64" t="s">
        <v>152</v>
      </c>
      <c r="M280" s="64" t="s">
        <v>204</v>
      </c>
      <c r="N280" s="64" t="s">
        <v>204</v>
      </c>
      <c r="O280" s="64" t="s">
        <v>152</v>
      </c>
    </row>
    <row r="281" spans="1:15" ht="23.1" customHeight="1">
      <c r="A281" s="61"/>
      <c r="B281" s="61"/>
      <c r="C281" s="61"/>
      <c r="D281" s="61"/>
      <c r="E281" s="60">
        <v>82</v>
      </c>
      <c r="F281" s="61"/>
      <c r="G281" s="62" t="s">
        <v>380</v>
      </c>
      <c r="H281" s="61"/>
      <c r="I281" s="61"/>
      <c r="J281" s="61"/>
      <c r="K281" s="61"/>
      <c r="L281" s="61"/>
      <c r="M281" s="61"/>
      <c r="N281" s="61"/>
      <c r="O281" s="61"/>
    </row>
    <row r="282" spans="1:15" ht="20.100000000000001" customHeight="1">
      <c r="A282" s="61"/>
      <c r="B282" s="61"/>
      <c r="C282" s="61"/>
      <c r="D282" s="61"/>
      <c r="E282" s="62">
        <v>82</v>
      </c>
      <c r="F282" s="62">
        <v>51</v>
      </c>
      <c r="G282" s="60" t="s">
        <v>380</v>
      </c>
      <c r="H282" s="63">
        <v>0</v>
      </c>
      <c r="I282" s="63">
        <v>770000</v>
      </c>
      <c r="J282" s="63">
        <v>0</v>
      </c>
      <c r="K282" s="63">
        <v>0</v>
      </c>
      <c r="L282" s="64" t="s">
        <v>152</v>
      </c>
      <c r="M282" s="64" t="s">
        <v>204</v>
      </c>
      <c r="N282" s="64" t="s">
        <v>204</v>
      </c>
      <c r="O282" s="64" t="s">
        <v>152</v>
      </c>
    </row>
    <row r="283" spans="1:15" ht="23.1" customHeight="1">
      <c r="A283" s="61"/>
      <c r="B283" s="61"/>
      <c r="C283" s="61"/>
      <c r="D283" s="61"/>
      <c r="E283" s="60">
        <v>83</v>
      </c>
      <c r="F283" s="61"/>
      <c r="G283" s="62" t="s">
        <v>381</v>
      </c>
      <c r="H283" s="61"/>
      <c r="I283" s="61"/>
      <c r="J283" s="61"/>
      <c r="K283" s="61"/>
      <c r="L283" s="61"/>
      <c r="M283" s="61"/>
      <c r="N283" s="61"/>
      <c r="O283" s="61"/>
    </row>
    <row r="284" spans="1:15" ht="20.100000000000001" customHeight="1">
      <c r="A284" s="61"/>
      <c r="B284" s="61"/>
      <c r="C284" s="61"/>
      <c r="D284" s="61"/>
      <c r="E284" s="62">
        <v>83</v>
      </c>
      <c r="F284" s="62">
        <v>51</v>
      </c>
      <c r="G284" s="60" t="s">
        <v>381</v>
      </c>
      <c r="H284" s="63">
        <v>0</v>
      </c>
      <c r="I284" s="63">
        <v>560000</v>
      </c>
      <c r="J284" s="63">
        <v>0</v>
      </c>
      <c r="K284" s="63">
        <v>0</v>
      </c>
      <c r="L284" s="64" t="s">
        <v>152</v>
      </c>
      <c r="M284" s="64" t="s">
        <v>204</v>
      </c>
      <c r="N284" s="64" t="s">
        <v>204</v>
      </c>
      <c r="O284" s="64" t="s">
        <v>152</v>
      </c>
    </row>
    <row r="285" spans="1:15" ht="23.1" customHeight="1">
      <c r="A285" s="61"/>
      <c r="B285" s="61"/>
      <c r="C285" s="61"/>
      <c r="D285" s="61"/>
      <c r="E285" s="60">
        <v>84</v>
      </c>
      <c r="F285" s="61"/>
      <c r="G285" s="62" t="s">
        <v>382</v>
      </c>
      <c r="H285" s="61"/>
      <c r="I285" s="61"/>
      <c r="J285" s="61"/>
      <c r="K285" s="61"/>
      <c r="L285" s="61"/>
      <c r="M285" s="61"/>
      <c r="N285" s="61"/>
      <c r="O285" s="61"/>
    </row>
    <row r="286" spans="1:15" ht="20.100000000000001" customHeight="1">
      <c r="A286" s="61"/>
      <c r="B286" s="61"/>
      <c r="C286" s="61"/>
      <c r="D286" s="61"/>
      <c r="E286" s="62">
        <v>84</v>
      </c>
      <c r="F286" s="62">
        <v>51</v>
      </c>
      <c r="G286" s="60" t="s">
        <v>382</v>
      </c>
      <c r="H286" s="63">
        <v>0</v>
      </c>
      <c r="I286" s="63">
        <v>1400000</v>
      </c>
      <c r="J286" s="63">
        <v>1400000</v>
      </c>
      <c r="K286" s="63">
        <v>0</v>
      </c>
      <c r="L286" s="64" t="s">
        <v>152</v>
      </c>
      <c r="M286" s="64" t="s">
        <v>204</v>
      </c>
      <c r="N286" s="64" t="s">
        <v>204</v>
      </c>
      <c r="O286" s="64" t="s">
        <v>152</v>
      </c>
    </row>
    <row r="287" spans="1:15" ht="23.1" customHeight="1">
      <c r="A287" s="61"/>
      <c r="B287" s="61"/>
      <c r="C287" s="61"/>
      <c r="D287" s="61"/>
      <c r="E287" s="60">
        <v>85</v>
      </c>
      <c r="F287" s="61"/>
      <c r="G287" s="62" t="s">
        <v>383</v>
      </c>
      <c r="H287" s="61"/>
      <c r="I287" s="61"/>
      <c r="J287" s="61"/>
      <c r="K287" s="61"/>
      <c r="L287" s="61"/>
      <c r="M287" s="61"/>
      <c r="N287" s="61"/>
      <c r="O287" s="61"/>
    </row>
    <row r="288" spans="1:15" ht="20.100000000000001" customHeight="1">
      <c r="A288" s="61"/>
      <c r="B288" s="61"/>
      <c r="C288" s="61"/>
      <c r="D288" s="61"/>
      <c r="E288" s="62">
        <v>85</v>
      </c>
      <c r="F288" s="62">
        <v>51</v>
      </c>
      <c r="G288" s="60" t="s">
        <v>383</v>
      </c>
      <c r="H288" s="63">
        <v>0</v>
      </c>
      <c r="I288" s="63">
        <v>6000000</v>
      </c>
      <c r="J288" s="63">
        <v>0</v>
      </c>
      <c r="K288" s="63">
        <v>0</v>
      </c>
      <c r="L288" s="64" t="s">
        <v>152</v>
      </c>
      <c r="M288" s="64" t="s">
        <v>204</v>
      </c>
      <c r="N288" s="64" t="s">
        <v>204</v>
      </c>
      <c r="O288" s="64" t="s">
        <v>152</v>
      </c>
    </row>
    <row r="289" spans="1:15" ht="23.1" customHeight="1">
      <c r="A289" s="61"/>
      <c r="B289" s="61"/>
      <c r="C289" s="61"/>
      <c r="D289" s="61"/>
      <c r="E289" s="60">
        <v>86</v>
      </c>
      <c r="F289" s="61"/>
      <c r="G289" s="62" t="s">
        <v>384</v>
      </c>
      <c r="H289" s="61"/>
      <c r="I289" s="61"/>
      <c r="J289" s="61"/>
      <c r="K289" s="61"/>
      <c r="L289" s="61"/>
      <c r="M289" s="61"/>
      <c r="N289" s="61"/>
      <c r="O289" s="61"/>
    </row>
    <row r="290" spans="1:15" ht="20.100000000000001" customHeight="1">
      <c r="A290" s="61"/>
      <c r="B290" s="61"/>
      <c r="C290" s="61"/>
      <c r="D290" s="61"/>
      <c r="E290" s="62">
        <v>86</v>
      </c>
      <c r="F290" s="62">
        <v>51</v>
      </c>
      <c r="G290" s="60" t="s">
        <v>384</v>
      </c>
      <c r="H290" s="63">
        <v>0</v>
      </c>
      <c r="I290" s="63">
        <v>24000000</v>
      </c>
      <c r="J290" s="63">
        <v>39594643</v>
      </c>
      <c r="K290" s="63">
        <v>38394767</v>
      </c>
      <c r="L290" s="64" t="s">
        <v>152</v>
      </c>
      <c r="M290" s="64" t="s">
        <v>204</v>
      </c>
      <c r="N290" s="64" t="s">
        <v>204</v>
      </c>
      <c r="O290" s="64" t="s">
        <v>152</v>
      </c>
    </row>
    <row r="291" spans="1:15" ht="23.1" customHeight="1">
      <c r="A291" s="61"/>
      <c r="B291" s="61"/>
      <c r="C291" s="61"/>
      <c r="D291" s="61"/>
      <c r="E291" s="60">
        <v>87</v>
      </c>
      <c r="F291" s="61"/>
      <c r="G291" s="62" t="s">
        <v>385</v>
      </c>
      <c r="H291" s="61"/>
      <c r="I291" s="61"/>
      <c r="J291" s="61"/>
      <c r="K291" s="61"/>
      <c r="L291" s="61"/>
      <c r="M291" s="61"/>
      <c r="N291" s="61"/>
      <c r="O291" s="61"/>
    </row>
    <row r="292" spans="1:15" ht="20.100000000000001" customHeight="1">
      <c r="A292" s="61"/>
      <c r="B292" s="61"/>
      <c r="C292" s="61"/>
      <c r="D292" s="61"/>
      <c r="E292" s="62">
        <v>87</v>
      </c>
      <c r="F292" s="62">
        <v>51</v>
      </c>
      <c r="G292" s="60" t="s">
        <v>385</v>
      </c>
      <c r="H292" s="63">
        <v>0</v>
      </c>
      <c r="I292" s="63">
        <v>980000</v>
      </c>
      <c r="J292" s="63">
        <v>0</v>
      </c>
      <c r="K292" s="63">
        <v>0</v>
      </c>
      <c r="L292" s="64" t="s">
        <v>152</v>
      </c>
      <c r="M292" s="64" t="s">
        <v>204</v>
      </c>
      <c r="N292" s="64" t="s">
        <v>204</v>
      </c>
      <c r="O292" s="64" t="s">
        <v>152</v>
      </c>
    </row>
    <row r="293" spans="1:15" ht="23.1" customHeight="1">
      <c r="A293" s="61"/>
      <c r="B293" s="61"/>
      <c r="C293" s="61"/>
      <c r="D293" s="61"/>
      <c r="E293" s="60">
        <v>95</v>
      </c>
      <c r="F293" s="61"/>
      <c r="G293" s="62" t="s">
        <v>386</v>
      </c>
      <c r="H293" s="61"/>
      <c r="I293" s="61"/>
      <c r="J293" s="61"/>
      <c r="K293" s="61"/>
      <c r="L293" s="61"/>
      <c r="M293" s="61"/>
      <c r="N293" s="61"/>
      <c r="O293" s="61"/>
    </row>
    <row r="294" spans="1:15" ht="20.100000000000001" customHeight="1">
      <c r="A294" s="61"/>
      <c r="B294" s="61"/>
      <c r="C294" s="61"/>
      <c r="D294" s="61"/>
      <c r="E294" s="62">
        <v>95</v>
      </c>
      <c r="F294" s="62">
        <v>51</v>
      </c>
      <c r="G294" s="60" t="s">
        <v>386</v>
      </c>
      <c r="H294" s="63">
        <v>0</v>
      </c>
      <c r="I294" s="63">
        <v>400000</v>
      </c>
      <c r="J294" s="63">
        <v>400000</v>
      </c>
      <c r="K294" s="63">
        <v>0</v>
      </c>
      <c r="L294" s="64" t="s">
        <v>152</v>
      </c>
      <c r="M294" s="64" t="s">
        <v>204</v>
      </c>
      <c r="N294" s="64" t="s">
        <v>204</v>
      </c>
      <c r="O294" s="64" t="s">
        <v>152</v>
      </c>
    </row>
    <row r="295" spans="1:15" ht="27" customHeight="1">
      <c r="A295" s="61"/>
      <c r="B295" s="61"/>
      <c r="C295" s="61"/>
      <c r="D295" s="61"/>
      <c r="E295" s="60">
        <v>96</v>
      </c>
      <c r="F295" s="61"/>
      <c r="G295" s="62" t="s">
        <v>387</v>
      </c>
      <c r="H295" s="61"/>
      <c r="I295" s="61"/>
      <c r="J295" s="61"/>
      <c r="K295" s="61"/>
      <c r="L295" s="61"/>
      <c r="M295" s="61"/>
      <c r="N295" s="61"/>
      <c r="O295" s="61"/>
    </row>
    <row r="296" spans="1:15" ht="27" customHeight="1">
      <c r="A296" s="61"/>
      <c r="B296" s="61"/>
      <c r="C296" s="61"/>
      <c r="D296" s="61"/>
      <c r="E296" s="62">
        <v>96</v>
      </c>
      <c r="F296" s="62">
        <v>51</v>
      </c>
      <c r="G296" s="60" t="s">
        <v>387</v>
      </c>
      <c r="H296" s="63">
        <v>0</v>
      </c>
      <c r="I296" s="63">
        <v>0</v>
      </c>
      <c r="J296" s="63">
        <v>6144600</v>
      </c>
      <c r="K296" s="63">
        <v>614460</v>
      </c>
      <c r="L296" s="64" t="s">
        <v>154</v>
      </c>
      <c r="M296" s="64" t="s">
        <v>154</v>
      </c>
      <c r="N296" s="64" t="s">
        <v>204</v>
      </c>
      <c r="O296" s="64" t="s">
        <v>388</v>
      </c>
    </row>
    <row r="297" spans="1:15" ht="23.1" customHeight="1">
      <c r="A297" s="60">
        <v>41</v>
      </c>
      <c r="B297" s="61"/>
      <c r="C297" s="61"/>
      <c r="D297" s="61"/>
      <c r="E297" s="61"/>
      <c r="F297" s="61"/>
      <c r="G297" s="62" t="s">
        <v>12</v>
      </c>
      <c r="H297" s="61"/>
      <c r="I297" s="61"/>
      <c r="J297" s="61"/>
      <c r="K297" s="61"/>
      <c r="L297" s="61"/>
      <c r="M297" s="61"/>
      <c r="N297" s="61"/>
      <c r="O297" s="61"/>
    </row>
    <row r="298" spans="1:15" ht="23.1" customHeight="1">
      <c r="A298" s="61"/>
      <c r="B298" s="60">
        <v>343</v>
      </c>
      <c r="C298" s="61"/>
      <c r="D298" s="61"/>
      <c r="E298" s="61"/>
      <c r="F298" s="61"/>
      <c r="G298" s="62" t="s">
        <v>12</v>
      </c>
      <c r="H298" s="61"/>
      <c r="I298" s="61"/>
      <c r="J298" s="61"/>
      <c r="K298" s="61"/>
      <c r="L298" s="61"/>
      <c r="M298" s="61"/>
      <c r="N298" s="61"/>
      <c r="O298" s="61"/>
    </row>
    <row r="299" spans="1:15" ht="23.1" customHeight="1">
      <c r="A299" s="61"/>
      <c r="B299" s="61"/>
      <c r="C299" s="60">
        <v>44</v>
      </c>
      <c r="D299" s="61"/>
      <c r="E299" s="61"/>
      <c r="F299" s="61"/>
      <c r="G299" s="62" t="s">
        <v>389</v>
      </c>
      <c r="H299" s="61"/>
      <c r="I299" s="61"/>
      <c r="J299" s="61"/>
      <c r="K299" s="61"/>
      <c r="L299" s="61"/>
      <c r="M299" s="61"/>
      <c r="N299" s="61"/>
      <c r="O299" s="61"/>
    </row>
    <row r="300" spans="1:15" ht="27" customHeight="1">
      <c r="A300" s="61"/>
      <c r="B300" s="61"/>
      <c r="C300" s="61"/>
      <c r="D300" s="61"/>
      <c r="E300" s="60">
        <v>1</v>
      </c>
      <c r="F300" s="61"/>
      <c r="G300" s="62" t="s">
        <v>390</v>
      </c>
      <c r="H300" s="61"/>
      <c r="I300" s="61"/>
      <c r="J300" s="61"/>
      <c r="K300" s="61"/>
      <c r="L300" s="61"/>
      <c r="M300" s="61"/>
      <c r="N300" s="61"/>
      <c r="O300" s="61"/>
    </row>
    <row r="301" spans="1:15" ht="27" customHeight="1">
      <c r="A301" s="62">
        <v>41</v>
      </c>
      <c r="B301" s="62">
        <v>343</v>
      </c>
      <c r="C301" s="62">
        <v>44</v>
      </c>
      <c r="D301" s="62">
        <v>0</v>
      </c>
      <c r="E301" s="62">
        <v>1</v>
      </c>
      <c r="F301" s="62">
        <v>51</v>
      </c>
      <c r="G301" s="60" t="s">
        <v>390</v>
      </c>
      <c r="H301" s="63">
        <v>78688081</v>
      </c>
      <c r="I301" s="63">
        <v>425437470</v>
      </c>
      <c r="J301" s="63">
        <v>425437470</v>
      </c>
      <c r="K301" s="63">
        <v>37595048</v>
      </c>
      <c r="L301" s="64" t="s">
        <v>391</v>
      </c>
      <c r="M301" s="64" t="s">
        <v>392</v>
      </c>
      <c r="N301" s="64" t="s">
        <v>392</v>
      </c>
      <c r="O301" s="64" t="s">
        <v>393</v>
      </c>
    </row>
    <row r="302" spans="1:15" ht="23.1" customHeight="1">
      <c r="A302" s="61"/>
      <c r="B302" s="60">
        <v>326</v>
      </c>
      <c r="C302" s="61"/>
      <c r="D302" s="61"/>
      <c r="E302" s="61"/>
      <c r="F302" s="61"/>
      <c r="G302" s="62" t="s">
        <v>394</v>
      </c>
      <c r="H302" s="61"/>
      <c r="I302" s="61"/>
      <c r="J302" s="61"/>
      <c r="K302" s="61"/>
      <c r="L302" s="61"/>
      <c r="M302" s="61"/>
      <c r="N302" s="61"/>
      <c r="O302" s="61"/>
    </row>
    <row r="303" spans="1:15" ht="23.1" customHeight="1">
      <c r="A303" s="61"/>
      <c r="B303" s="61"/>
      <c r="C303" s="60">
        <v>28</v>
      </c>
      <c r="D303" s="61"/>
      <c r="E303" s="61"/>
      <c r="F303" s="61"/>
      <c r="G303" s="62" t="s">
        <v>395</v>
      </c>
      <c r="H303" s="61"/>
      <c r="I303" s="61"/>
      <c r="J303" s="61"/>
      <c r="K303" s="61"/>
      <c r="L303" s="61"/>
      <c r="M303" s="61"/>
      <c r="N303" s="61"/>
      <c r="O303" s="61"/>
    </row>
    <row r="304" spans="1:15" ht="23.1" customHeight="1">
      <c r="A304" s="61"/>
      <c r="B304" s="61"/>
      <c r="C304" s="61"/>
      <c r="D304" s="61"/>
      <c r="E304" s="60">
        <v>14</v>
      </c>
      <c r="F304" s="61"/>
      <c r="G304" s="62" t="s">
        <v>396</v>
      </c>
      <c r="H304" s="61"/>
      <c r="I304" s="61"/>
      <c r="J304" s="61"/>
      <c r="K304" s="61"/>
      <c r="L304" s="61"/>
      <c r="M304" s="61"/>
      <c r="N304" s="61"/>
      <c r="O304" s="61"/>
    </row>
    <row r="305" spans="1:15" ht="20.100000000000001" customHeight="1">
      <c r="A305" s="61"/>
      <c r="B305" s="62">
        <v>326</v>
      </c>
      <c r="C305" s="62">
        <v>28</v>
      </c>
      <c r="D305" s="62">
        <v>0</v>
      </c>
      <c r="E305" s="62">
        <v>14</v>
      </c>
      <c r="F305" s="62">
        <v>51</v>
      </c>
      <c r="G305" s="60" t="s">
        <v>396</v>
      </c>
      <c r="H305" s="63">
        <v>0</v>
      </c>
      <c r="I305" s="63">
        <v>62700000</v>
      </c>
      <c r="J305" s="63">
        <v>62700000</v>
      </c>
      <c r="K305" s="63">
        <v>0</v>
      </c>
      <c r="L305" s="64" t="s">
        <v>152</v>
      </c>
      <c r="M305" s="64" t="s">
        <v>397</v>
      </c>
      <c r="N305" s="64" t="s">
        <v>397</v>
      </c>
      <c r="O305" s="64" t="s">
        <v>152</v>
      </c>
    </row>
    <row r="306" spans="1:15" ht="23.1" customHeight="1">
      <c r="A306" s="61"/>
      <c r="B306" s="60">
        <v>375</v>
      </c>
      <c r="C306" s="61"/>
      <c r="D306" s="61"/>
      <c r="E306" s="61"/>
      <c r="F306" s="61"/>
      <c r="G306" s="62" t="s">
        <v>398</v>
      </c>
      <c r="H306" s="61"/>
      <c r="I306" s="61"/>
      <c r="J306" s="61"/>
      <c r="K306" s="61"/>
      <c r="L306" s="61"/>
      <c r="M306" s="61"/>
      <c r="N306" s="61"/>
      <c r="O306" s="61"/>
    </row>
    <row r="307" spans="1:15" ht="23.1" customHeight="1">
      <c r="A307" s="61"/>
      <c r="B307" s="61"/>
      <c r="C307" s="60">
        <v>41</v>
      </c>
      <c r="D307" s="61"/>
      <c r="E307" s="61"/>
      <c r="F307" s="61"/>
      <c r="G307" s="62" t="s">
        <v>399</v>
      </c>
      <c r="H307" s="61"/>
      <c r="I307" s="61"/>
      <c r="J307" s="61"/>
      <c r="K307" s="61"/>
      <c r="L307" s="61"/>
      <c r="M307" s="61"/>
      <c r="N307" s="61"/>
      <c r="O307" s="61"/>
    </row>
    <row r="308" spans="1:15" ht="27" customHeight="1">
      <c r="A308" s="61"/>
      <c r="B308" s="61"/>
      <c r="C308" s="61"/>
      <c r="D308" s="61"/>
      <c r="E308" s="60">
        <v>2</v>
      </c>
      <c r="F308" s="61"/>
      <c r="G308" s="62" t="s">
        <v>400</v>
      </c>
      <c r="H308" s="61"/>
      <c r="I308" s="61"/>
      <c r="J308" s="61"/>
      <c r="K308" s="61"/>
      <c r="L308" s="61"/>
      <c r="M308" s="61"/>
      <c r="N308" s="61"/>
      <c r="O308" s="61"/>
    </row>
    <row r="309" spans="1:15" ht="27" customHeight="1">
      <c r="A309" s="61"/>
      <c r="B309" s="62">
        <v>375</v>
      </c>
      <c r="C309" s="62">
        <v>41</v>
      </c>
      <c r="D309" s="62">
        <v>0</v>
      </c>
      <c r="E309" s="62">
        <v>2</v>
      </c>
      <c r="F309" s="62">
        <v>51</v>
      </c>
      <c r="G309" s="60" t="s">
        <v>400</v>
      </c>
      <c r="H309" s="63">
        <v>18087510</v>
      </c>
      <c r="I309" s="63">
        <v>15997848</v>
      </c>
      <c r="J309" s="63">
        <v>11735196</v>
      </c>
      <c r="K309" s="63">
        <v>11706741</v>
      </c>
      <c r="L309" s="64" t="s">
        <v>401</v>
      </c>
      <c r="M309" s="64" t="s">
        <v>402</v>
      </c>
      <c r="N309" s="64" t="s">
        <v>402</v>
      </c>
      <c r="O309" s="64" t="s">
        <v>403</v>
      </c>
    </row>
    <row r="310" spans="1:15" ht="23.1" customHeight="1">
      <c r="A310" s="61"/>
      <c r="B310" s="61"/>
      <c r="C310" s="60">
        <v>42</v>
      </c>
      <c r="D310" s="61"/>
      <c r="E310" s="61"/>
      <c r="F310" s="61"/>
      <c r="G310" s="62" t="s">
        <v>404</v>
      </c>
      <c r="H310" s="61"/>
      <c r="I310" s="61"/>
      <c r="J310" s="61"/>
      <c r="K310" s="61"/>
      <c r="L310" s="61"/>
      <c r="M310" s="61"/>
      <c r="N310" s="61"/>
      <c r="O310" s="61"/>
    </row>
    <row r="311" spans="1:15" ht="27" customHeight="1">
      <c r="A311" s="61"/>
      <c r="B311" s="61"/>
      <c r="C311" s="61"/>
      <c r="D311" s="61"/>
      <c r="E311" s="60">
        <v>2</v>
      </c>
      <c r="F311" s="61"/>
      <c r="G311" s="62" t="s">
        <v>405</v>
      </c>
      <c r="H311" s="61"/>
      <c r="I311" s="61"/>
      <c r="J311" s="61"/>
      <c r="K311" s="61"/>
      <c r="L311" s="61"/>
      <c r="M311" s="61"/>
      <c r="N311" s="61"/>
      <c r="O311" s="61"/>
    </row>
    <row r="312" spans="1:15" ht="27" customHeight="1">
      <c r="A312" s="61"/>
      <c r="B312" s="61"/>
      <c r="C312" s="62">
        <v>42</v>
      </c>
      <c r="D312" s="62">
        <v>0</v>
      </c>
      <c r="E312" s="62">
        <v>2</v>
      </c>
      <c r="F312" s="62">
        <v>51</v>
      </c>
      <c r="G312" s="60" t="s">
        <v>405</v>
      </c>
      <c r="H312" s="63">
        <v>0</v>
      </c>
      <c r="I312" s="63">
        <v>0</v>
      </c>
      <c r="J312" s="63">
        <v>160927</v>
      </c>
      <c r="K312" s="63">
        <v>0</v>
      </c>
      <c r="L312" s="64" t="s">
        <v>154</v>
      </c>
      <c r="M312" s="64" t="s">
        <v>154</v>
      </c>
      <c r="N312" s="64" t="s">
        <v>406</v>
      </c>
      <c r="O312" s="64" t="s">
        <v>152</v>
      </c>
    </row>
    <row r="313" spans="1:15" ht="27" customHeight="1">
      <c r="A313" s="61"/>
      <c r="B313" s="61"/>
      <c r="C313" s="61"/>
      <c r="D313" s="61"/>
      <c r="E313" s="60">
        <v>3</v>
      </c>
      <c r="F313" s="61"/>
      <c r="G313" s="62" t="s">
        <v>407</v>
      </c>
      <c r="H313" s="61"/>
      <c r="I313" s="61"/>
      <c r="J313" s="61"/>
      <c r="K313" s="61"/>
      <c r="L313" s="61"/>
      <c r="M313" s="61"/>
      <c r="N313" s="61"/>
      <c r="O313" s="61"/>
    </row>
    <row r="314" spans="1:15" ht="27" customHeight="1">
      <c r="A314" s="61"/>
      <c r="B314" s="61"/>
      <c r="C314" s="61"/>
      <c r="D314" s="61"/>
      <c r="E314" s="62">
        <v>3</v>
      </c>
      <c r="F314" s="62">
        <v>51</v>
      </c>
      <c r="G314" s="60" t="s">
        <v>407</v>
      </c>
      <c r="H314" s="63">
        <v>34209431</v>
      </c>
      <c r="I314" s="63">
        <v>59202152</v>
      </c>
      <c r="J314" s="63">
        <v>21655755</v>
      </c>
      <c r="K314" s="63">
        <v>21560995</v>
      </c>
      <c r="L314" s="64" t="s">
        <v>408</v>
      </c>
      <c r="M314" s="64" t="s">
        <v>409</v>
      </c>
      <c r="N314" s="64" t="s">
        <v>409</v>
      </c>
      <c r="O314" s="64" t="s">
        <v>410</v>
      </c>
    </row>
    <row r="315" spans="1:15" ht="23.1" customHeight="1">
      <c r="A315" s="61"/>
      <c r="B315" s="61"/>
      <c r="C315" s="60">
        <v>48</v>
      </c>
      <c r="D315" s="61"/>
      <c r="E315" s="61"/>
      <c r="F315" s="61"/>
      <c r="G315" s="62" t="s">
        <v>411</v>
      </c>
      <c r="H315" s="61"/>
      <c r="I315" s="61"/>
      <c r="J315" s="61"/>
      <c r="K315" s="61"/>
      <c r="L315" s="61"/>
      <c r="M315" s="61"/>
      <c r="N315" s="61"/>
      <c r="O315" s="61"/>
    </row>
    <row r="316" spans="1:15" ht="23.1" customHeight="1">
      <c r="A316" s="61"/>
      <c r="B316" s="61"/>
      <c r="C316" s="61"/>
      <c r="D316" s="61"/>
      <c r="E316" s="60">
        <v>5</v>
      </c>
      <c r="F316" s="61"/>
      <c r="G316" s="62" t="s">
        <v>412</v>
      </c>
      <c r="H316" s="61"/>
      <c r="I316" s="61"/>
      <c r="J316" s="61"/>
      <c r="K316" s="61"/>
      <c r="L316" s="61"/>
      <c r="M316" s="61"/>
      <c r="N316" s="61"/>
      <c r="O316" s="61"/>
    </row>
    <row r="317" spans="1:15" ht="20.100000000000001" customHeight="1">
      <c r="A317" s="61"/>
      <c r="B317" s="61"/>
      <c r="C317" s="62">
        <v>48</v>
      </c>
      <c r="D317" s="62">
        <v>0</v>
      </c>
      <c r="E317" s="62">
        <v>5</v>
      </c>
      <c r="F317" s="62">
        <v>51</v>
      </c>
      <c r="G317" s="60" t="s">
        <v>412</v>
      </c>
      <c r="H317" s="63">
        <v>0</v>
      </c>
      <c r="I317" s="63">
        <v>119532620</v>
      </c>
      <c r="J317" s="63">
        <v>130591704</v>
      </c>
      <c r="K317" s="63">
        <v>114942665</v>
      </c>
      <c r="L317" s="64" t="s">
        <v>152</v>
      </c>
      <c r="M317" s="64" t="s">
        <v>413</v>
      </c>
      <c r="N317" s="64" t="s">
        <v>413</v>
      </c>
      <c r="O317" s="64" t="s">
        <v>414</v>
      </c>
    </row>
    <row r="318" spans="1:15" ht="27" customHeight="1">
      <c r="A318" s="61"/>
      <c r="B318" s="61"/>
      <c r="C318" s="61"/>
      <c r="D318" s="61"/>
      <c r="E318" s="60">
        <v>6</v>
      </c>
      <c r="F318" s="61"/>
      <c r="G318" s="62" t="s">
        <v>415</v>
      </c>
      <c r="H318" s="61"/>
      <c r="I318" s="61"/>
      <c r="J318" s="61"/>
      <c r="K318" s="61"/>
      <c r="L318" s="61"/>
      <c r="M318" s="61"/>
      <c r="N318" s="61"/>
      <c r="O318" s="61"/>
    </row>
    <row r="319" spans="1:15" ht="27" customHeight="1">
      <c r="A319" s="61"/>
      <c r="B319" s="61"/>
      <c r="C319" s="61"/>
      <c r="D319" s="61"/>
      <c r="E319" s="62">
        <v>6</v>
      </c>
      <c r="F319" s="62">
        <v>51</v>
      </c>
      <c r="G319" s="60" t="s">
        <v>415</v>
      </c>
      <c r="H319" s="63">
        <v>0</v>
      </c>
      <c r="I319" s="63">
        <v>193530820</v>
      </c>
      <c r="J319" s="63">
        <v>193530820</v>
      </c>
      <c r="K319" s="63">
        <v>141184258</v>
      </c>
      <c r="L319" s="64" t="s">
        <v>152</v>
      </c>
      <c r="M319" s="64" t="s">
        <v>416</v>
      </c>
      <c r="N319" s="64" t="s">
        <v>416</v>
      </c>
      <c r="O319" s="64" t="s">
        <v>417</v>
      </c>
    </row>
    <row r="320" spans="1:15" ht="23.1" customHeight="1">
      <c r="A320" s="61"/>
      <c r="B320" s="61"/>
      <c r="C320" s="61"/>
      <c r="D320" s="61"/>
      <c r="E320" s="60">
        <v>8</v>
      </c>
      <c r="F320" s="61"/>
      <c r="G320" s="62" t="s">
        <v>418</v>
      </c>
      <c r="H320" s="61"/>
      <c r="I320" s="61"/>
      <c r="J320" s="61"/>
      <c r="K320" s="61"/>
      <c r="L320" s="61"/>
      <c r="M320" s="61"/>
      <c r="N320" s="61"/>
      <c r="O320" s="61"/>
    </row>
    <row r="321" spans="1:15" ht="20.100000000000001" customHeight="1">
      <c r="A321" s="61"/>
      <c r="B321" s="61"/>
      <c r="C321" s="61"/>
      <c r="D321" s="61"/>
      <c r="E321" s="62">
        <v>8</v>
      </c>
      <c r="F321" s="62">
        <v>51</v>
      </c>
      <c r="G321" s="60" t="s">
        <v>418</v>
      </c>
      <c r="H321" s="63">
        <v>18870000</v>
      </c>
      <c r="I321" s="63">
        <v>147935150</v>
      </c>
      <c r="J321" s="63">
        <v>76876066</v>
      </c>
      <c r="K321" s="63">
        <v>12279889</v>
      </c>
      <c r="L321" s="64" t="s">
        <v>152</v>
      </c>
      <c r="M321" s="64" t="s">
        <v>419</v>
      </c>
      <c r="N321" s="64" t="s">
        <v>419</v>
      </c>
      <c r="O321" s="64" t="s">
        <v>420</v>
      </c>
    </row>
    <row r="322" spans="1:15" ht="23.1" customHeight="1">
      <c r="A322" s="61"/>
      <c r="B322" s="61"/>
      <c r="C322" s="61"/>
      <c r="D322" s="61"/>
      <c r="E322" s="60">
        <v>9</v>
      </c>
      <c r="F322" s="61"/>
      <c r="G322" s="62" t="s">
        <v>421</v>
      </c>
      <c r="H322" s="61"/>
      <c r="I322" s="61"/>
      <c r="J322" s="61"/>
      <c r="K322" s="61"/>
      <c r="L322" s="61"/>
      <c r="M322" s="61"/>
      <c r="N322" s="61"/>
      <c r="O322" s="61"/>
    </row>
    <row r="323" spans="1:15" ht="20.100000000000001" customHeight="1">
      <c r="A323" s="61"/>
      <c r="B323" s="61"/>
      <c r="C323" s="61"/>
      <c r="D323" s="61"/>
      <c r="E323" s="62">
        <v>9</v>
      </c>
      <c r="F323" s="62">
        <v>51</v>
      </c>
      <c r="G323" s="60" t="s">
        <v>421</v>
      </c>
      <c r="H323" s="63">
        <v>0</v>
      </c>
      <c r="I323" s="63">
        <v>123786727</v>
      </c>
      <c r="J323" s="63">
        <v>123786727</v>
      </c>
      <c r="K323" s="63">
        <v>41230784</v>
      </c>
      <c r="L323" s="64" t="s">
        <v>152</v>
      </c>
      <c r="M323" s="64" t="s">
        <v>422</v>
      </c>
      <c r="N323" s="64" t="s">
        <v>422</v>
      </c>
      <c r="O323" s="64" t="s">
        <v>423</v>
      </c>
    </row>
    <row r="324" spans="1:15" ht="23.1" customHeight="1">
      <c r="A324" s="61"/>
      <c r="B324" s="61"/>
      <c r="C324" s="61"/>
      <c r="D324" s="61"/>
      <c r="E324" s="60">
        <v>10</v>
      </c>
      <c r="F324" s="61"/>
      <c r="G324" s="62" t="s">
        <v>424</v>
      </c>
      <c r="H324" s="61"/>
      <c r="I324" s="61"/>
      <c r="J324" s="61"/>
      <c r="K324" s="61"/>
      <c r="L324" s="61"/>
      <c r="M324" s="61"/>
      <c r="N324" s="61"/>
      <c r="O324" s="61"/>
    </row>
    <row r="325" spans="1:15" ht="20.100000000000001" customHeight="1">
      <c r="A325" s="61"/>
      <c r="B325" s="61"/>
      <c r="C325" s="61"/>
      <c r="D325" s="61"/>
      <c r="E325" s="62">
        <v>10</v>
      </c>
      <c r="F325" s="62">
        <v>51</v>
      </c>
      <c r="G325" s="60" t="s">
        <v>424</v>
      </c>
      <c r="H325" s="63">
        <v>0</v>
      </c>
      <c r="I325" s="63">
        <v>17790973</v>
      </c>
      <c r="J325" s="63">
        <v>17790973</v>
      </c>
      <c r="K325" s="63">
        <v>0</v>
      </c>
      <c r="L325" s="64" t="s">
        <v>152</v>
      </c>
      <c r="M325" s="64" t="s">
        <v>425</v>
      </c>
      <c r="N325" s="64" t="s">
        <v>425</v>
      </c>
      <c r="O325" s="64" t="s">
        <v>152</v>
      </c>
    </row>
    <row r="326" spans="1:15" ht="27" customHeight="1">
      <c r="A326" s="61"/>
      <c r="B326" s="61"/>
      <c r="C326" s="61"/>
      <c r="D326" s="61"/>
      <c r="E326" s="60">
        <v>11</v>
      </c>
      <c r="F326" s="61"/>
      <c r="G326" s="62" t="s">
        <v>426</v>
      </c>
      <c r="H326" s="61"/>
      <c r="I326" s="61"/>
      <c r="J326" s="61"/>
      <c r="K326" s="61"/>
      <c r="L326" s="61"/>
      <c r="M326" s="61"/>
      <c r="N326" s="61"/>
      <c r="O326" s="61"/>
    </row>
    <row r="327" spans="1:15" ht="27" customHeight="1">
      <c r="A327" s="61"/>
      <c r="B327" s="61"/>
      <c r="C327" s="61"/>
      <c r="D327" s="61"/>
      <c r="E327" s="62">
        <v>11</v>
      </c>
      <c r="F327" s="62">
        <v>51</v>
      </c>
      <c r="G327" s="60" t="s">
        <v>426</v>
      </c>
      <c r="H327" s="63">
        <v>0</v>
      </c>
      <c r="I327" s="63">
        <v>19617871</v>
      </c>
      <c r="J327" s="63">
        <v>79617871</v>
      </c>
      <c r="K327" s="63">
        <v>12510992</v>
      </c>
      <c r="L327" s="64" t="s">
        <v>152</v>
      </c>
      <c r="M327" s="64" t="s">
        <v>427</v>
      </c>
      <c r="N327" s="64" t="s">
        <v>427</v>
      </c>
      <c r="O327" s="64" t="s">
        <v>428</v>
      </c>
    </row>
    <row r="328" spans="1:15" ht="23.1" customHeight="1">
      <c r="A328" s="61"/>
      <c r="B328" s="60">
        <v>380</v>
      </c>
      <c r="C328" s="61"/>
      <c r="D328" s="61"/>
      <c r="E328" s="61"/>
      <c r="F328" s="61"/>
      <c r="G328" s="62" t="s">
        <v>429</v>
      </c>
      <c r="H328" s="61"/>
      <c r="I328" s="61"/>
      <c r="J328" s="61"/>
      <c r="K328" s="61"/>
      <c r="L328" s="61"/>
      <c r="M328" s="61"/>
      <c r="N328" s="61"/>
      <c r="O328" s="61"/>
    </row>
    <row r="329" spans="1:15" ht="23.1" customHeight="1">
      <c r="A329" s="61"/>
      <c r="B329" s="61"/>
      <c r="C329" s="60">
        <v>31</v>
      </c>
      <c r="D329" s="61"/>
      <c r="E329" s="61"/>
      <c r="F329" s="61"/>
      <c r="G329" s="62" t="s">
        <v>430</v>
      </c>
      <c r="H329" s="61"/>
      <c r="I329" s="61"/>
      <c r="J329" s="61"/>
      <c r="K329" s="61"/>
      <c r="L329" s="61"/>
      <c r="M329" s="61"/>
      <c r="N329" s="61"/>
      <c r="O329" s="61"/>
    </row>
    <row r="330" spans="1:15" ht="23.1" customHeight="1">
      <c r="A330" s="61"/>
      <c r="B330" s="61"/>
      <c r="C330" s="61"/>
      <c r="D330" s="61"/>
      <c r="E330" s="60">
        <v>17</v>
      </c>
      <c r="F330" s="61"/>
      <c r="G330" s="62" t="s">
        <v>431</v>
      </c>
      <c r="H330" s="61"/>
      <c r="I330" s="61"/>
      <c r="J330" s="61"/>
      <c r="K330" s="61"/>
      <c r="L330" s="61"/>
      <c r="M330" s="61"/>
      <c r="N330" s="61"/>
      <c r="O330" s="61"/>
    </row>
    <row r="331" spans="1:15" ht="20.100000000000001" customHeight="1">
      <c r="A331" s="61"/>
      <c r="B331" s="62">
        <v>380</v>
      </c>
      <c r="C331" s="62">
        <v>31</v>
      </c>
      <c r="D331" s="62">
        <v>0</v>
      </c>
      <c r="E331" s="62">
        <v>17</v>
      </c>
      <c r="F331" s="62">
        <v>51</v>
      </c>
      <c r="G331" s="60" t="s">
        <v>431</v>
      </c>
      <c r="H331" s="63">
        <v>52604321</v>
      </c>
      <c r="I331" s="63">
        <v>500936</v>
      </c>
      <c r="J331" s="63">
        <v>500936</v>
      </c>
      <c r="K331" s="63">
        <v>0</v>
      </c>
      <c r="L331" s="64" t="s">
        <v>204</v>
      </c>
      <c r="M331" s="64" t="s">
        <v>152</v>
      </c>
      <c r="N331" s="64" t="s">
        <v>152</v>
      </c>
      <c r="O331" s="64" t="s">
        <v>152</v>
      </c>
    </row>
    <row r="332" spans="1:15" ht="23.1" customHeight="1">
      <c r="A332" s="61"/>
      <c r="B332" s="61"/>
      <c r="C332" s="61"/>
      <c r="D332" s="61"/>
      <c r="E332" s="60">
        <v>26</v>
      </c>
      <c r="F332" s="61"/>
      <c r="G332" s="62" t="s">
        <v>432</v>
      </c>
      <c r="H332" s="61"/>
      <c r="I332" s="61"/>
      <c r="J332" s="61"/>
      <c r="K332" s="61"/>
      <c r="L332" s="61"/>
      <c r="M332" s="61"/>
      <c r="N332" s="61"/>
      <c r="O332" s="61"/>
    </row>
    <row r="333" spans="1:15" ht="20.100000000000001" customHeight="1">
      <c r="A333" s="61"/>
      <c r="B333" s="61"/>
      <c r="C333" s="61"/>
      <c r="D333" s="61"/>
      <c r="E333" s="62">
        <v>26</v>
      </c>
      <c r="F333" s="62">
        <v>51</v>
      </c>
      <c r="G333" s="60" t="s">
        <v>432</v>
      </c>
      <c r="H333" s="63">
        <v>39740051</v>
      </c>
      <c r="I333" s="63">
        <v>10057397</v>
      </c>
      <c r="J333" s="63">
        <v>2151765</v>
      </c>
      <c r="K333" s="63">
        <v>0</v>
      </c>
      <c r="L333" s="64" t="s">
        <v>204</v>
      </c>
      <c r="M333" s="64" t="s">
        <v>152</v>
      </c>
      <c r="N333" s="64" t="s">
        <v>152</v>
      </c>
      <c r="O333" s="64" t="s">
        <v>152</v>
      </c>
    </row>
    <row r="334" spans="1:15" ht="27" customHeight="1">
      <c r="A334" s="61"/>
      <c r="B334" s="61"/>
      <c r="C334" s="61"/>
      <c r="D334" s="61"/>
      <c r="E334" s="60">
        <v>34</v>
      </c>
      <c r="F334" s="61"/>
      <c r="G334" s="62" t="s">
        <v>433</v>
      </c>
      <c r="H334" s="61"/>
      <c r="I334" s="61"/>
      <c r="J334" s="61"/>
      <c r="K334" s="61"/>
      <c r="L334" s="61"/>
      <c r="M334" s="61"/>
      <c r="N334" s="61"/>
      <c r="O334" s="61"/>
    </row>
    <row r="335" spans="1:15" ht="27" customHeight="1">
      <c r="A335" s="61"/>
      <c r="B335" s="61"/>
      <c r="C335" s="61"/>
      <c r="D335" s="61"/>
      <c r="E335" s="62">
        <v>34</v>
      </c>
      <c r="F335" s="62">
        <v>51</v>
      </c>
      <c r="G335" s="60" t="s">
        <v>433</v>
      </c>
      <c r="H335" s="63">
        <v>0</v>
      </c>
      <c r="I335" s="63">
        <v>29330977</v>
      </c>
      <c r="J335" s="63">
        <v>29330977</v>
      </c>
      <c r="K335" s="63">
        <v>0</v>
      </c>
      <c r="L335" s="64" t="s">
        <v>152</v>
      </c>
      <c r="M335" s="64" t="s">
        <v>204</v>
      </c>
      <c r="N335" s="64" t="s">
        <v>204</v>
      </c>
      <c r="O335" s="64" t="s">
        <v>152</v>
      </c>
    </row>
    <row r="336" spans="1:15" ht="27" customHeight="1">
      <c r="A336" s="61"/>
      <c r="B336" s="61"/>
      <c r="C336" s="61"/>
      <c r="D336" s="61"/>
      <c r="E336" s="60">
        <v>35</v>
      </c>
      <c r="F336" s="61"/>
      <c r="G336" s="62" t="s">
        <v>434</v>
      </c>
      <c r="H336" s="61"/>
      <c r="I336" s="61"/>
      <c r="J336" s="61"/>
      <c r="K336" s="61"/>
      <c r="L336" s="61"/>
      <c r="M336" s="61"/>
      <c r="N336" s="61"/>
      <c r="O336" s="61"/>
    </row>
    <row r="337" spans="1:15" ht="27" customHeight="1">
      <c r="A337" s="61"/>
      <c r="B337" s="61"/>
      <c r="C337" s="61"/>
      <c r="D337" s="61"/>
      <c r="E337" s="62">
        <v>35</v>
      </c>
      <c r="F337" s="62">
        <v>51</v>
      </c>
      <c r="G337" s="60" t="s">
        <v>434</v>
      </c>
      <c r="H337" s="63">
        <v>0</v>
      </c>
      <c r="I337" s="63">
        <v>59858950</v>
      </c>
      <c r="J337" s="63">
        <v>59858950</v>
      </c>
      <c r="K337" s="63">
        <v>0</v>
      </c>
      <c r="L337" s="64" t="s">
        <v>152</v>
      </c>
      <c r="M337" s="64" t="s">
        <v>435</v>
      </c>
      <c r="N337" s="64" t="s">
        <v>435</v>
      </c>
      <c r="O337" s="64" t="s">
        <v>152</v>
      </c>
    </row>
    <row r="338" spans="1:15" ht="23.1" customHeight="1">
      <c r="A338" s="61"/>
      <c r="B338" s="61"/>
      <c r="C338" s="61"/>
      <c r="D338" s="61"/>
      <c r="E338" s="60">
        <v>36</v>
      </c>
      <c r="F338" s="61"/>
      <c r="G338" s="62" t="s">
        <v>436</v>
      </c>
      <c r="H338" s="61"/>
      <c r="I338" s="61"/>
      <c r="J338" s="61"/>
      <c r="K338" s="61"/>
      <c r="L338" s="61"/>
      <c r="M338" s="61"/>
      <c r="N338" s="61"/>
      <c r="O338" s="61"/>
    </row>
    <row r="339" spans="1:15" ht="20.100000000000001" customHeight="1">
      <c r="A339" s="61"/>
      <c r="B339" s="61"/>
      <c r="C339" s="61"/>
      <c r="D339" s="61"/>
      <c r="E339" s="62">
        <v>36</v>
      </c>
      <c r="F339" s="62">
        <v>51</v>
      </c>
      <c r="G339" s="60" t="s">
        <v>436</v>
      </c>
      <c r="H339" s="63">
        <v>19481373</v>
      </c>
      <c r="I339" s="63">
        <v>18873341</v>
      </c>
      <c r="J339" s="63">
        <v>0</v>
      </c>
      <c r="K339" s="63">
        <v>0</v>
      </c>
      <c r="L339" s="64" t="s">
        <v>437</v>
      </c>
      <c r="M339" s="64" t="s">
        <v>152</v>
      </c>
      <c r="N339" s="64" t="s">
        <v>152</v>
      </c>
      <c r="O339" s="64" t="s">
        <v>152</v>
      </c>
    </row>
    <row r="340" spans="1:15" ht="23.1" customHeight="1">
      <c r="A340" s="61"/>
      <c r="B340" s="61"/>
      <c r="C340" s="61"/>
      <c r="D340" s="61"/>
      <c r="E340" s="60">
        <v>38</v>
      </c>
      <c r="F340" s="61"/>
      <c r="G340" s="62" t="s">
        <v>438</v>
      </c>
      <c r="H340" s="61"/>
      <c r="I340" s="61"/>
      <c r="J340" s="61"/>
      <c r="K340" s="61"/>
      <c r="L340" s="61"/>
      <c r="M340" s="61"/>
      <c r="N340" s="61"/>
      <c r="O340" s="61"/>
    </row>
    <row r="341" spans="1:15" ht="20.100000000000001" customHeight="1">
      <c r="A341" s="61"/>
      <c r="B341" s="61"/>
      <c r="C341" s="61"/>
      <c r="D341" s="61"/>
      <c r="E341" s="62">
        <v>38</v>
      </c>
      <c r="F341" s="62">
        <v>51</v>
      </c>
      <c r="G341" s="60" t="s">
        <v>438</v>
      </c>
      <c r="H341" s="63">
        <v>4739502</v>
      </c>
      <c r="I341" s="63">
        <v>1594368</v>
      </c>
      <c r="J341" s="63">
        <v>8770000</v>
      </c>
      <c r="K341" s="63">
        <v>2408678</v>
      </c>
      <c r="L341" s="64" t="s">
        <v>439</v>
      </c>
      <c r="M341" s="64" t="s">
        <v>440</v>
      </c>
      <c r="N341" s="64" t="s">
        <v>440</v>
      </c>
      <c r="O341" s="64" t="s">
        <v>441</v>
      </c>
    </row>
    <row r="342" spans="1:15" ht="23.1" customHeight="1">
      <c r="A342" s="61"/>
      <c r="B342" s="61"/>
      <c r="C342" s="60">
        <v>37</v>
      </c>
      <c r="D342" s="61"/>
      <c r="E342" s="61"/>
      <c r="F342" s="61"/>
      <c r="G342" s="62" t="s">
        <v>442</v>
      </c>
      <c r="H342" s="61"/>
      <c r="I342" s="61"/>
      <c r="J342" s="61"/>
      <c r="K342" s="61"/>
      <c r="L342" s="61"/>
      <c r="M342" s="61"/>
      <c r="N342" s="61"/>
      <c r="O342" s="61"/>
    </row>
    <row r="343" spans="1:15" ht="36.950000000000003" customHeight="1">
      <c r="A343" s="61"/>
      <c r="B343" s="61"/>
      <c r="C343" s="61"/>
      <c r="D343" s="61"/>
      <c r="E343" s="60">
        <v>5</v>
      </c>
      <c r="F343" s="61"/>
      <c r="G343" s="62" t="s">
        <v>443</v>
      </c>
      <c r="H343" s="61"/>
      <c r="I343" s="61"/>
      <c r="J343" s="61"/>
      <c r="K343" s="61"/>
      <c r="L343" s="61"/>
      <c r="M343" s="61"/>
      <c r="N343" s="61"/>
      <c r="O343" s="61"/>
    </row>
    <row r="344" spans="1:15" ht="20.100000000000001" customHeight="1">
      <c r="A344" s="61"/>
      <c r="B344" s="61"/>
      <c r="C344" s="62">
        <v>37</v>
      </c>
      <c r="D344" s="62">
        <v>0</v>
      </c>
      <c r="E344" s="62">
        <v>5</v>
      </c>
      <c r="F344" s="62">
        <v>51</v>
      </c>
      <c r="G344" s="60" t="s">
        <v>442</v>
      </c>
      <c r="H344" s="63"/>
      <c r="I344" s="63">
        <v>0</v>
      </c>
      <c r="J344" s="63">
        <v>352200</v>
      </c>
      <c r="K344" s="63">
        <v>0</v>
      </c>
      <c r="L344" s="64" t="s">
        <v>154</v>
      </c>
      <c r="M344" s="64" t="s">
        <v>154</v>
      </c>
      <c r="N344" s="64" t="s">
        <v>154</v>
      </c>
      <c r="O344" s="64" t="s">
        <v>152</v>
      </c>
    </row>
    <row r="345" spans="1:15" ht="23.1" customHeight="1">
      <c r="A345" s="61"/>
      <c r="B345" s="61"/>
      <c r="C345" s="61"/>
      <c r="D345" s="61"/>
      <c r="E345" s="60">
        <v>6</v>
      </c>
      <c r="F345" s="61"/>
      <c r="G345" s="62" t="s">
        <v>444</v>
      </c>
      <c r="H345" s="61"/>
      <c r="I345" s="61"/>
      <c r="J345" s="61"/>
      <c r="K345" s="61"/>
      <c r="L345" s="61"/>
      <c r="M345" s="61"/>
      <c r="N345" s="61"/>
      <c r="O345" s="61"/>
    </row>
    <row r="346" spans="1:15" ht="20.100000000000001" customHeight="1">
      <c r="A346" s="61"/>
      <c r="B346" s="61"/>
      <c r="C346" s="61"/>
      <c r="D346" s="61"/>
      <c r="E346" s="62">
        <v>6</v>
      </c>
      <c r="F346" s="62">
        <v>51</v>
      </c>
      <c r="G346" s="60" t="s">
        <v>444</v>
      </c>
      <c r="H346" s="63">
        <v>6883421</v>
      </c>
      <c r="I346" s="63">
        <v>6832231</v>
      </c>
      <c r="J346" s="63">
        <v>37182542</v>
      </c>
      <c r="K346" s="63">
        <v>4420754</v>
      </c>
      <c r="L346" s="64" t="s">
        <v>445</v>
      </c>
      <c r="M346" s="64" t="s">
        <v>446</v>
      </c>
      <c r="N346" s="64" t="s">
        <v>446</v>
      </c>
      <c r="O346" s="64" t="s">
        <v>152</v>
      </c>
    </row>
    <row r="347" spans="1:15" ht="23.1" customHeight="1">
      <c r="A347" s="61"/>
      <c r="B347" s="60">
        <v>382</v>
      </c>
      <c r="C347" s="61"/>
      <c r="D347" s="61"/>
      <c r="E347" s="61"/>
      <c r="F347" s="61"/>
      <c r="G347" s="62" t="s">
        <v>447</v>
      </c>
      <c r="H347" s="61"/>
      <c r="I347" s="61"/>
      <c r="J347" s="61"/>
      <c r="K347" s="61"/>
      <c r="L347" s="61"/>
      <c r="M347" s="61"/>
      <c r="N347" s="61"/>
      <c r="O347" s="61"/>
    </row>
    <row r="348" spans="1:15" ht="23.1" customHeight="1">
      <c r="A348" s="61"/>
      <c r="B348" s="61"/>
      <c r="C348" s="60">
        <v>23</v>
      </c>
      <c r="D348" s="61"/>
      <c r="E348" s="61"/>
      <c r="F348" s="61"/>
      <c r="G348" s="62" t="s">
        <v>448</v>
      </c>
      <c r="H348" s="61"/>
      <c r="I348" s="61"/>
      <c r="J348" s="61"/>
      <c r="K348" s="61"/>
      <c r="L348" s="61"/>
      <c r="M348" s="61"/>
      <c r="N348" s="61"/>
      <c r="O348" s="61"/>
    </row>
    <row r="349" spans="1:15" ht="27" customHeight="1">
      <c r="A349" s="61"/>
      <c r="B349" s="61"/>
      <c r="C349" s="61"/>
      <c r="D349" s="61"/>
      <c r="E349" s="60">
        <v>39</v>
      </c>
      <c r="F349" s="61"/>
      <c r="G349" s="62" t="s">
        <v>449</v>
      </c>
      <c r="H349" s="61"/>
      <c r="I349" s="61"/>
      <c r="J349" s="61"/>
      <c r="K349" s="61"/>
      <c r="L349" s="61"/>
      <c r="M349" s="61"/>
      <c r="N349" s="61"/>
      <c r="O349" s="61"/>
    </row>
    <row r="350" spans="1:15" ht="27" customHeight="1">
      <c r="A350" s="61"/>
      <c r="B350" s="62">
        <v>382</v>
      </c>
      <c r="C350" s="62">
        <v>23</v>
      </c>
      <c r="D350" s="62">
        <v>0</v>
      </c>
      <c r="E350" s="62">
        <v>39</v>
      </c>
      <c r="F350" s="62">
        <v>51</v>
      </c>
      <c r="G350" s="60" t="s">
        <v>449</v>
      </c>
      <c r="H350" s="63">
        <v>0</v>
      </c>
      <c r="I350" s="63">
        <v>4900000</v>
      </c>
      <c r="J350" s="63">
        <v>0</v>
      </c>
      <c r="K350" s="63">
        <v>0</v>
      </c>
      <c r="L350" s="64" t="s">
        <v>152</v>
      </c>
      <c r="M350" s="64" t="s">
        <v>204</v>
      </c>
      <c r="N350" s="64" t="s">
        <v>204</v>
      </c>
      <c r="O350" s="64" t="s">
        <v>152</v>
      </c>
    </row>
    <row r="351" spans="1:15" ht="23.1" customHeight="1">
      <c r="A351" s="61"/>
      <c r="B351" s="61"/>
      <c r="C351" s="60">
        <v>24</v>
      </c>
      <c r="D351" s="61"/>
      <c r="E351" s="61"/>
      <c r="F351" s="61"/>
      <c r="G351" s="62" t="s">
        <v>450</v>
      </c>
      <c r="H351" s="61"/>
      <c r="I351" s="61"/>
      <c r="J351" s="61"/>
      <c r="K351" s="61"/>
      <c r="L351" s="61"/>
      <c r="M351" s="61"/>
      <c r="N351" s="61"/>
      <c r="O351" s="61"/>
    </row>
    <row r="352" spans="1:15" ht="36.950000000000003" customHeight="1">
      <c r="A352" s="61"/>
      <c r="B352" s="61"/>
      <c r="C352" s="61"/>
      <c r="D352" s="61"/>
      <c r="E352" s="60">
        <v>13</v>
      </c>
      <c r="F352" s="61"/>
      <c r="G352" s="62" t="s">
        <v>451</v>
      </c>
      <c r="H352" s="61"/>
      <c r="I352" s="61"/>
      <c r="J352" s="61"/>
      <c r="K352" s="61"/>
      <c r="L352" s="61"/>
      <c r="M352" s="61"/>
      <c r="N352" s="61"/>
      <c r="O352" s="61"/>
    </row>
    <row r="353" spans="1:15" ht="36.950000000000003" customHeight="1">
      <c r="A353" s="61"/>
      <c r="B353" s="61"/>
      <c r="C353" s="62">
        <v>24</v>
      </c>
      <c r="D353" s="62">
        <v>0</v>
      </c>
      <c r="E353" s="62">
        <v>13</v>
      </c>
      <c r="F353" s="62">
        <v>51</v>
      </c>
      <c r="G353" s="60" t="s">
        <v>451</v>
      </c>
      <c r="H353" s="63">
        <v>0</v>
      </c>
      <c r="I353" s="63">
        <v>13300000</v>
      </c>
      <c r="J353" s="63">
        <v>0</v>
      </c>
      <c r="K353" s="63">
        <v>0</v>
      </c>
      <c r="L353" s="64" t="s">
        <v>152</v>
      </c>
      <c r="M353" s="64" t="s">
        <v>204</v>
      </c>
      <c r="N353" s="64" t="s">
        <v>204</v>
      </c>
      <c r="O353" s="64" t="s">
        <v>152</v>
      </c>
    </row>
    <row r="354" spans="1:15" ht="23.1" customHeight="1">
      <c r="A354" s="60">
        <v>45</v>
      </c>
      <c r="B354" s="61"/>
      <c r="C354" s="61"/>
      <c r="D354" s="61"/>
      <c r="E354" s="61"/>
      <c r="F354" s="61"/>
      <c r="G354" s="62" t="s">
        <v>14</v>
      </c>
      <c r="H354" s="61"/>
      <c r="I354" s="61"/>
      <c r="J354" s="61"/>
      <c r="K354" s="61"/>
      <c r="L354" s="61"/>
      <c r="M354" s="61"/>
      <c r="N354" s="61"/>
      <c r="O354" s="61"/>
    </row>
    <row r="355" spans="1:15" ht="23.1" customHeight="1">
      <c r="A355" s="61"/>
      <c r="B355" s="60">
        <v>372</v>
      </c>
      <c r="C355" s="61"/>
      <c r="D355" s="61"/>
      <c r="E355" s="61"/>
      <c r="F355" s="61"/>
      <c r="G355" s="62" t="s">
        <v>452</v>
      </c>
      <c r="H355" s="61"/>
      <c r="I355" s="61"/>
      <c r="J355" s="61"/>
      <c r="K355" s="61"/>
      <c r="L355" s="61"/>
      <c r="M355" s="61"/>
      <c r="N355" s="61"/>
      <c r="O355" s="61"/>
    </row>
    <row r="356" spans="1:15" ht="23.1" customHeight="1">
      <c r="A356" s="61"/>
      <c r="B356" s="61"/>
      <c r="C356" s="60">
        <v>17</v>
      </c>
      <c r="D356" s="61"/>
      <c r="E356" s="61"/>
      <c r="F356" s="61"/>
      <c r="G356" s="62" t="s">
        <v>453</v>
      </c>
      <c r="H356" s="61"/>
      <c r="I356" s="61"/>
      <c r="J356" s="61"/>
      <c r="K356" s="61"/>
      <c r="L356" s="61"/>
      <c r="M356" s="61"/>
      <c r="N356" s="61"/>
      <c r="O356" s="61"/>
    </row>
    <row r="357" spans="1:15" ht="27" customHeight="1">
      <c r="A357" s="61"/>
      <c r="B357" s="61"/>
      <c r="C357" s="61"/>
      <c r="D357" s="61"/>
      <c r="E357" s="60">
        <v>7</v>
      </c>
      <c r="F357" s="61"/>
      <c r="G357" s="62" t="s">
        <v>454</v>
      </c>
      <c r="H357" s="61"/>
      <c r="I357" s="61"/>
      <c r="J357" s="61"/>
      <c r="K357" s="61"/>
      <c r="L357" s="61"/>
      <c r="M357" s="61"/>
      <c r="N357" s="61"/>
      <c r="O357" s="61"/>
    </row>
    <row r="358" spans="1:15" ht="27" customHeight="1">
      <c r="A358" s="62">
        <v>45</v>
      </c>
      <c r="B358" s="62">
        <v>372</v>
      </c>
      <c r="C358" s="62">
        <v>17</v>
      </c>
      <c r="D358" s="62">
        <v>0</v>
      </c>
      <c r="E358" s="62">
        <v>7</v>
      </c>
      <c r="F358" s="62">
        <v>51</v>
      </c>
      <c r="G358" s="60" t="s">
        <v>454</v>
      </c>
      <c r="H358" s="63">
        <v>15746506</v>
      </c>
      <c r="I358" s="63">
        <v>0</v>
      </c>
      <c r="J358" s="63">
        <v>3000000</v>
      </c>
      <c r="K358" s="63">
        <v>715290</v>
      </c>
      <c r="L358" s="64" t="s">
        <v>455</v>
      </c>
      <c r="M358" s="64" t="s">
        <v>154</v>
      </c>
      <c r="N358" s="64" t="s">
        <v>154</v>
      </c>
      <c r="O358" s="64" t="s">
        <v>456</v>
      </c>
    </row>
    <row r="359" spans="1:15" ht="27" customHeight="1">
      <c r="A359" s="61"/>
      <c r="B359" s="61"/>
      <c r="C359" s="61"/>
      <c r="D359" s="61"/>
      <c r="E359" s="60">
        <v>8</v>
      </c>
      <c r="F359" s="61"/>
      <c r="G359" s="62" t="s">
        <v>457</v>
      </c>
      <c r="H359" s="61"/>
      <c r="I359" s="61"/>
      <c r="J359" s="61"/>
      <c r="K359" s="61"/>
      <c r="L359" s="61"/>
      <c r="M359" s="61"/>
      <c r="N359" s="61"/>
      <c r="O359" s="61"/>
    </row>
    <row r="360" spans="1:15" ht="27" customHeight="1">
      <c r="A360" s="61"/>
      <c r="B360" s="61"/>
      <c r="C360" s="61"/>
      <c r="D360" s="61"/>
      <c r="E360" s="62">
        <v>8</v>
      </c>
      <c r="F360" s="62">
        <v>51</v>
      </c>
      <c r="G360" s="60" t="s">
        <v>457</v>
      </c>
      <c r="H360" s="63">
        <v>2839650</v>
      </c>
      <c r="I360" s="63">
        <v>6000000</v>
      </c>
      <c r="J360" s="63">
        <v>0</v>
      </c>
      <c r="K360" s="63">
        <v>0</v>
      </c>
      <c r="L360" s="64" t="s">
        <v>458</v>
      </c>
      <c r="M360" s="64" t="s">
        <v>459</v>
      </c>
      <c r="N360" s="64" t="s">
        <v>459</v>
      </c>
      <c r="O360" s="64" t="s">
        <v>152</v>
      </c>
    </row>
    <row r="361" spans="1:15" ht="27" customHeight="1">
      <c r="A361" s="61"/>
      <c r="B361" s="61"/>
      <c r="C361" s="61"/>
      <c r="D361" s="61"/>
      <c r="E361" s="60">
        <v>9</v>
      </c>
      <c r="F361" s="61"/>
      <c r="G361" s="62" t="s">
        <v>460</v>
      </c>
      <c r="H361" s="61"/>
      <c r="I361" s="61"/>
      <c r="J361" s="61"/>
      <c r="K361" s="61"/>
      <c r="L361" s="61"/>
      <c r="M361" s="61"/>
      <c r="N361" s="61"/>
      <c r="O361" s="61"/>
    </row>
    <row r="362" spans="1:15" ht="27" customHeight="1">
      <c r="A362" s="61"/>
      <c r="B362" s="61"/>
      <c r="C362" s="61"/>
      <c r="D362" s="61"/>
      <c r="E362" s="62">
        <v>9</v>
      </c>
      <c r="F362" s="62">
        <v>51</v>
      </c>
      <c r="G362" s="60" t="s">
        <v>460</v>
      </c>
      <c r="H362" s="63">
        <v>20699460</v>
      </c>
      <c r="I362" s="63">
        <v>0</v>
      </c>
      <c r="J362" s="63">
        <v>3000000</v>
      </c>
      <c r="K362" s="63">
        <v>1573754</v>
      </c>
      <c r="L362" s="64" t="s">
        <v>461</v>
      </c>
      <c r="M362" s="64" t="s">
        <v>154</v>
      </c>
      <c r="N362" s="64" t="s">
        <v>154</v>
      </c>
      <c r="O362" s="64" t="s">
        <v>462</v>
      </c>
    </row>
    <row r="363" spans="1:15" ht="23.1" customHeight="1">
      <c r="A363" s="61"/>
      <c r="B363" s="60">
        <v>374</v>
      </c>
      <c r="C363" s="61"/>
      <c r="D363" s="61"/>
      <c r="E363" s="61"/>
      <c r="F363" s="61"/>
      <c r="G363" s="62" t="s">
        <v>463</v>
      </c>
      <c r="H363" s="61"/>
      <c r="I363" s="61"/>
      <c r="J363" s="61"/>
      <c r="K363" s="61"/>
      <c r="L363" s="61"/>
      <c r="M363" s="61"/>
      <c r="N363" s="61"/>
      <c r="O363" s="61"/>
    </row>
    <row r="364" spans="1:15" ht="23.1" customHeight="1">
      <c r="A364" s="61"/>
      <c r="B364" s="61"/>
      <c r="C364" s="60">
        <v>16</v>
      </c>
      <c r="D364" s="61"/>
      <c r="E364" s="61"/>
      <c r="F364" s="61"/>
      <c r="G364" s="62" t="s">
        <v>464</v>
      </c>
      <c r="H364" s="61"/>
      <c r="I364" s="61"/>
      <c r="J364" s="61"/>
      <c r="K364" s="61"/>
      <c r="L364" s="61"/>
      <c r="M364" s="61"/>
      <c r="N364" s="61"/>
      <c r="O364" s="61"/>
    </row>
    <row r="365" spans="1:15" ht="36.950000000000003" customHeight="1">
      <c r="A365" s="61"/>
      <c r="B365" s="61"/>
      <c r="C365" s="61"/>
      <c r="D365" s="61"/>
      <c r="E365" s="60">
        <v>12</v>
      </c>
      <c r="F365" s="61"/>
      <c r="G365" s="62" t="s">
        <v>465</v>
      </c>
      <c r="H365" s="61"/>
      <c r="I365" s="61"/>
      <c r="J365" s="61"/>
      <c r="K365" s="61"/>
      <c r="L365" s="61"/>
      <c r="M365" s="61"/>
      <c r="N365" s="61"/>
      <c r="O365" s="61"/>
    </row>
    <row r="366" spans="1:15" ht="36.950000000000003" customHeight="1">
      <c r="A366" s="61"/>
      <c r="B366" s="62">
        <v>374</v>
      </c>
      <c r="C366" s="62">
        <v>16</v>
      </c>
      <c r="D366" s="62">
        <v>0</v>
      </c>
      <c r="E366" s="62">
        <v>12</v>
      </c>
      <c r="F366" s="62">
        <v>51</v>
      </c>
      <c r="G366" s="60" t="s">
        <v>465</v>
      </c>
      <c r="H366" s="63"/>
      <c r="I366" s="63">
        <v>0</v>
      </c>
      <c r="J366" s="63"/>
      <c r="K366" s="63"/>
      <c r="L366" s="64" t="s">
        <v>154</v>
      </c>
      <c r="M366" s="64" t="s">
        <v>154</v>
      </c>
      <c r="N366" s="64" t="s">
        <v>154</v>
      </c>
      <c r="O366" s="64" t="s">
        <v>466</v>
      </c>
    </row>
    <row r="367" spans="1:15" ht="36.950000000000003" customHeight="1">
      <c r="A367" s="61"/>
      <c r="B367" s="61"/>
      <c r="C367" s="61"/>
      <c r="D367" s="61"/>
      <c r="E367" s="60">
        <v>13</v>
      </c>
      <c r="F367" s="61"/>
      <c r="G367" s="62" t="s">
        <v>465</v>
      </c>
      <c r="H367" s="61"/>
      <c r="I367" s="61"/>
      <c r="J367" s="61"/>
      <c r="K367" s="61"/>
      <c r="L367" s="61"/>
      <c r="M367" s="61"/>
      <c r="N367" s="61"/>
      <c r="O367" s="61"/>
    </row>
    <row r="368" spans="1:15" ht="20.100000000000001" customHeight="1">
      <c r="A368" s="61"/>
      <c r="B368" s="61"/>
      <c r="C368" s="61"/>
      <c r="D368" s="61"/>
      <c r="E368" s="62">
        <v>13</v>
      </c>
      <c r="F368" s="62">
        <v>51</v>
      </c>
      <c r="G368" s="61"/>
      <c r="H368" s="63"/>
      <c r="I368" s="63">
        <v>0</v>
      </c>
      <c r="J368" s="63">
        <v>43993500</v>
      </c>
      <c r="K368" s="63">
        <v>43993500</v>
      </c>
      <c r="L368" s="64" t="s">
        <v>154</v>
      </c>
      <c r="M368" s="64" t="s">
        <v>154</v>
      </c>
      <c r="N368" s="64" t="s">
        <v>154</v>
      </c>
      <c r="O368" s="64" t="s">
        <v>152</v>
      </c>
    </row>
    <row r="369" spans="1:15" ht="27" customHeight="1">
      <c r="A369" s="61"/>
      <c r="B369" s="61"/>
      <c r="C369" s="61"/>
      <c r="D369" s="61"/>
      <c r="E369" s="60">
        <v>14</v>
      </c>
      <c r="F369" s="61"/>
      <c r="G369" s="62" t="s">
        <v>467</v>
      </c>
      <c r="H369" s="61"/>
      <c r="I369" s="61"/>
      <c r="J369" s="61"/>
      <c r="K369" s="61"/>
      <c r="L369" s="61"/>
      <c r="M369" s="61"/>
      <c r="N369" s="61"/>
      <c r="O369" s="61"/>
    </row>
    <row r="370" spans="1:15" ht="27" customHeight="1">
      <c r="A370" s="61"/>
      <c r="B370" s="61"/>
      <c r="C370" s="61"/>
      <c r="D370" s="61"/>
      <c r="E370" s="62">
        <v>14</v>
      </c>
      <c r="F370" s="62">
        <v>51</v>
      </c>
      <c r="G370" s="60" t="s">
        <v>467</v>
      </c>
      <c r="H370" s="63">
        <v>0</v>
      </c>
      <c r="I370" s="63">
        <v>170000000</v>
      </c>
      <c r="J370" s="63">
        <v>170000000</v>
      </c>
      <c r="K370" s="63">
        <v>170000000</v>
      </c>
      <c r="L370" s="64" t="s">
        <v>152</v>
      </c>
      <c r="M370" s="64" t="s">
        <v>468</v>
      </c>
      <c r="N370" s="64" t="s">
        <v>468</v>
      </c>
      <c r="O370" s="64" t="s">
        <v>469</v>
      </c>
    </row>
    <row r="371" spans="1:15" ht="27" customHeight="1">
      <c r="A371" s="61"/>
      <c r="B371" s="61"/>
      <c r="C371" s="61"/>
      <c r="D371" s="61"/>
      <c r="E371" s="60">
        <v>15</v>
      </c>
      <c r="F371" s="61"/>
      <c r="G371" s="62" t="s">
        <v>470</v>
      </c>
      <c r="H371" s="61"/>
      <c r="I371" s="61"/>
      <c r="J371" s="61"/>
      <c r="K371" s="61"/>
      <c r="L371" s="61"/>
      <c r="M371" s="61"/>
      <c r="N371" s="61"/>
      <c r="O371" s="61"/>
    </row>
    <row r="372" spans="1:15" ht="27" customHeight="1">
      <c r="A372" s="61"/>
      <c r="B372" s="61"/>
      <c r="C372" s="61"/>
      <c r="D372" s="61"/>
      <c r="E372" s="62">
        <v>15</v>
      </c>
      <c r="F372" s="62">
        <v>51</v>
      </c>
      <c r="G372" s="60" t="s">
        <v>470</v>
      </c>
      <c r="H372" s="63"/>
      <c r="I372" s="63">
        <v>0</v>
      </c>
      <c r="J372" s="63">
        <v>304037470</v>
      </c>
      <c r="K372" s="63">
        <v>303166027</v>
      </c>
      <c r="L372" s="64" t="s">
        <v>154</v>
      </c>
      <c r="M372" s="64" t="s">
        <v>154</v>
      </c>
      <c r="N372" s="64" t="s">
        <v>154</v>
      </c>
      <c r="O372" s="64" t="s">
        <v>152</v>
      </c>
    </row>
    <row r="373" spans="1:15" ht="27" customHeight="1">
      <c r="A373" s="61"/>
      <c r="B373" s="61"/>
      <c r="C373" s="61"/>
      <c r="D373" s="61"/>
      <c r="E373" s="60">
        <v>16</v>
      </c>
      <c r="F373" s="61"/>
      <c r="G373" s="62" t="s">
        <v>471</v>
      </c>
      <c r="H373" s="61"/>
      <c r="I373" s="61"/>
      <c r="J373" s="61"/>
      <c r="K373" s="61"/>
      <c r="L373" s="61"/>
      <c r="M373" s="61"/>
      <c r="N373" s="61"/>
      <c r="O373" s="61"/>
    </row>
    <row r="374" spans="1:15" ht="27" customHeight="1">
      <c r="A374" s="61"/>
      <c r="B374" s="61"/>
      <c r="C374" s="61"/>
      <c r="D374" s="61"/>
      <c r="E374" s="62">
        <v>16</v>
      </c>
      <c r="F374" s="62">
        <v>51</v>
      </c>
      <c r="G374" s="60" t="s">
        <v>471</v>
      </c>
      <c r="H374" s="63"/>
      <c r="I374" s="63">
        <v>0</v>
      </c>
      <c r="J374" s="63">
        <v>210000000</v>
      </c>
      <c r="K374" s="63">
        <v>210000000</v>
      </c>
      <c r="L374" s="64" t="s">
        <v>154</v>
      </c>
      <c r="M374" s="64" t="s">
        <v>154</v>
      </c>
      <c r="N374" s="64" t="s">
        <v>154</v>
      </c>
      <c r="O374" s="64" t="s">
        <v>152</v>
      </c>
    </row>
    <row r="375" spans="1:15" ht="27" customHeight="1">
      <c r="A375" s="61"/>
      <c r="B375" s="61"/>
      <c r="C375" s="61"/>
      <c r="D375" s="61"/>
      <c r="E375" s="60">
        <v>19</v>
      </c>
      <c r="F375" s="61"/>
      <c r="G375" s="62" t="s">
        <v>472</v>
      </c>
      <c r="H375" s="61"/>
      <c r="I375" s="61"/>
      <c r="J375" s="61"/>
      <c r="K375" s="61"/>
      <c r="L375" s="61"/>
      <c r="M375" s="61"/>
      <c r="N375" s="61"/>
      <c r="O375" s="61"/>
    </row>
    <row r="376" spans="1:15" ht="27" customHeight="1">
      <c r="A376" s="61"/>
      <c r="B376" s="61"/>
      <c r="C376" s="61"/>
      <c r="D376" s="61"/>
      <c r="E376" s="62">
        <v>19</v>
      </c>
      <c r="F376" s="62">
        <v>51</v>
      </c>
      <c r="G376" s="60" t="s">
        <v>472</v>
      </c>
      <c r="H376" s="63"/>
      <c r="I376" s="63">
        <v>0</v>
      </c>
      <c r="J376" s="63">
        <v>149990796</v>
      </c>
      <c r="K376" s="63">
        <v>149990796</v>
      </c>
      <c r="L376" s="64" t="s">
        <v>154</v>
      </c>
      <c r="M376" s="64" t="s">
        <v>154</v>
      </c>
      <c r="N376" s="64" t="s">
        <v>154</v>
      </c>
      <c r="O376" s="64" t="s">
        <v>204</v>
      </c>
    </row>
    <row r="377" spans="1:15" ht="23.1" customHeight="1">
      <c r="A377" s="61"/>
      <c r="B377" s="61"/>
      <c r="C377" s="61"/>
      <c r="D377" s="61"/>
      <c r="E377" s="60">
        <v>84</v>
      </c>
      <c r="F377" s="61"/>
      <c r="G377" s="62" t="s">
        <v>473</v>
      </c>
      <c r="H377" s="61"/>
      <c r="I377" s="61"/>
      <c r="J377" s="61"/>
      <c r="K377" s="61"/>
      <c r="L377" s="61"/>
      <c r="M377" s="61"/>
      <c r="N377" s="61"/>
      <c r="O377" s="61"/>
    </row>
    <row r="378" spans="1:15" ht="20.100000000000001" customHeight="1">
      <c r="A378" s="61"/>
      <c r="B378" s="61"/>
      <c r="C378" s="61"/>
      <c r="D378" s="61"/>
      <c r="E378" s="62">
        <v>84</v>
      </c>
      <c r="F378" s="62">
        <v>60</v>
      </c>
      <c r="G378" s="60" t="s">
        <v>474</v>
      </c>
      <c r="H378" s="63">
        <v>170457242</v>
      </c>
      <c r="I378" s="63">
        <v>70060000</v>
      </c>
      <c r="J378" s="63">
        <v>74230050</v>
      </c>
      <c r="K378" s="63">
        <v>74230049</v>
      </c>
      <c r="L378" s="64" t="s">
        <v>475</v>
      </c>
      <c r="M378" s="64" t="s">
        <v>308</v>
      </c>
      <c r="N378" s="64" t="s">
        <v>308</v>
      </c>
      <c r="O378" s="64" t="s">
        <v>308</v>
      </c>
    </row>
    <row r="379" spans="1:15" ht="23.1" customHeight="1">
      <c r="A379" s="61"/>
      <c r="B379" s="60">
        <v>379</v>
      </c>
      <c r="C379" s="61"/>
      <c r="D379" s="61"/>
      <c r="E379" s="61"/>
      <c r="F379" s="61"/>
      <c r="G379" s="62" t="s">
        <v>476</v>
      </c>
      <c r="H379" s="61"/>
      <c r="I379" s="61"/>
      <c r="J379" s="61"/>
      <c r="K379" s="61"/>
      <c r="L379" s="61"/>
      <c r="M379" s="61"/>
      <c r="N379" s="61"/>
      <c r="O379" s="61"/>
    </row>
    <row r="380" spans="1:15" ht="23.1" customHeight="1">
      <c r="A380" s="61"/>
      <c r="B380" s="61"/>
      <c r="C380" s="60">
        <v>16</v>
      </c>
      <c r="D380" s="61"/>
      <c r="E380" s="61"/>
      <c r="F380" s="61"/>
      <c r="G380" s="62" t="s">
        <v>477</v>
      </c>
      <c r="H380" s="61"/>
      <c r="I380" s="61"/>
      <c r="J380" s="61"/>
      <c r="K380" s="61"/>
      <c r="L380" s="61"/>
      <c r="M380" s="61"/>
      <c r="N380" s="61"/>
      <c r="O380" s="61"/>
    </row>
    <row r="381" spans="1:15" ht="23.1" customHeight="1">
      <c r="A381" s="61"/>
      <c r="B381" s="61"/>
      <c r="C381" s="61"/>
      <c r="D381" s="61"/>
      <c r="E381" s="60">
        <v>8</v>
      </c>
      <c r="F381" s="61"/>
      <c r="G381" s="62" t="s">
        <v>478</v>
      </c>
      <c r="H381" s="61"/>
      <c r="I381" s="61"/>
      <c r="J381" s="61"/>
      <c r="K381" s="61"/>
      <c r="L381" s="61"/>
      <c r="M381" s="61"/>
      <c r="N381" s="61"/>
      <c r="O381" s="61"/>
    </row>
    <row r="382" spans="1:15" ht="20.100000000000001" customHeight="1">
      <c r="A382" s="61"/>
      <c r="B382" s="62">
        <v>379</v>
      </c>
      <c r="C382" s="62">
        <v>16</v>
      </c>
      <c r="D382" s="62">
        <v>0</v>
      </c>
      <c r="E382" s="62">
        <v>8</v>
      </c>
      <c r="F382" s="62">
        <v>51</v>
      </c>
      <c r="G382" s="60" t="s">
        <v>478</v>
      </c>
      <c r="H382" s="63">
        <v>149002757</v>
      </c>
      <c r="I382" s="63">
        <v>627601000</v>
      </c>
      <c r="J382" s="63">
        <v>848601000</v>
      </c>
      <c r="K382" s="63">
        <v>833256754</v>
      </c>
      <c r="L382" s="64" t="s">
        <v>479</v>
      </c>
      <c r="M382" s="64" t="s">
        <v>480</v>
      </c>
      <c r="N382" s="64" t="s">
        <v>480</v>
      </c>
      <c r="O382" s="64" t="s">
        <v>152</v>
      </c>
    </row>
    <row r="383" spans="1:15" ht="23.1" customHeight="1">
      <c r="A383" s="61"/>
      <c r="B383" s="61"/>
      <c r="C383" s="60">
        <v>18</v>
      </c>
      <c r="D383" s="61"/>
      <c r="E383" s="61"/>
      <c r="F383" s="61"/>
      <c r="G383" s="62" t="s">
        <v>481</v>
      </c>
      <c r="H383" s="61"/>
      <c r="I383" s="61"/>
      <c r="J383" s="61"/>
      <c r="K383" s="61"/>
      <c r="L383" s="61"/>
      <c r="M383" s="61"/>
      <c r="N383" s="61"/>
      <c r="O383" s="61"/>
    </row>
    <row r="384" spans="1:15" ht="23.1" customHeight="1">
      <c r="A384" s="61"/>
      <c r="B384" s="61"/>
      <c r="C384" s="61"/>
      <c r="D384" s="61"/>
      <c r="E384" s="60">
        <v>3</v>
      </c>
      <c r="F384" s="61"/>
      <c r="G384" s="62" t="s">
        <v>482</v>
      </c>
      <c r="H384" s="61"/>
      <c r="I384" s="61"/>
      <c r="J384" s="61"/>
      <c r="K384" s="61"/>
      <c r="L384" s="61"/>
      <c r="M384" s="61"/>
      <c r="N384" s="61"/>
      <c r="O384" s="61"/>
    </row>
    <row r="385" spans="1:15" ht="20.100000000000001" customHeight="1">
      <c r="A385" s="61"/>
      <c r="B385" s="61"/>
      <c r="C385" s="62">
        <v>18</v>
      </c>
      <c r="D385" s="62">
        <v>0</v>
      </c>
      <c r="E385" s="62">
        <v>3</v>
      </c>
      <c r="F385" s="62">
        <v>51</v>
      </c>
      <c r="G385" s="60" t="s">
        <v>482</v>
      </c>
      <c r="H385" s="63"/>
      <c r="I385" s="63">
        <v>0</v>
      </c>
      <c r="J385" s="63">
        <v>124000000</v>
      </c>
      <c r="K385" s="63">
        <v>123999856</v>
      </c>
      <c r="L385" s="64" t="s">
        <v>154</v>
      </c>
      <c r="M385" s="64" t="s">
        <v>154</v>
      </c>
      <c r="N385" s="64" t="s">
        <v>154</v>
      </c>
      <c r="O385" s="64" t="s">
        <v>483</v>
      </c>
    </row>
    <row r="386" spans="1:15" ht="23.1" customHeight="1">
      <c r="A386" s="61"/>
      <c r="B386" s="61"/>
      <c r="C386" s="61"/>
      <c r="D386" s="61"/>
      <c r="E386" s="60">
        <v>7</v>
      </c>
      <c r="F386" s="61"/>
      <c r="G386" s="62" t="s">
        <v>484</v>
      </c>
      <c r="H386" s="61"/>
      <c r="I386" s="61"/>
      <c r="J386" s="61"/>
      <c r="K386" s="61"/>
      <c r="L386" s="61"/>
      <c r="M386" s="61"/>
      <c r="N386" s="61"/>
      <c r="O386" s="61"/>
    </row>
    <row r="387" spans="1:15" ht="20.100000000000001" customHeight="1">
      <c r="A387" s="61"/>
      <c r="B387" s="61"/>
      <c r="C387" s="61"/>
      <c r="D387" s="61"/>
      <c r="E387" s="62">
        <v>7</v>
      </c>
      <c r="F387" s="62">
        <v>51</v>
      </c>
      <c r="G387" s="60" t="s">
        <v>484</v>
      </c>
      <c r="H387" s="63">
        <v>2573946</v>
      </c>
      <c r="I387" s="63">
        <v>262688000</v>
      </c>
      <c r="J387" s="63">
        <v>262688000</v>
      </c>
      <c r="K387" s="63">
        <v>0</v>
      </c>
      <c r="L387" s="64" t="s">
        <v>485</v>
      </c>
      <c r="M387" s="64" t="s">
        <v>486</v>
      </c>
      <c r="N387" s="64" t="s">
        <v>486</v>
      </c>
      <c r="O387" s="64" t="s">
        <v>152</v>
      </c>
    </row>
    <row r="388" spans="1:15" ht="23.1" customHeight="1">
      <c r="A388" s="61"/>
      <c r="B388" s="60">
        <v>381</v>
      </c>
      <c r="C388" s="61"/>
      <c r="D388" s="61"/>
      <c r="E388" s="61"/>
      <c r="F388" s="61"/>
      <c r="G388" s="62" t="s">
        <v>487</v>
      </c>
      <c r="H388" s="61"/>
      <c r="I388" s="61"/>
      <c r="J388" s="61"/>
      <c r="K388" s="61"/>
      <c r="L388" s="61"/>
      <c r="M388" s="61"/>
      <c r="N388" s="61"/>
      <c r="O388" s="61"/>
    </row>
    <row r="389" spans="1:15" ht="23.1" customHeight="1">
      <c r="A389" s="61"/>
      <c r="B389" s="61"/>
      <c r="C389" s="60">
        <v>1</v>
      </c>
      <c r="D389" s="61"/>
      <c r="E389" s="61"/>
      <c r="F389" s="61"/>
      <c r="G389" s="62" t="s">
        <v>165</v>
      </c>
      <c r="H389" s="61"/>
      <c r="I389" s="61"/>
      <c r="J389" s="61"/>
      <c r="K389" s="61"/>
      <c r="L389" s="61"/>
      <c r="M389" s="61"/>
      <c r="N389" s="61"/>
      <c r="O389" s="61"/>
    </row>
    <row r="390" spans="1:15" ht="23.1" customHeight="1">
      <c r="A390" s="61"/>
      <c r="B390" s="61"/>
      <c r="C390" s="61"/>
      <c r="D390" s="61"/>
      <c r="E390" s="60">
        <v>3</v>
      </c>
      <c r="F390" s="61"/>
      <c r="G390" s="62" t="s">
        <v>488</v>
      </c>
      <c r="H390" s="61"/>
      <c r="I390" s="61"/>
      <c r="J390" s="61"/>
      <c r="K390" s="61"/>
      <c r="L390" s="61"/>
      <c r="M390" s="61"/>
      <c r="N390" s="61"/>
      <c r="O390" s="61"/>
    </row>
    <row r="391" spans="1:15" ht="20.100000000000001" customHeight="1">
      <c r="A391" s="61"/>
      <c r="B391" s="62">
        <v>381</v>
      </c>
      <c r="C391" s="62">
        <v>1</v>
      </c>
      <c r="D391" s="62">
        <v>0</v>
      </c>
      <c r="E391" s="62">
        <v>3</v>
      </c>
      <c r="F391" s="62">
        <v>51</v>
      </c>
      <c r="G391" s="60" t="s">
        <v>488</v>
      </c>
      <c r="H391" s="63">
        <v>0</v>
      </c>
      <c r="I391" s="63">
        <v>5115900</v>
      </c>
      <c r="J391" s="63">
        <v>5115900</v>
      </c>
      <c r="K391" s="63">
        <v>5114882</v>
      </c>
      <c r="L391" s="64" t="s">
        <v>152</v>
      </c>
      <c r="M391" s="64" t="s">
        <v>489</v>
      </c>
      <c r="N391" s="64" t="s">
        <v>489</v>
      </c>
      <c r="O391" s="64" t="s">
        <v>490</v>
      </c>
    </row>
    <row r="392" spans="1:15" ht="23.1" customHeight="1">
      <c r="A392" s="60">
        <v>50</v>
      </c>
      <c r="B392" s="61"/>
      <c r="C392" s="61"/>
      <c r="D392" s="61"/>
      <c r="E392" s="61"/>
      <c r="F392" s="61"/>
      <c r="G392" s="62" t="s">
        <v>16</v>
      </c>
      <c r="H392" s="61"/>
      <c r="I392" s="61"/>
      <c r="J392" s="61"/>
      <c r="K392" s="61"/>
      <c r="L392" s="61"/>
      <c r="M392" s="61"/>
      <c r="N392" s="61"/>
      <c r="O392" s="61"/>
    </row>
    <row r="393" spans="1:15" ht="23.1" customHeight="1">
      <c r="A393" s="61"/>
      <c r="B393" s="60">
        <v>328</v>
      </c>
      <c r="C393" s="61"/>
      <c r="D393" s="61"/>
      <c r="E393" s="61"/>
      <c r="F393" s="61"/>
      <c r="G393" s="62" t="s">
        <v>491</v>
      </c>
      <c r="H393" s="61"/>
      <c r="I393" s="61"/>
      <c r="J393" s="61"/>
      <c r="K393" s="61"/>
      <c r="L393" s="61"/>
      <c r="M393" s="61"/>
      <c r="N393" s="61"/>
      <c r="O393" s="61"/>
    </row>
    <row r="394" spans="1:15" ht="23.1" customHeight="1">
      <c r="A394" s="61"/>
      <c r="B394" s="61"/>
      <c r="C394" s="60">
        <v>73</v>
      </c>
      <c r="D394" s="61"/>
      <c r="E394" s="61"/>
      <c r="F394" s="61"/>
      <c r="G394" s="62" t="s">
        <v>492</v>
      </c>
      <c r="H394" s="61"/>
      <c r="I394" s="61"/>
      <c r="J394" s="61"/>
      <c r="K394" s="61"/>
      <c r="L394" s="61"/>
      <c r="M394" s="61"/>
      <c r="N394" s="61"/>
      <c r="O394" s="61"/>
    </row>
    <row r="395" spans="1:15" ht="23.1" customHeight="1">
      <c r="A395" s="61"/>
      <c r="B395" s="61"/>
      <c r="C395" s="61"/>
      <c r="D395" s="61"/>
      <c r="E395" s="60">
        <v>1</v>
      </c>
      <c r="F395" s="61"/>
      <c r="G395" s="62" t="s">
        <v>493</v>
      </c>
      <c r="H395" s="61"/>
      <c r="I395" s="61"/>
      <c r="J395" s="61"/>
      <c r="K395" s="61"/>
      <c r="L395" s="61"/>
      <c r="M395" s="61"/>
      <c r="N395" s="61"/>
      <c r="O395" s="61"/>
    </row>
    <row r="396" spans="1:15" ht="20.100000000000001" customHeight="1">
      <c r="A396" s="62">
        <v>50</v>
      </c>
      <c r="B396" s="62">
        <v>328</v>
      </c>
      <c r="C396" s="62">
        <v>73</v>
      </c>
      <c r="D396" s="62">
        <v>0</v>
      </c>
      <c r="E396" s="62">
        <v>1</v>
      </c>
      <c r="F396" s="62">
        <v>51</v>
      </c>
      <c r="G396" s="60" t="s">
        <v>493</v>
      </c>
      <c r="H396" s="63">
        <v>1290735894</v>
      </c>
      <c r="I396" s="63">
        <v>0</v>
      </c>
      <c r="J396" s="63">
        <v>0</v>
      </c>
      <c r="K396" s="63">
        <v>0</v>
      </c>
      <c r="L396" s="64" t="s">
        <v>494</v>
      </c>
      <c r="M396" s="64" t="s">
        <v>495</v>
      </c>
      <c r="N396" s="64" t="s">
        <v>495</v>
      </c>
      <c r="O396" s="64" t="s">
        <v>152</v>
      </c>
    </row>
    <row r="397" spans="1:15" ht="23.1" customHeight="1">
      <c r="A397" s="61"/>
      <c r="B397" s="61"/>
      <c r="C397" s="61"/>
      <c r="D397" s="61"/>
      <c r="E397" s="60">
        <v>2</v>
      </c>
      <c r="F397" s="61"/>
      <c r="G397" s="62" t="s">
        <v>496</v>
      </c>
      <c r="H397" s="61"/>
      <c r="I397" s="61"/>
      <c r="J397" s="61"/>
      <c r="K397" s="61"/>
      <c r="L397" s="61"/>
      <c r="M397" s="61"/>
      <c r="N397" s="61"/>
      <c r="O397" s="61"/>
    </row>
    <row r="398" spans="1:15" ht="20.100000000000001" customHeight="1">
      <c r="A398" s="61"/>
      <c r="B398" s="61"/>
      <c r="C398" s="61"/>
      <c r="D398" s="61"/>
      <c r="E398" s="62">
        <v>2</v>
      </c>
      <c r="F398" s="62">
        <v>51</v>
      </c>
      <c r="G398" s="60" t="s">
        <v>496</v>
      </c>
      <c r="H398" s="63">
        <v>890994840</v>
      </c>
      <c r="I398" s="63">
        <v>0</v>
      </c>
      <c r="J398" s="63">
        <v>0</v>
      </c>
      <c r="K398" s="63">
        <v>0</v>
      </c>
      <c r="L398" s="64" t="s">
        <v>497</v>
      </c>
      <c r="M398" s="64" t="s">
        <v>498</v>
      </c>
      <c r="N398" s="64" t="s">
        <v>498</v>
      </c>
      <c r="O398" s="64" t="s">
        <v>152</v>
      </c>
    </row>
    <row r="399" spans="1:15" ht="23.1" customHeight="1">
      <c r="A399" s="61"/>
      <c r="B399" s="61"/>
      <c r="C399" s="61"/>
      <c r="D399" s="61"/>
      <c r="E399" s="60">
        <v>3</v>
      </c>
      <c r="F399" s="61"/>
      <c r="G399" s="62" t="s">
        <v>499</v>
      </c>
      <c r="H399" s="61"/>
      <c r="I399" s="61"/>
      <c r="J399" s="61"/>
      <c r="K399" s="61"/>
      <c r="L399" s="61"/>
      <c r="M399" s="61"/>
      <c r="N399" s="61"/>
      <c r="O399" s="61"/>
    </row>
    <row r="400" spans="1:15" ht="20.100000000000001" customHeight="1">
      <c r="A400" s="61"/>
      <c r="B400" s="61"/>
      <c r="C400" s="61"/>
      <c r="D400" s="61"/>
      <c r="E400" s="62">
        <v>3</v>
      </c>
      <c r="F400" s="62">
        <v>51</v>
      </c>
      <c r="G400" s="60" t="s">
        <v>499</v>
      </c>
      <c r="H400" s="63">
        <v>1683719288</v>
      </c>
      <c r="I400" s="63">
        <v>0</v>
      </c>
      <c r="J400" s="63">
        <v>0</v>
      </c>
      <c r="K400" s="63">
        <v>0</v>
      </c>
      <c r="L400" s="64" t="s">
        <v>500</v>
      </c>
      <c r="M400" s="64" t="s">
        <v>501</v>
      </c>
      <c r="N400" s="64" t="s">
        <v>501</v>
      </c>
      <c r="O400" s="64" t="s">
        <v>152</v>
      </c>
    </row>
    <row r="401" spans="1:15" ht="23.1" customHeight="1">
      <c r="A401" s="61"/>
      <c r="B401" s="60">
        <v>357</v>
      </c>
      <c r="C401" s="61"/>
      <c r="D401" s="61"/>
      <c r="E401" s="61"/>
      <c r="F401" s="61"/>
      <c r="G401" s="62" t="s">
        <v>16</v>
      </c>
      <c r="H401" s="61"/>
      <c r="I401" s="61"/>
      <c r="J401" s="61"/>
      <c r="K401" s="61"/>
      <c r="L401" s="61"/>
      <c r="M401" s="61"/>
      <c r="N401" s="61"/>
      <c r="O401" s="61"/>
    </row>
    <row r="402" spans="1:15" ht="23.1" customHeight="1">
      <c r="A402" s="61"/>
      <c r="B402" s="61"/>
      <c r="C402" s="60">
        <v>1</v>
      </c>
      <c r="D402" s="61"/>
      <c r="E402" s="61"/>
      <c r="F402" s="61"/>
      <c r="G402" s="62" t="s">
        <v>165</v>
      </c>
      <c r="H402" s="61"/>
      <c r="I402" s="61"/>
      <c r="J402" s="61"/>
      <c r="K402" s="61"/>
      <c r="L402" s="61"/>
      <c r="M402" s="61"/>
      <c r="N402" s="61"/>
      <c r="O402" s="61"/>
    </row>
    <row r="403" spans="1:15" ht="23.1" customHeight="1">
      <c r="A403" s="61"/>
      <c r="B403" s="61"/>
      <c r="C403" s="61"/>
      <c r="D403" s="61"/>
      <c r="E403" s="60">
        <v>60</v>
      </c>
      <c r="F403" s="61"/>
      <c r="G403" s="62" t="s">
        <v>502</v>
      </c>
      <c r="H403" s="61"/>
      <c r="I403" s="61"/>
      <c r="J403" s="61"/>
      <c r="K403" s="61"/>
      <c r="L403" s="61"/>
      <c r="M403" s="61"/>
      <c r="N403" s="61"/>
      <c r="O403" s="61"/>
    </row>
    <row r="404" spans="1:15" ht="20.100000000000001" customHeight="1">
      <c r="A404" s="61"/>
      <c r="B404" s="62">
        <v>357</v>
      </c>
      <c r="C404" s="62">
        <v>1</v>
      </c>
      <c r="D404" s="62">
        <v>0</v>
      </c>
      <c r="E404" s="62">
        <v>60</v>
      </c>
      <c r="F404" s="62">
        <v>51</v>
      </c>
      <c r="G404" s="60" t="s">
        <v>502</v>
      </c>
      <c r="H404" s="63">
        <v>0</v>
      </c>
      <c r="I404" s="63">
        <v>4533750</v>
      </c>
      <c r="J404" s="63">
        <v>2586790</v>
      </c>
      <c r="K404" s="63">
        <v>2573400</v>
      </c>
      <c r="L404" s="64" t="s">
        <v>152</v>
      </c>
      <c r="M404" s="64" t="s">
        <v>204</v>
      </c>
      <c r="N404" s="64" t="s">
        <v>204</v>
      </c>
      <c r="O404" s="64" t="s">
        <v>152</v>
      </c>
    </row>
    <row r="405" spans="1:15" ht="36.950000000000003" customHeight="1">
      <c r="A405" s="61"/>
      <c r="B405" s="61"/>
      <c r="C405" s="61"/>
      <c r="D405" s="61"/>
      <c r="E405" s="60">
        <v>80</v>
      </c>
      <c r="F405" s="61"/>
      <c r="G405" s="62" t="s">
        <v>503</v>
      </c>
      <c r="H405" s="61"/>
      <c r="I405" s="61"/>
      <c r="J405" s="61"/>
      <c r="K405" s="61"/>
      <c r="L405" s="61"/>
      <c r="M405" s="61"/>
      <c r="N405" s="61"/>
      <c r="O405" s="61"/>
    </row>
    <row r="406" spans="1:15" ht="36.950000000000003" customHeight="1">
      <c r="A406" s="61"/>
      <c r="B406" s="61"/>
      <c r="C406" s="61"/>
      <c r="D406" s="61"/>
      <c r="E406" s="62">
        <v>80</v>
      </c>
      <c r="F406" s="62">
        <v>51</v>
      </c>
      <c r="G406" s="60" t="s">
        <v>503</v>
      </c>
      <c r="H406" s="63">
        <v>0</v>
      </c>
      <c r="I406" s="63">
        <v>10500000</v>
      </c>
      <c r="J406" s="63">
        <v>500000</v>
      </c>
      <c r="K406" s="63">
        <v>0</v>
      </c>
      <c r="L406" s="64" t="s">
        <v>152</v>
      </c>
      <c r="M406" s="64" t="s">
        <v>323</v>
      </c>
      <c r="N406" s="64" t="s">
        <v>323</v>
      </c>
      <c r="O406" s="64" t="s">
        <v>152</v>
      </c>
    </row>
    <row r="407" spans="1:15" ht="36.950000000000003" customHeight="1">
      <c r="A407" s="61"/>
      <c r="B407" s="61"/>
      <c r="C407" s="61"/>
      <c r="D407" s="61"/>
      <c r="E407" s="60">
        <v>85</v>
      </c>
      <c r="F407" s="61"/>
      <c r="G407" s="62" t="s">
        <v>504</v>
      </c>
      <c r="H407" s="61"/>
      <c r="I407" s="61"/>
      <c r="J407" s="61"/>
      <c r="K407" s="61"/>
      <c r="L407" s="61"/>
      <c r="M407" s="61"/>
      <c r="N407" s="61"/>
      <c r="O407" s="61"/>
    </row>
    <row r="408" spans="1:15" ht="36.950000000000003" customHeight="1">
      <c r="A408" s="61"/>
      <c r="B408" s="61"/>
      <c r="C408" s="61"/>
      <c r="D408" s="61"/>
      <c r="E408" s="62">
        <v>85</v>
      </c>
      <c r="F408" s="62">
        <v>51</v>
      </c>
      <c r="G408" s="60" t="s">
        <v>504</v>
      </c>
      <c r="H408" s="63">
        <v>0</v>
      </c>
      <c r="I408" s="63">
        <v>26650024</v>
      </c>
      <c r="J408" s="63">
        <v>0</v>
      </c>
      <c r="K408" s="63">
        <v>0</v>
      </c>
      <c r="L408" s="64" t="s">
        <v>152</v>
      </c>
      <c r="M408" s="64" t="s">
        <v>204</v>
      </c>
      <c r="N408" s="64" t="s">
        <v>204</v>
      </c>
      <c r="O408" s="64" t="s">
        <v>152</v>
      </c>
    </row>
    <row r="409" spans="1:15" ht="23.1" customHeight="1">
      <c r="A409" s="61"/>
      <c r="B409" s="61"/>
      <c r="C409" s="61"/>
      <c r="D409" s="61"/>
      <c r="E409" s="60">
        <v>88</v>
      </c>
      <c r="F409" s="61"/>
      <c r="G409" s="62" t="s">
        <v>505</v>
      </c>
      <c r="H409" s="61"/>
      <c r="I409" s="61"/>
      <c r="J409" s="61"/>
      <c r="K409" s="61"/>
      <c r="L409" s="61"/>
      <c r="M409" s="61"/>
      <c r="N409" s="61"/>
      <c r="O409" s="61"/>
    </row>
    <row r="410" spans="1:15" ht="20.100000000000001" customHeight="1">
      <c r="A410" s="61"/>
      <c r="B410" s="61"/>
      <c r="C410" s="61"/>
      <c r="D410" s="61"/>
      <c r="E410" s="62">
        <v>88</v>
      </c>
      <c r="F410" s="62">
        <v>51</v>
      </c>
      <c r="G410" s="60" t="s">
        <v>505</v>
      </c>
      <c r="H410" s="63">
        <v>0</v>
      </c>
      <c r="I410" s="63">
        <v>50000000</v>
      </c>
      <c r="J410" s="63">
        <v>0</v>
      </c>
      <c r="K410" s="63">
        <v>0</v>
      </c>
      <c r="L410" s="64" t="s">
        <v>152</v>
      </c>
      <c r="M410" s="64" t="s">
        <v>506</v>
      </c>
      <c r="N410" s="64" t="s">
        <v>506</v>
      </c>
      <c r="O410" s="64" t="s">
        <v>152</v>
      </c>
    </row>
    <row r="411" spans="1:15" ht="23.1" customHeight="1">
      <c r="A411" s="61"/>
      <c r="B411" s="61"/>
      <c r="C411" s="61"/>
      <c r="D411" s="61"/>
      <c r="E411" s="60">
        <v>91</v>
      </c>
      <c r="F411" s="61"/>
      <c r="G411" s="62" t="s">
        <v>507</v>
      </c>
      <c r="H411" s="61"/>
      <c r="I411" s="61"/>
      <c r="J411" s="61"/>
      <c r="K411" s="61"/>
      <c r="L411" s="61"/>
      <c r="M411" s="61"/>
      <c r="N411" s="61"/>
      <c r="O411" s="61"/>
    </row>
    <row r="412" spans="1:15" ht="20.100000000000001" customHeight="1">
      <c r="A412" s="61"/>
      <c r="B412" s="61"/>
      <c r="C412" s="61"/>
      <c r="D412" s="61"/>
      <c r="E412" s="62">
        <v>91</v>
      </c>
      <c r="F412" s="62">
        <v>51</v>
      </c>
      <c r="G412" s="60" t="s">
        <v>507</v>
      </c>
      <c r="H412" s="63"/>
      <c r="I412" s="63">
        <v>0</v>
      </c>
      <c r="J412" s="63">
        <v>1000000</v>
      </c>
      <c r="K412" s="63">
        <v>0</v>
      </c>
      <c r="L412" s="64" t="s">
        <v>154</v>
      </c>
      <c r="M412" s="64" t="s">
        <v>154</v>
      </c>
      <c r="N412" s="64" t="s">
        <v>154</v>
      </c>
      <c r="O412" s="64" t="s">
        <v>152</v>
      </c>
    </row>
    <row r="413" spans="1:15" ht="23.1" customHeight="1">
      <c r="A413" s="61"/>
      <c r="B413" s="61"/>
      <c r="C413" s="60">
        <v>27</v>
      </c>
      <c r="D413" s="61"/>
      <c r="E413" s="61"/>
      <c r="F413" s="61"/>
      <c r="G413" s="62" t="s">
        <v>508</v>
      </c>
      <c r="H413" s="61"/>
      <c r="I413" s="61"/>
      <c r="J413" s="61"/>
      <c r="K413" s="61"/>
      <c r="L413" s="61"/>
      <c r="M413" s="61"/>
      <c r="N413" s="61"/>
      <c r="O413" s="61"/>
    </row>
    <row r="414" spans="1:15" ht="23.1" customHeight="1">
      <c r="A414" s="61"/>
      <c r="B414" s="61"/>
      <c r="C414" s="61"/>
      <c r="D414" s="61"/>
      <c r="E414" s="60">
        <v>1</v>
      </c>
      <c r="F414" s="61"/>
      <c r="G414" s="62" t="s">
        <v>509</v>
      </c>
      <c r="H414" s="61"/>
      <c r="I414" s="61"/>
      <c r="J414" s="61"/>
      <c r="K414" s="61"/>
      <c r="L414" s="61"/>
      <c r="M414" s="61"/>
      <c r="N414" s="61"/>
      <c r="O414" s="61"/>
    </row>
    <row r="415" spans="1:15" ht="20.100000000000001" customHeight="1">
      <c r="A415" s="61"/>
      <c r="B415" s="61"/>
      <c r="C415" s="62">
        <v>27</v>
      </c>
      <c r="D415" s="62">
        <v>0</v>
      </c>
      <c r="E415" s="62">
        <v>1</v>
      </c>
      <c r="F415" s="62">
        <v>51</v>
      </c>
      <c r="G415" s="60" t="s">
        <v>510</v>
      </c>
      <c r="H415" s="63">
        <v>11178654</v>
      </c>
      <c r="I415" s="63">
        <v>4950000</v>
      </c>
      <c r="J415" s="63">
        <v>58321350</v>
      </c>
      <c r="K415" s="63">
        <v>52946744</v>
      </c>
      <c r="L415" s="64" t="s">
        <v>511</v>
      </c>
      <c r="M415" s="64" t="s">
        <v>512</v>
      </c>
      <c r="N415" s="64" t="s">
        <v>512</v>
      </c>
      <c r="O415" s="64" t="s">
        <v>513</v>
      </c>
    </row>
    <row r="416" spans="1:15" ht="23.1" customHeight="1">
      <c r="A416" s="61"/>
      <c r="B416" s="60">
        <v>105</v>
      </c>
      <c r="C416" s="61"/>
      <c r="D416" s="61"/>
      <c r="E416" s="61"/>
      <c r="F416" s="61"/>
      <c r="G416" s="62" t="s">
        <v>514</v>
      </c>
      <c r="H416" s="61"/>
      <c r="I416" s="61"/>
      <c r="J416" s="61"/>
      <c r="K416" s="61"/>
      <c r="L416" s="61"/>
      <c r="M416" s="61"/>
      <c r="N416" s="61"/>
      <c r="O416" s="61"/>
    </row>
    <row r="417" spans="1:15" ht="23.1" customHeight="1">
      <c r="A417" s="61"/>
      <c r="B417" s="61"/>
      <c r="C417" s="60">
        <v>1</v>
      </c>
      <c r="D417" s="61"/>
      <c r="E417" s="61"/>
      <c r="F417" s="61"/>
      <c r="G417" s="62" t="s">
        <v>165</v>
      </c>
      <c r="H417" s="61"/>
      <c r="I417" s="61"/>
      <c r="J417" s="61"/>
      <c r="K417" s="61"/>
      <c r="L417" s="61"/>
      <c r="M417" s="61"/>
      <c r="N417" s="61"/>
      <c r="O417" s="61"/>
    </row>
    <row r="418" spans="1:15" ht="23.1" customHeight="1">
      <c r="A418" s="61"/>
      <c r="B418" s="61"/>
      <c r="C418" s="61"/>
      <c r="D418" s="61"/>
      <c r="E418" s="60">
        <v>5</v>
      </c>
      <c r="F418" s="61"/>
      <c r="G418" s="62" t="s">
        <v>515</v>
      </c>
      <c r="H418" s="61"/>
      <c r="I418" s="61"/>
      <c r="J418" s="61"/>
      <c r="K418" s="61"/>
      <c r="L418" s="61"/>
      <c r="M418" s="61"/>
      <c r="N418" s="61"/>
      <c r="O418" s="61"/>
    </row>
    <row r="419" spans="1:15" ht="20.100000000000001" customHeight="1">
      <c r="A419" s="61"/>
      <c r="B419" s="62">
        <v>105</v>
      </c>
      <c r="C419" s="62">
        <v>1</v>
      </c>
      <c r="D419" s="62">
        <v>0</v>
      </c>
      <c r="E419" s="62">
        <v>5</v>
      </c>
      <c r="F419" s="62">
        <v>51</v>
      </c>
      <c r="G419" s="60" t="s">
        <v>515</v>
      </c>
      <c r="H419" s="63">
        <v>12836101096</v>
      </c>
      <c r="I419" s="63">
        <v>6177000000</v>
      </c>
      <c r="J419" s="63">
        <v>5722954283</v>
      </c>
      <c r="K419" s="63">
        <v>5702578883</v>
      </c>
      <c r="L419" s="64" t="s">
        <v>516</v>
      </c>
      <c r="M419" s="64" t="s">
        <v>517</v>
      </c>
      <c r="N419" s="64" t="s">
        <v>517</v>
      </c>
      <c r="O419" s="64" t="s">
        <v>518</v>
      </c>
    </row>
    <row r="420" spans="1:15" ht="23.1" customHeight="1">
      <c r="A420" s="61"/>
      <c r="B420" s="61"/>
      <c r="C420" s="61"/>
      <c r="D420" s="61"/>
      <c r="E420" s="60">
        <v>6</v>
      </c>
      <c r="F420" s="61"/>
      <c r="G420" s="62" t="s">
        <v>519</v>
      </c>
      <c r="H420" s="61"/>
      <c r="I420" s="61"/>
      <c r="J420" s="61"/>
      <c r="K420" s="61"/>
      <c r="L420" s="61"/>
      <c r="M420" s="61"/>
      <c r="N420" s="61"/>
      <c r="O420" s="61"/>
    </row>
    <row r="421" spans="1:15" ht="20.100000000000001" customHeight="1">
      <c r="A421" s="61"/>
      <c r="B421" s="61"/>
      <c r="C421" s="61"/>
      <c r="D421" s="61"/>
      <c r="E421" s="62">
        <v>6</v>
      </c>
      <c r="F421" s="62">
        <v>51</v>
      </c>
      <c r="G421" s="60" t="s">
        <v>519</v>
      </c>
      <c r="H421" s="63">
        <v>235950823</v>
      </c>
      <c r="I421" s="63">
        <v>134912000</v>
      </c>
      <c r="J421" s="63">
        <v>71260929</v>
      </c>
      <c r="K421" s="63">
        <v>63290028</v>
      </c>
      <c r="L421" s="64" t="s">
        <v>520</v>
      </c>
      <c r="M421" s="64" t="s">
        <v>521</v>
      </c>
      <c r="N421" s="64" t="s">
        <v>521</v>
      </c>
      <c r="O421" s="64" t="s">
        <v>522</v>
      </c>
    </row>
    <row r="422" spans="1:15" ht="36.950000000000003" customHeight="1">
      <c r="A422" s="61"/>
      <c r="B422" s="61"/>
      <c r="C422" s="61"/>
      <c r="D422" s="61"/>
      <c r="E422" s="60">
        <v>7</v>
      </c>
      <c r="F422" s="61"/>
      <c r="G422" s="62" t="s">
        <v>523</v>
      </c>
      <c r="H422" s="61"/>
      <c r="I422" s="61"/>
      <c r="J422" s="61"/>
      <c r="K422" s="61"/>
      <c r="L422" s="61"/>
      <c r="M422" s="61"/>
      <c r="N422" s="61"/>
      <c r="O422" s="61"/>
    </row>
    <row r="423" spans="1:15" ht="36.950000000000003" customHeight="1">
      <c r="A423" s="61"/>
      <c r="B423" s="61"/>
      <c r="C423" s="61"/>
      <c r="D423" s="61"/>
      <c r="E423" s="62">
        <v>7</v>
      </c>
      <c r="F423" s="62">
        <v>51</v>
      </c>
      <c r="G423" s="60" t="s">
        <v>523</v>
      </c>
      <c r="H423" s="63">
        <v>290050248</v>
      </c>
      <c r="I423" s="63">
        <v>20051390</v>
      </c>
      <c r="J423" s="63">
        <v>7537447</v>
      </c>
      <c r="K423" s="63">
        <v>1433432</v>
      </c>
      <c r="L423" s="64" t="s">
        <v>524</v>
      </c>
      <c r="M423" s="64" t="s">
        <v>153</v>
      </c>
      <c r="N423" s="64" t="s">
        <v>153</v>
      </c>
      <c r="O423" s="64" t="s">
        <v>462</v>
      </c>
    </row>
    <row r="424" spans="1:15" ht="23.1" customHeight="1">
      <c r="A424" s="61"/>
      <c r="B424" s="61"/>
      <c r="C424" s="61"/>
      <c r="D424" s="61"/>
      <c r="E424" s="60">
        <v>10</v>
      </c>
      <c r="F424" s="61"/>
      <c r="G424" s="62" t="s">
        <v>525</v>
      </c>
      <c r="H424" s="61"/>
      <c r="I424" s="61"/>
      <c r="J424" s="61"/>
      <c r="K424" s="61"/>
      <c r="L424" s="61"/>
      <c r="M424" s="61"/>
      <c r="N424" s="61"/>
      <c r="O424" s="61"/>
    </row>
    <row r="425" spans="1:15" ht="20.100000000000001" customHeight="1">
      <c r="A425" s="61"/>
      <c r="B425" s="61"/>
      <c r="C425" s="61"/>
      <c r="D425" s="61"/>
      <c r="E425" s="62">
        <v>10</v>
      </c>
      <c r="F425" s="62">
        <v>51</v>
      </c>
      <c r="G425" s="60" t="s">
        <v>525</v>
      </c>
      <c r="H425" s="63">
        <v>20084455</v>
      </c>
      <c r="I425" s="63">
        <v>25000000</v>
      </c>
      <c r="J425" s="63">
        <v>14529690</v>
      </c>
      <c r="K425" s="63">
        <v>5886996</v>
      </c>
      <c r="L425" s="64" t="s">
        <v>324</v>
      </c>
      <c r="M425" s="64" t="s">
        <v>326</v>
      </c>
      <c r="N425" s="64" t="s">
        <v>326</v>
      </c>
      <c r="O425" s="64" t="s">
        <v>526</v>
      </c>
    </row>
    <row r="426" spans="1:15" ht="36.950000000000003" customHeight="1">
      <c r="A426" s="61"/>
      <c r="B426" s="61"/>
      <c r="C426" s="61"/>
      <c r="D426" s="61"/>
      <c r="E426" s="60">
        <v>12</v>
      </c>
      <c r="F426" s="61"/>
      <c r="G426" s="62" t="s">
        <v>527</v>
      </c>
      <c r="H426" s="61"/>
      <c r="I426" s="61"/>
      <c r="J426" s="61"/>
      <c r="K426" s="61"/>
      <c r="L426" s="61"/>
      <c r="M426" s="61"/>
      <c r="N426" s="61"/>
      <c r="O426" s="61"/>
    </row>
    <row r="427" spans="1:15" ht="36.950000000000003" customHeight="1">
      <c r="A427" s="61"/>
      <c r="B427" s="61"/>
      <c r="C427" s="61"/>
      <c r="D427" s="61"/>
      <c r="E427" s="62">
        <v>12</v>
      </c>
      <c r="F427" s="62">
        <v>51</v>
      </c>
      <c r="G427" s="60" t="s">
        <v>527</v>
      </c>
      <c r="H427" s="63">
        <v>8757316</v>
      </c>
      <c r="I427" s="63">
        <v>12000000</v>
      </c>
      <c r="J427" s="63">
        <v>2000000</v>
      </c>
      <c r="K427" s="63">
        <v>0</v>
      </c>
      <c r="L427" s="64" t="s">
        <v>528</v>
      </c>
      <c r="M427" s="64" t="s">
        <v>153</v>
      </c>
      <c r="N427" s="64" t="s">
        <v>153</v>
      </c>
      <c r="O427" s="64" t="s">
        <v>152</v>
      </c>
    </row>
    <row r="428" spans="1:15" ht="27" customHeight="1">
      <c r="A428" s="61"/>
      <c r="B428" s="61"/>
      <c r="C428" s="61"/>
      <c r="D428" s="61"/>
      <c r="E428" s="60">
        <v>14</v>
      </c>
      <c r="F428" s="61"/>
      <c r="G428" s="62" t="s">
        <v>529</v>
      </c>
      <c r="H428" s="61"/>
      <c r="I428" s="61"/>
      <c r="J428" s="61"/>
      <c r="K428" s="61"/>
      <c r="L428" s="61"/>
      <c r="M428" s="61"/>
      <c r="N428" s="61"/>
      <c r="O428" s="61"/>
    </row>
    <row r="429" spans="1:15" ht="27" customHeight="1">
      <c r="A429" s="61"/>
      <c r="B429" s="61"/>
      <c r="C429" s="61"/>
      <c r="D429" s="61"/>
      <c r="E429" s="62">
        <v>14</v>
      </c>
      <c r="F429" s="62">
        <v>51</v>
      </c>
      <c r="G429" s="60" t="s">
        <v>529</v>
      </c>
      <c r="H429" s="63">
        <v>93525615</v>
      </c>
      <c r="I429" s="63">
        <v>183200000</v>
      </c>
      <c r="J429" s="63">
        <v>206746579</v>
      </c>
      <c r="K429" s="63">
        <v>196016411</v>
      </c>
      <c r="L429" s="64" t="s">
        <v>530</v>
      </c>
      <c r="M429" s="64" t="s">
        <v>531</v>
      </c>
      <c r="N429" s="64" t="s">
        <v>531</v>
      </c>
      <c r="O429" s="64" t="s">
        <v>532</v>
      </c>
    </row>
    <row r="430" spans="1:15" ht="27" customHeight="1">
      <c r="A430" s="61"/>
      <c r="B430" s="61"/>
      <c r="C430" s="61"/>
      <c r="D430" s="61"/>
      <c r="E430" s="60">
        <v>15</v>
      </c>
      <c r="F430" s="61"/>
      <c r="G430" s="62" t="s">
        <v>533</v>
      </c>
      <c r="H430" s="61"/>
      <c r="I430" s="61"/>
      <c r="J430" s="61"/>
      <c r="K430" s="61"/>
      <c r="L430" s="61"/>
      <c r="M430" s="61"/>
      <c r="N430" s="61"/>
      <c r="O430" s="61"/>
    </row>
    <row r="431" spans="1:15" ht="27" customHeight="1">
      <c r="A431" s="61"/>
      <c r="B431" s="61"/>
      <c r="C431" s="61"/>
      <c r="D431" s="61"/>
      <c r="E431" s="62">
        <v>15</v>
      </c>
      <c r="F431" s="62">
        <v>51</v>
      </c>
      <c r="G431" s="60" t="s">
        <v>533</v>
      </c>
      <c r="H431" s="63">
        <v>0</v>
      </c>
      <c r="I431" s="63">
        <v>25000000</v>
      </c>
      <c r="J431" s="63">
        <v>12626666</v>
      </c>
      <c r="K431" s="63">
        <v>12626666</v>
      </c>
      <c r="L431" s="64" t="s">
        <v>152</v>
      </c>
      <c r="M431" s="64" t="s">
        <v>475</v>
      </c>
      <c r="N431" s="64" t="s">
        <v>475</v>
      </c>
      <c r="O431" s="64" t="s">
        <v>526</v>
      </c>
    </row>
    <row r="432" spans="1:15" ht="36.950000000000003" customHeight="1">
      <c r="A432" s="61"/>
      <c r="B432" s="61"/>
      <c r="C432" s="61"/>
      <c r="D432" s="61"/>
      <c r="E432" s="60">
        <v>17</v>
      </c>
      <c r="F432" s="61"/>
      <c r="G432" s="62" t="s">
        <v>534</v>
      </c>
      <c r="H432" s="61"/>
      <c r="I432" s="61"/>
      <c r="J432" s="61"/>
      <c r="K432" s="61"/>
      <c r="L432" s="61"/>
      <c r="M432" s="61"/>
      <c r="N432" s="61"/>
      <c r="O432" s="61"/>
    </row>
    <row r="433" spans="1:15" ht="36.950000000000003" customHeight="1">
      <c r="A433" s="61"/>
      <c r="B433" s="61"/>
      <c r="C433" s="61"/>
      <c r="D433" s="61"/>
      <c r="E433" s="62">
        <v>17</v>
      </c>
      <c r="F433" s="62">
        <v>51</v>
      </c>
      <c r="G433" s="60" t="s">
        <v>534</v>
      </c>
      <c r="H433" s="63">
        <v>0</v>
      </c>
      <c r="I433" s="63">
        <v>8000000</v>
      </c>
      <c r="J433" s="63">
        <v>8000000</v>
      </c>
      <c r="K433" s="63">
        <v>6953953</v>
      </c>
      <c r="L433" s="64" t="s">
        <v>152</v>
      </c>
      <c r="M433" s="64" t="s">
        <v>319</v>
      </c>
      <c r="N433" s="64" t="s">
        <v>319</v>
      </c>
      <c r="O433" s="64" t="s">
        <v>535</v>
      </c>
    </row>
    <row r="434" spans="1:15" ht="27" customHeight="1">
      <c r="A434" s="61"/>
      <c r="B434" s="61"/>
      <c r="C434" s="61"/>
      <c r="D434" s="61"/>
      <c r="E434" s="60">
        <v>18</v>
      </c>
      <c r="F434" s="61"/>
      <c r="G434" s="62" t="s">
        <v>536</v>
      </c>
      <c r="H434" s="61"/>
      <c r="I434" s="61"/>
      <c r="J434" s="61"/>
      <c r="K434" s="61"/>
      <c r="L434" s="61"/>
      <c r="M434" s="61"/>
      <c r="N434" s="61"/>
      <c r="O434" s="61"/>
    </row>
    <row r="435" spans="1:15" ht="27" customHeight="1">
      <c r="A435" s="61"/>
      <c r="B435" s="61"/>
      <c r="C435" s="61"/>
      <c r="D435" s="61"/>
      <c r="E435" s="62">
        <v>18</v>
      </c>
      <c r="F435" s="62">
        <v>51</v>
      </c>
      <c r="G435" s="60" t="s">
        <v>536</v>
      </c>
      <c r="H435" s="63">
        <v>0</v>
      </c>
      <c r="I435" s="63">
        <v>26700000</v>
      </c>
      <c r="J435" s="63">
        <v>19334937</v>
      </c>
      <c r="K435" s="63">
        <v>17633029</v>
      </c>
      <c r="L435" s="64" t="s">
        <v>152</v>
      </c>
      <c r="M435" s="64" t="s">
        <v>153</v>
      </c>
      <c r="N435" s="64" t="s">
        <v>153</v>
      </c>
      <c r="O435" s="64" t="s">
        <v>308</v>
      </c>
    </row>
    <row r="436" spans="1:15" ht="23.1" customHeight="1">
      <c r="A436" s="61"/>
      <c r="B436" s="61"/>
      <c r="C436" s="60">
        <v>20</v>
      </c>
      <c r="D436" s="61"/>
      <c r="E436" s="61"/>
      <c r="F436" s="61"/>
      <c r="G436" s="62" t="s">
        <v>537</v>
      </c>
      <c r="H436" s="61"/>
      <c r="I436" s="61"/>
      <c r="J436" s="61"/>
      <c r="K436" s="61"/>
      <c r="L436" s="61"/>
      <c r="M436" s="61"/>
      <c r="N436" s="61"/>
      <c r="O436" s="61"/>
    </row>
    <row r="437" spans="1:15" ht="23.1" customHeight="1">
      <c r="A437" s="61"/>
      <c r="B437" s="61"/>
      <c r="C437" s="61"/>
      <c r="D437" s="61"/>
      <c r="E437" s="60">
        <v>6</v>
      </c>
      <c r="F437" s="61"/>
      <c r="G437" s="62" t="s">
        <v>538</v>
      </c>
      <c r="H437" s="61"/>
      <c r="I437" s="61"/>
      <c r="J437" s="61"/>
      <c r="K437" s="61"/>
      <c r="L437" s="61"/>
      <c r="M437" s="61"/>
      <c r="N437" s="61"/>
      <c r="O437" s="61"/>
    </row>
    <row r="438" spans="1:15" ht="20.100000000000001" customHeight="1">
      <c r="A438" s="61"/>
      <c r="B438" s="61"/>
      <c r="C438" s="62">
        <v>20</v>
      </c>
      <c r="D438" s="62">
        <v>0</v>
      </c>
      <c r="E438" s="62">
        <v>6</v>
      </c>
      <c r="F438" s="62">
        <v>51</v>
      </c>
      <c r="G438" s="60" t="s">
        <v>538</v>
      </c>
      <c r="H438" s="63">
        <v>13130157</v>
      </c>
      <c r="I438" s="63">
        <v>9650000</v>
      </c>
      <c r="J438" s="63">
        <v>654270</v>
      </c>
      <c r="K438" s="63">
        <v>654270</v>
      </c>
      <c r="L438" s="64" t="s">
        <v>539</v>
      </c>
      <c r="M438" s="64" t="s">
        <v>485</v>
      </c>
      <c r="N438" s="64" t="s">
        <v>485</v>
      </c>
      <c r="O438" s="64" t="s">
        <v>540</v>
      </c>
    </row>
    <row r="439" spans="1:15" ht="27" customHeight="1">
      <c r="A439" s="61"/>
      <c r="B439" s="61"/>
      <c r="C439" s="61"/>
      <c r="D439" s="61"/>
      <c r="E439" s="60">
        <v>13</v>
      </c>
      <c r="F439" s="61"/>
      <c r="G439" s="62" t="s">
        <v>541</v>
      </c>
      <c r="H439" s="61"/>
      <c r="I439" s="61"/>
      <c r="J439" s="61"/>
      <c r="K439" s="61"/>
      <c r="L439" s="61"/>
      <c r="M439" s="61"/>
      <c r="N439" s="61"/>
      <c r="O439" s="61"/>
    </row>
    <row r="440" spans="1:15" ht="27" customHeight="1">
      <c r="A440" s="61"/>
      <c r="B440" s="61"/>
      <c r="C440" s="61"/>
      <c r="D440" s="61"/>
      <c r="E440" s="62">
        <v>13</v>
      </c>
      <c r="F440" s="62">
        <v>51</v>
      </c>
      <c r="G440" s="60" t="s">
        <v>541</v>
      </c>
      <c r="H440" s="63">
        <v>8452552</v>
      </c>
      <c r="I440" s="63">
        <v>3985000</v>
      </c>
      <c r="J440" s="63">
        <v>2575666</v>
      </c>
      <c r="K440" s="63">
        <v>0</v>
      </c>
      <c r="L440" s="64" t="s">
        <v>542</v>
      </c>
      <c r="M440" s="64" t="s">
        <v>485</v>
      </c>
      <c r="N440" s="64" t="s">
        <v>485</v>
      </c>
      <c r="O440" s="64" t="s">
        <v>543</v>
      </c>
    </row>
    <row r="441" spans="1:15" ht="27" customHeight="1">
      <c r="A441" s="61"/>
      <c r="B441" s="61"/>
      <c r="C441" s="61"/>
      <c r="D441" s="61"/>
      <c r="E441" s="60">
        <v>20</v>
      </c>
      <c r="F441" s="61"/>
      <c r="G441" s="62" t="s">
        <v>544</v>
      </c>
      <c r="H441" s="61"/>
      <c r="I441" s="61"/>
      <c r="J441" s="61"/>
      <c r="K441" s="61"/>
      <c r="L441" s="61"/>
      <c r="M441" s="61"/>
      <c r="N441" s="61"/>
      <c r="O441" s="61"/>
    </row>
    <row r="442" spans="1:15" ht="27" customHeight="1">
      <c r="A442" s="61"/>
      <c r="B442" s="61"/>
      <c r="C442" s="61"/>
      <c r="D442" s="61"/>
      <c r="E442" s="62">
        <v>20</v>
      </c>
      <c r="F442" s="62">
        <v>51</v>
      </c>
      <c r="G442" s="60" t="s">
        <v>544</v>
      </c>
      <c r="H442" s="63">
        <v>22224799</v>
      </c>
      <c r="I442" s="63">
        <v>20000000</v>
      </c>
      <c r="J442" s="63">
        <v>0</v>
      </c>
      <c r="K442" s="63">
        <v>0</v>
      </c>
      <c r="L442" s="64" t="s">
        <v>545</v>
      </c>
      <c r="M442" s="64" t="s">
        <v>441</v>
      </c>
      <c r="N442" s="64" t="s">
        <v>441</v>
      </c>
      <c r="O442" s="64" t="s">
        <v>152</v>
      </c>
    </row>
    <row r="443" spans="1:15" ht="23.1" customHeight="1">
      <c r="A443" s="61"/>
      <c r="B443" s="61"/>
      <c r="C443" s="61"/>
      <c r="D443" s="61"/>
      <c r="E443" s="60">
        <v>22</v>
      </c>
      <c r="F443" s="61"/>
      <c r="G443" s="62" t="s">
        <v>546</v>
      </c>
      <c r="H443" s="61"/>
      <c r="I443" s="61"/>
      <c r="J443" s="61"/>
      <c r="K443" s="61"/>
      <c r="L443" s="61"/>
      <c r="M443" s="61"/>
      <c r="N443" s="61"/>
      <c r="O443" s="61"/>
    </row>
    <row r="444" spans="1:15" ht="20.100000000000001" customHeight="1">
      <c r="A444" s="61"/>
      <c r="B444" s="61"/>
      <c r="C444" s="61"/>
      <c r="D444" s="61"/>
      <c r="E444" s="62">
        <v>22</v>
      </c>
      <c r="F444" s="62">
        <v>51</v>
      </c>
      <c r="G444" s="60" t="s">
        <v>546</v>
      </c>
      <c r="H444" s="63">
        <v>5318889918</v>
      </c>
      <c r="I444" s="63">
        <v>2984000000</v>
      </c>
      <c r="J444" s="63">
        <v>4344622337</v>
      </c>
      <c r="K444" s="63">
        <v>4319931051</v>
      </c>
      <c r="L444" s="64" t="s">
        <v>547</v>
      </c>
      <c r="M444" s="64" t="s">
        <v>548</v>
      </c>
      <c r="N444" s="64" t="s">
        <v>548</v>
      </c>
      <c r="O444" s="64" t="s">
        <v>549</v>
      </c>
    </row>
    <row r="445" spans="1:15" ht="27" customHeight="1">
      <c r="A445" s="61"/>
      <c r="B445" s="61"/>
      <c r="C445" s="61"/>
      <c r="D445" s="61"/>
      <c r="E445" s="60">
        <v>25</v>
      </c>
      <c r="F445" s="61"/>
      <c r="G445" s="62" t="s">
        <v>550</v>
      </c>
      <c r="H445" s="61"/>
      <c r="I445" s="61"/>
      <c r="J445" s="61"/>
      <c r="K445" s="61"/>
      <c r="L445" s="61"/>
      <c r="M445" s="61"/>
      <c r="N445" s="61"/>
      <c r="O445" s="61"/>
    </row>
    <row r="446" spans="1:15" ht="27" customHeight="1">
      <c r="A446" s="61"/>
      <c r="B446" s="61"/>
      <c r="C446" s="61"/>
      <c r="D446" s="61"/>
      <c r="E446" s="62">
        <v>25</v>
      </c>
      <c r="F446" s="62">
        <v>51</v>
      </c>
      <c r="G446" s="60" t="s">
        <v>550</v>
      </c>
      <c r="H446" s="63">
        <v>32332533</v>
      </c>
      <c r="I446" s="63">
        <v>6611723</v>
      </c>
      <c r="J446" s="63">
        <v>3962520</v>
      </c>
      <c r="K446" s="63">
        <v>0</v>
      </c>
      <c r="L446" s="64" t="s">
        <v>551</v>
      </c>
      <c r="M446" s="64" t="s">
        <v>552</v>
      </c>
      <c r="N446" s="64" t="s">
        <v>552</v>
      </c>
      <c r="O446" s="64" t="s">
        <v>152</v>
      </c>
    </row>
    <row r="447" spans="1:15" ht="27" customHeight="1">
      <c r="A447" s="61"/>
      <c r="B447" s="61"/>
      <c r="C447" s="61"/>
      <c r="D447" s="61"/>
      <c r="E447" s="60">
        <v>26</v>
      </c>
      <c r="F447" s="61"/>
      <c r="G447" s="62" t="s">
        <v>553</v>
      </c>
      <c r="H447" s="61"/>
      <c r="I447" s="61"/>
      <c r="J447" s="61"/>
      <c r="K447" s="61"/>
      <c r="L447" s="61"/>
      <c r="M447" s="61"/>
      <c r="N447" s="61"/>
      <c r="O447" s="61"/>
    </row>
    <row r="448" spans="1:15" ht="27" customHeight="1">
      <c r="A448" s="61"/>
      <c r="B448" s="61"/>
      <c r="C448" s="61"/>
      <c r="D448" s="61"/>
      <c r="E448" s="62">
        <v>26</v>
      </c>
      <c r="F448" s="62">
        <v>51</v>
      </c>
      <c r="G448" s="60" t="s">
        <v>553</v>
      </c>
      <c r="H448" s="63">
        <v>61535459</v>
      </c>
      <c r="I448" s="63">
        <v>8400000</v>
      </c>
      <c r="J448" s="63">
        <v>24170820</v>
      </c>
      <c r="K448" s="63">
        <v>18972319</v>
      </c>
      <c r="L448" s="64" t="s">
        <v>554</v>
      </c>
      <c r="M448" s="64" t="s">
        <v>308</v>
      </c>
      <c r="N448" s="64" t="s">
        <v>308</v>
      </c>
      <c r="O448" s="64" t="s">
        <v>152</v>
      </c>
    </row>
    <row r="449" spans="1:15" ht="23.1" customHeight="1">
      <c r="A449" s="61"/>
      <c r="B449" s="61"/>
      <c r="C449" s="61"/>
      <c r="D449" s="61"/>
      <c r="E449" s="60">
        <v>27</v>
      </c>
      <c r="F449" s="61"/>
      <c r="G449" s="62" t="s">
        <v>555</v>
      </c>
      <c r="H449" s="61"/>
      <c r="I449" s="61"/>
      <c r="J449" s="61"/>
      <c r="K449" s="61"/>
      <c r="L449" s="61"/>
      <c r="M449" s="61"/>
      <c r="N449" s="61"/>
      <c r="O449" s="61"/>
    </row>
    <row r="450" spans="1:15" ht="20.100000000000001" customHeight="1">
      <c r="A450" s="61"/>
      <c r="B450" s="61"/>
      <c r="C450" s="61"/>
      <c r="D450" s="61"/>
      <c r="E450" s="62">
        <v>27</v>
      </c>
      <c r="F450" s="62">
        <v>51</v>
      </c>
      <c r="G450" s="60" t="s">
        <v>555</v>
      </c>
      <c r="H450" s="63">
        <v>50286896</v>
      </c>
      <c r="I450" s="63">
        <v>1500000</v>
      </c>
      <c r="J450" s="63">
        <v>1</v>
      </c>
      <c r="K450" s="63">
        <v>0</v>
      </c>
      <c r="L450" s="64" t="s">
        <v>556</v>
      </c>
      <c r="M450" s="64" t="s">
        <v>557</v>
      </c>
      <c r="N450" s="64" t="s">
        <v>557</v>
      </c>
      <c r="O450" s="64" t="s">
        <v>152</v>
      </c>
    </row>
    <row r="451" spans="1:15" ht="27" customHeight="1">
      <c r="A451" s="61"/>
      <c r="B451" s="61"/>
      <c r="C451" s="61"/>
      <c r="D451" s="61"/>
      <c r="E451" s="60">
        <v>28</v>
      </c>
      <c r="F451" s="61"/>
      <c r="G451" s="62" t="s">
        <v>558</v>
      </c>
      <c r="H451" s="61"/>
      <c r="I451" s="61"/>
      <c r="J451" s="61"/>
      <c r="K451" s="61"/>
      <c r="L451" s="61"/>
      <c r="M451" s="61"/>
      <c r="N451" s="61"/>
      <c r="O451" s="61"/>
    </row>
    <row r="452" spans="1:15" ht="27" customHeight="1">
      <c r="A452" s="61"/>
      <c r="B452" s="61"/>
      <c r="C452" s="61"/>
      <c r="D452" s="61"/>
      <c r="E452" s="62">
        <v>28</v>
      </c>
      <c r="F452" s="62">
        <v>51</v>
      </c>
      <c r="G452" s="60" t="s">
        <v>558</v>
      </c>
      <c r="H452" s="63">
        <v>14199422</v>
      </c>
      <c r="I452" s="63">
        <v>35000000</v>
      </c>
      <c r="J452" s="63">
        <v>15447812</v>
      </c>
      <c r="K452" s="63">
        <v>14363860</v>
      </c>
      <c r="L452" s="64" t="s">
        <v>559</v>
      </c>
      <c r="M452" s="64" t="s">
        <v>326</v>
      </c>
      <c r="N452" s="64" t="s">
        <v>326</v>
      </c>
      <c r="O452" s="64" t="s">
        <v>475</v>
      </c>
    </row>
    <row r="453" spans="1:15" ht="27" customHeight="1">
      <c r="A453" s="61"/>
      <c r="B453" s="61"/>
      <c r="C453" s="61"/>
      <c r="D453" s="61"/>
      <c r="E453" s="60">
        <v>29</v>
      </c>
      <c r="F453" s="61"/>
      <c r="G453" s="62" t="s">
        <v>560</v>
      </c>
      <c r="H453" s="61"/>
      <c r="I453" s="61"/>
      <c r="J453" s="61"/>
      <c r="K453" s="61"/>
      <c r="L453" s="61"/>
      <c r="M453" s="61"/>
      <c r="N453" s="61"/>
      <c r="O453" s="61"/>
    </row>
    <row r="454" spans="1:15" ht="27" customHeight="1">
      <c r="A454" s="61"/>
      <c r="B454" s="61"/>
      <c r="C454" s="61"/>
      <c r="D454" s="61"/>
      <c r="E454" s="62">
        <v>29</v>
      </c>
      <c r="F454" s="62">
        <v>51</v>
      </c>
      <c r="G454" s="60" t="s">
        <v>560</v>
      </c>
      <c r="H454" s="63">
        <v>880460</v>
      </c>
      <c r="I454" s="63">
        <v>29925000</v>
      </c>
      <c r="J454" s="63">
        <v>0</v>
      </c>
      <c r="K454" s="63">
        <v>0</v>
      </c>
      <c r="L454" s="64" t="s">
        <v>521</v>
      </c>
      <c r="M454" s="64" t="s">
        <v>326</v>
      </c>
      <c r="N454" s="64" t="s">
        <v>326</v>
      </c>
      <c r="O454" s="64" t="s">
        <v>152</v>
      </c>
    </row>
    <row r="455" spans="1:15" ht="36.950000000000003" customHeight="1">
      <c r="A455" s="61"/>
      <c r="B455" s="61"/>
      <c r="C455" s="61"/>
      <c r="D455" s="61"/>
      <c r="E455" s="60">
        <v>30</v>
      </c>
      <c r="F455" s="61"/>
      <c r="G455" s="62" t="s">
        <v>561</v>
      </c>
      <c r="H455" s="61"/>
      <c r="I455" s="61"/>
      <c r="J455" s="61"/>
      <c r="K455" s="61"/>
      <c r="L455" s="61"/>
      <c r="M455" s="61"/>
      <c r="N455" s="61"/>
      <c r="O455" s="61"/>
    </row>
    <row r="456" spans="1:15" ht="36.950000000000003" customHeight="1">
      <c r="A456" s="61"/>
      <c r="B456" s="61"/>
      <c r="C456" s="61"/>
      <c r="D456" s="61"/>
      <c r="E456" s="62">
        <v>30</v>
      </c>
      <c r="F456" s="62">
        <v>51</v>
      </c>
      <c r="G456" s="60" t="s">
        <v>561</v>
      </c>
      <c r="H456" s="63">
        <v>0</v>
      </c>
      <c r="I456" s="63">
        <v>5000000</v>
      </c>
      <c r="J456" s="63">
        <v>831960</v>
      </c>
      <c r="K456" s="63">
        <v>137958</v>
      </c>
      <c r="L456" s="64" t="s">
        <v>152</v>
      </c>
      <c r="M456" s="64" t="s">
        <v>485</v>
      </c>
      <c r="N456" s="64" t="s">
        <v>485</v>
      </c>
      <c r="O456" s="64" t="s">
        <v>406</v>
      </c>
    </row>
    <row r="457" spans="1:15" ht="27" customHeight="1">
      <c r="A457" s="61"/>
      <c r="B457" s="61"/>
      <c r="C457" s="61"/>
      <c r="D457" s="61"/>
      <c r="E457" s="60">
        <v>31</v>
      </c>
      <c r="F457" s="61"/>
      <c r="G457" s="62" t="s">
        <v>562</v>
      </c>
      <c r="H457" s="61"/>
      <c r="I457" s="61"/>
      <c r="J457" s="61"/>
      <c r="K457" s="61"/>
      <c r="L457" s="61"/>
      <c r="M457" s="61"/>
      <c r="N457" s="61"/>
      <c r="O457" s="61"/>
    </row>
    <row r="458" spans="1:15" ht="27" customHeight="1">
      <c r="A458" s="61"/>
      <c r="B458" s="61"/>
      <c r="C458" s="61"/>
      <c r="D458" s="61"/>
      <c r="E458" s="62">
        <v>31</v>
      </c>
      <c r="F458" s="62">
        <v>51</v>
      </c>
      <c r="G458" s="60" t="s">
        <v>562</v>
      </c>
      <c r="H458" s="63">
        <v>0</v>
      </c>
      <c r="I458" s="63">
        <v>20000000</v>
      </c>
      <c r="J458" s="63">
        <v>4292369</v>
      </c>
      <c r="K458" s="63">
        <v>3198000</v>
      </c>
      <c r="L458" s="64" t="s">
        <v>152</v>
      </c>
      <c r="M458" s="64" t="s">
        <v>308</v>
      </c>
      <c r="N458" s="64" t="s">
        <v>308</v>
      </c>
      <c r="O458" s="64" t="s">
        <v>152</v>
      </c>
    </row>
    <row r="459" spans="1:15" ht="23.1" customHeight="1">
      <c r="A459" s="61"/>
      <c r="B459" s="61"/>
      <c r="C459" s="60">
        <v>21</v>
      </c>
      <c r="D459" s="61"/>
      <c r="E459" s="61"/>
      <c r="F459" s="61"/>
      <c r="G459" s="62" t="s">
        <v>563</v>
      </c>
      <c r="H459" s="61"/>
      <c r="I459" s="61"/>
      <c r="J459" s="61"/>
      <c r="K459" s="61"/>
      <c r="L459" s="61"/>
      <c r="M459" s="61"/>
      <c r="N459" s="61"/>
      <c r="O459" s="61"/>
    </row>
    <row r="460" spans="1:15" ht="23.1" customHeight="1">
      <c r="A460" s="61"/>
      <c r="B460" s="61"/>
      <c r="C460" s="61"/>
      <c r="D460" s="61"/>
      <c r="E460" s="60">
        <v>6</v>
      </c>
      <c r="F460" s="61"/>
      <c r="G460" s="62" t="s">
        <v>564</v>
      </c>
      <c r="H460" s="61"/>
      <c r="I460" s="61"/>
      <c r="J460" s="61"/>
      <c r="K460" s="61"/>
      <c r="L460" s="61"/>
      <c r="M460" s="61"/>
      <c r="N460" s="61"/>
      <c r="O460" s="61"/>
    </row>
    <row r="461" spans="1:15" ht="20.100000000000001" customHeight="1">
      <c r="A461" s="61"/>
      <c r="B461" s="61"/>
      <c r="C461" s="62">
        <v>21</v>
      </c>
      <c r="D461" s="62">
        <v>0</v>
      </c>
      <c r="E461" s="62">
        <v>6</v>
      </c>
      <c r="F461" s="62">
        <v>51</v>
      </c>
      <c r="G461" s="60" t="s">
        <v>564</v>
      </c>
      <c r="H461" s="63">
        <v>7177322</v>
      </c>
      <c r="I461" s="63">
        <v>20140000</v>
      </c>
      <c r="J461" s="63">
        <v>5318300</v>
      </c>
      <c r="K461" s="63">
        <v>125658</v>
      </c>
      <c r="L461" s="64" t="s">
        <v>565</v>
      </c>
      <c r="M461" s="64" t="s">
        <v>326</v>
      </c>
      <c r="N461" s="64" t="s">
        <v>326</v>
      </c>
      <c r="O461" s="64" t="s">
        <v>543</v>
      </c>
    </row>
    <row r="462" spans="1:15" ht="23.1" customHeight="1">
      <c r="A462" s="61"/>
      <c r="B462" s="61"/>
      <c r="C462" s="61"/>
      <c r="D462" s="61"/>
      <c r="E462" s="60">
        <v>7</v>
      </c>
      <c r="F462" s="61"/>
      <c r="G462" s="62" t="s">
        <v>566</v>
      </c>
      <c r="H462" s="61"/>
      <c r="I462" s="61"/>
      <c r="J462" s="61"/>
      <c r="K462" s="61"/>
      <c r="L462" s="61"/>
      <c r="M462" s="61"/>
      <c r="N462" s="61"/>
      <c r="O462" s="61"/>
    </row>
    <row r="463" spans="1:15" ht="20.100000000000001" customHeight="1">
      <c r="A463" s="61"/>
      <c r="B463" s="61"/>
      <c r="C463" s="61"/>
      <c r="D463" s="61"/>
      <c r="E463" s="62">
        <v>7</v>
      </c>
      <c r="F463" s="62">
        <v>51</v>
      </c>
      <c r="G463" s="60" t="s">
        <v>566</v>
      </c>
      <c r="H463" s="63">
        <v>11203002</v>
      </c>
      <c r="I463" s="63">
        <v>9555800</v>
      </c>
      <c r="J463" s="63">
        <v>8115852</v>
      </c>
      <c r="K463" s="63">
        <v>1752498</v>
      </c>
      <c r="L463" s="64" t="s">
        <v>567</v>
      </c>
      <c r="M463" s="64" t="s">
        <v>568</v>
      </c>
      <c r="N463" s="64" t="s">
        <v>568</v>
      </c>
      <c r="O463" s="64" t="s">
        <v>569</v>
      </c>
    </row>
    <row r="464" spans="1:15" ht="23.1" customHeight="1">
      <c r="A464" s="61"/>
      <c r="B464" s="61"/>
      <c r="C464" s="61"/>
      <c r="D464" s="61"/>
      <c r="E464" s="60">
        <v>13</v>
      </c>
      <c r="F464" s="61"/>
      <c r="G464" s="62" t="s">
        <v>570</v>
      </c>
      <c r="H464" s="61"/>
      <c r="I464" s="61"/>
      <c r="J464" s="61"/>
      <c r="K464" s="61"/>
      <c r="L464" s="61"/>
      <c r="M464" s="61"/>
      <c r="N464" s="61"/>
      <c r="O464" s="61"/>
    </row>
    <row r="465" spans="1:15" ht="20.100000000000001" customHeight="1">
      <c r="A465" s="61"/>
      <c r="B465" s="61"/>
      <c r="C465" s="61"/>
      <c r="D465" s="61"/>
      <c r="E465" s="62">
        <v>13</v>
      </c>
      <c r="F465" s="62">
        <v>51</v>
      </c>
      <c r="G465" s="60" t="s">
        <v>570</v>
      </c>
      <c r="H465" s="63">
        <v>9580998</v>
      </c>
      <c r="I465" s="63">
        <v>22085000</v>
      </c>
      <c r="J465" s="63">
        <v>2284000</v>
      </c>
      <c r="K465" s="63">
        <v>2284000</v>
      </c>
      <c r="L465" s="64" t="s">
        <v>571</v>
      </c>
      <c r="M465" s="64" t="s">
        <v>475</v>
      </c>
      <c r="N465" s="64" t="s">
        <v>475</v>
      </c>
      <c r="O465" s="64" t="s">
        <v>540</v>
      </c>
    </row>
    <row r="466" spans="1:15" ht="23.1" customHeight="1">
      <c r="A466" s="61"/>
      <c r="B466" s="61"/>
      <c r="C466" s="61"/>
      <c r="D466" s="61"/>
      <c r="E466" s="60">
        <v>15</v>
      </c>
      <c r="F466" s="61"/>
      <c r="G466" s="62" t="s">
        <v>572</v>
      </c>
      <c r="H466" s="61"/>
      <c r="I466" s="61"/>
      <c r="J466" s="61"/>
      <c r="K466" s="61"/>
      <c r="L466" s="61"/>
      <c r="M466" s="61"/>
      <c r="N466" s="61"/>
      <c r="O466" s="61"/>
    </row>
    <row r="467" spans="1:15" ht="20.100000000000001" customHeight="1">
      <c r="A467" s="61"/>
      <c r="B467" s="61"/>
      <c r="C467" s="61"/>
      <c r="D467" s="61"/>
      <c r="E467" s="62">
        <v>15</v>
      </c>
      <c r="F467" s="62">
        <v>51</v>
      </c>
      <c r="G467" s="60" t="s">
        <v>572</v>
      </c>
      <c r="H467" s="63">
        <v>56019203</v>
      </c>
      <c r="I467" s="63">
        <v>5450000</v>
      </c>
      <c r="J467" s="63">
        <v>12406589</v>
      </c>
      <c r="K467" s="63">
        <v>9701165</v>
      </c>
      <c r="L467" s="64" t="s">
        <v>573</v>
      </c>
      <c r="M467" s="64" t="s">
        <v>574</v>
      </c>
      <c r="N467" s="64" t="s">
        <v>574</v>
      </c>
      <c r="O467" s="64" t="s">
        <v>540</v>
      </c>
    </row>
    <row r="468" spans="1:15" ht="23.1" customHeight="1">
      <c r="A468" s="61"/>
      <c r="B468" s="61"/>
      <c r="C468" s="61"/>
      <c r="D468" s="61"/>
      <c r="E468" s="60">
        <v>16</v>
      </c>
      <c r="F468" s="61"/>
      <c r="G468" s="62" t="s">
        <v>575</v>
      </c>
      <c r="H468" s="61"/>
      <c r="I468" s="61"/>
      <c r="J468" s="61"/>
      <c r="K468" s="61"/>
      <c r="L468" s="61"/>
      <c r="M468" s="61"/>
      <c r="N468" s="61"/>
      <c r="O468" s="61"/>
    </row>
    <row r="469" spans="1:15" ht="20.100000000000001" customHeight="1">
      <c r="A469" s="61"/>
      <c r="B469" s="61"/>
      <c r="C469" s="61"/>
      <c r="D469" s="61"/>
      <c r="E469" s="62">
        <v>16</v>
      </c>
      <c r="F469" s="62">
        <v>51</v>
      </c>
      <c r="G469" s="60" t="s">
        <v>575</v>
      </c>
      <c r="H469" s="63">
        <v>25042459</v>
      </c>
      <c r="I469" s="63">
        <v>30750000</v>
      </c>
      <c r="J469" s="63">
        <v>5419232</v>
      </c>
      <c r="K469" s="63">
        <v>171138</v>
      </c>
      <c r="L469" s="64" t="s">
        <v>576</v>
      </c>
      <c r="M469" s="64" t="s">
        <v>308</v>
      </c>
      <c r="N469" s="64" t="s">
        <v>308</v>
      </c>
      <c r="O469" s="64" t="s">
        <v>543</v>
      </c>
    </row>
    <row r="470" spans="1:15" ht="23.1" customHeight="1">
      <c r="A470" s="61"/>
      <c r="B470" s="61"/>
      <c r="C470" s="61"/>
      <c r="D470" s="61"/>
      <c r="E470" s="60">
        <v>17</v>
      </c>
      <c r="F470" s="61"/>
      <c r="G470" s="62" t="s">
        <v>577</v>
      </c>
      <c r="H470" s="61"/>
      <c r="I470" s="61"/>
      <c r="J470" s="61"/>
      <c r="K470" s="61"/>
      <c r="L470" s="61"/>
      <c r="M470" s="61"/>
      <c r="N470" s="61"/>
      <c r="O470" s="61"/>
    </row>
    <row r="471" spans="1:15" ht="20.100000000000001" customHeight="1">
      <c r="A471" s="61"/>
      <c r="B471" s="61"/>
      <c r="C471" s="61"/>
      <c r="D471" s="61"/>
      <c r="E471" s="62">
        <v>17</v>
      </c>
      <c r="F471" s="62">
        <v>51</v>
      </c>
      <c r="G471" s="60" t="s">
        <v>577</v>
      </c>
      <c r="H471" s="63">
        <v>23620541</v>
      </c>
      <c r="I471" s="63">
        <v>60000000</v>
      </c>
      <c r="J471" s="63">
        <v>13403094</v>
      </c>
      <c r="K471" s="63">
        <v>7776375</v>
      </c>
      <c r="L471" s="64" t="s">
        <v>578</v>
      </c>
      <c r="M471" s="64" t="s">
        <v>153</v>
      </c>
      <c r="N471" s="64" t="s">
        <v>153</v>
      </c>
      <c r="O471" s="64" t="s">
        <v>579</v>
      </c>
    </row>
    <row r="472" spans="1:15" ht="27" customHeight="1">
      <c r="A472" s="61"/>
      <c r="B472" s="61"/>
      <c r="C472" s="61"/>
      <c r="D472" s="61"/>
      <c r="E472" s="60">
        <v>21</v>
      </c>
      <c r="F472" s="61"/>
      <c r="G472" s="62" t="s">
        <v>580</v>
      </c>
      <c r="H472" s="61"/>
      <c r="I472" s="61"/>
      <c r="J472" s="61"/>
      <c r="K472" s="61"/>
      <c r="L472" s="61"/>
      <c r="M472" s="61"/>
      <c r="N472" s="61"/>
      <c r="O472" s="61"/>
    </row>
    <row r="473" spans="1:15" ht="27" customHeight="1">
      <c r="A473" s="61"/>
      <c r="B473" s="61"/>
      <c r="C473" s="61"/>
      <c r="D473" s="61"/>
      <c r="E473" s="62">
        <v>21</v>
      </c>
      <c r="F473" s="62">
        <v>51</v>
      </c>
      <c r="G473" s="60" t="s">
        <v>580</v>
      </c>
      <c r="H473" s="63">
        <v>15999457</v>
      </c>
      <c r="I473" s="63">
        <v>43000000</v>
      </c>
      <c r="J473" s="63">
        <v>35157769</v>
      </c>
      <c r="K473" s="63">
        <v>34197769</v>
      </c>
      <c r="L473" s="64" t="s">
        <v>581</v>
      </c>
      <c r="M473" s="64" t="s">
        <v>300</v>
      </c>
      <c r="N473" s="64" t="s">
        <v>300</v>
      </c>
      <c r="O473" s="64" t="s">
        <v>582</v>
      </c>
    </row>
    <row r="474" spans="1:15" ht="27" customHeight="1">
      <c r="A474" s="61"/>
      <c r="B474" s="61"/>
      <c r="C474" s="61"/>
      <c r="D474" s="61"/>
      <c r="E474" s="60">
        <v>23</v>
      </c>
      <c r="F474" s="61"/>
      <c r="G474" s="62" t="s">
        <v>583</v>
      </c>
      <c r="H474" s="61"/>
      <c r="I474" s="61"/>
      <c r="J474" s="61"/>
      <c r="K474" s="61"/>
      <c r="L474" s="61"/>
      <c r="M474" s="61"/>
      <c r="N474" s="61"/>
      <c r="O474" s="61"/>
    </row>
    <row r="475" spans="1:15" ht="27" customHeight="1">
      <c r="A475" s="61"/>
      <c r="B475" s="61"/>
      <c r="C475" s="61"/>
      <c r="D475" s="61"/>
      <c r="E475" s="62">
        <v>23</v>
      </c>
      <c r="F475" s="62">
        <v>51</v>
      </c>
      <c r="G475" s="60" t="s">
        <v>583</v>
      </c>
      <c r="H475" s="63">
        <v>35723147</v>
      </c>
      <c r="I475" s="63">
        <v>30044600</v>
      </c>
      <c r="J475" s="63">
        <v>21349862</v>
      </c>
      <c r="K475" s="63">
        <v>18927110</v>
      </c>
      <c r="L475" s="64" t="s">
        <v>584</v>
      </c>
      <c r="M475" s="64" t="s">
        <v>441</v>
      </c>
      <c r="N475" s="64" t="s">
        <v>441</v>
      </c>
      <c r="O475" s="64" t="s">
        <v>475</v>
      </c>
    </row>
    <row r="476" spans="1:15" ht="27" customHeight="1">
      <c r="A476" s="61"/>
      <c r="B476" s="61"/>
      <c r="C476" s="61"/>
      <c r="D476" s="61"/>
      <c r="E476" s="60">
        <v>27</v>
      </c>
      <c r="F476" s="61"/>
      <c r="G476" s="62" t="s">
        <v>585</v>
      </c>
      <c r="H476" s="61"/>
      <c r="I476" s="61"/>
      <c r="J476" s="61"/>
      <c r="K476" s="61"/>
      <c r="L476" s="61"/>
      <c r="M476" s="61"/>
      <c r="N476" s="61"/>
      <c r="O476" s="61"/>
    </row>
    <row r="477" spans="1:15" ht="27" customHeight="1">
      <c r="A477" s="61"/>
      <c r="B477" s="61"/>
      <c r="C477" s="61"/>
      <c r="D477" s="61"/>
      <c r="E477" s="62">
        <v>27</v>
      </c>
      <c r="F477" s="62">
        <v>51</v>
      </c>
      <c r="G477" s="60" t="s">
        <v>585</v>
      </c>
      <c r="H477" s="63">
        <v>14462817</v>
      </c>
      <c r="I477" s="63">
        <v>98411385</v>
      </c>
      <c r="J477" s="63">
        <v>40794219</v>
      </c>
      <c r="K477" s="63">
        <v>35209051</v>
      </c>
      <c r="L477" s="64" t="s">
        <v>586</v>
      </c>
      <c r="M477" s="64" t="s">
        <v>319</v>
      </c>
      <c r="N477" s="64" t="s">
        <v>319</v>
      </c>
      <c r="O477" s="64" t="s">
        <v>587</v>
      </c>
    </row>
    <row r="478" spans="1:15" ht="27" customHeight="1">
      <c r="A478" s="61"/>
      <c r="B478" s="61"/>
      <c r="C478" s="61"/>
      <c r="D478" s="61"/>
      <c r="E478" s="60">
        <v>31</v>
      </c>
      <c r="F478" s="61"/>
      <c r="G478" s="62" t="s">
        <v>588</v>
      </c>
      <c r="H478" s="61"/>
      <c r="I478" s="61"/>
      <c r="J478" s="61"/>
      <c r="K478" s="61"/>
      <c r="L478" s="61"/>
      <c r="M478" s="61"/>
      <c r="N478" s="61"/>
      <c r="O478" s="61"/>
    </row>
    <row r="479" spans="1:15" ht="27" customHeight="1">
      <c r="A479" s="61"/>
      <c r="B479" s="61"/>
      <c r="C479" s="61"/>
      <c r="D479" s="61"/>
      <c r="E479" s="62">
        <v>31</v>
      </c>
      <c r="F479" s="62">
        <v>51</v>
      </c>
      <c r="G479" s="60" t="s">
        <v>588</v>
      </c>
      <c r="H479" s="63">
        <v>0</v>
      </c>
      <c r="I479" s="63">
        <v>13000000</v>
      </c>
      <c r="J479" s="63">
        <v>12522009</v>
      </c>
      <c r="K479" s="63">
        <v>7966153</v>
      </c>
      <c r="L479" s="64" t="s">
        <v>152</v>
      </c>
      <c r="M479" s="64" t="s">
        <v>308</v>
      </c>
      <c r="N479" s="64" t="s">
        <v>308</v>
      </c>
      <c r="O479" s="64" t="s">
        <v>589</v>
      </c>
    </row>
    <row r="480" spans="1:15" ht="23.1" customHeight="1">
      <c r="A480" s="61"/>
      <c r="B480" s="61"/>
      <c r="C480" s="61"/>
      <c r="D480" s="61"/>
      <c r="E480" s="60">
        <v>32</v>
      </c>
      <c r="F480" s="61"/>
      <c r="G480" s="62" t="s">
        <v>590</v>
      </c>
      <c r="H480" s="61"/>
      <c r="I480" s="61"/>
      <c r="J480" s="61"/>
      <c r="K480" s="61"/>
      <c r="L480" s="61"/>
      <c r="M480" s="61"/>
      <c r="N480" s="61"/>
      <c r="O480" s="61"/>
    </row>
    <row r="481" spans="1:15" ht="20.100000000000001" customHeight="1">
      <c r="A481" s="61"/>
      <c r="B481" s="61"/>
      <c r="C481" s="61"/>
      <c r="D481" s="61"/>
      <c r="E481" s="62">
        <v>32</v>
      </c>
      <c r="F481" s="62">
        <v>51</v>
      </c>
      <c r="G481" s="60" t="s">
        <v>590</v>
      </c>
      <c r="H481" s="63">
        <v>0</v>
      </c>
      <c r="I481" s="63">
        <v>62400000</v>
      </c>
      <c r="J481" s="63">
        <v>31254000</v>
      </c>
      <c r="K481" s="63">
        <v>0</v>
      </c>
      <c r="L481" s="64" t="s">
        <v>152</v>
      </c>
      <c r="M481" s="64" t="s">
        <v>319</v>
      </c>
      <c r="N481" s="64" t="s">
        <v>319</v>
      </c>
      <c r="O481" s="64" t="s">
        <v>152</v>
      </c>
    </row>
    <row r="482" spans="1:15" ht="23.1" customHeight="1">
      <c r="A482" s="61"/>
      <c r="B482" s="61"/>
      <c r="C482" s="60">
        <v>22</v>
      </c>
      <c r="D482" s="61"/>
      <c r="E482" s="61"/>
      <c r="F482" s="61"/>
      <c r="G482" s="62" t="s">
        <v>591</v>
      </c>
      <c r="H482" s="61"/>
      <c r="I482" s="61"/>
      <c r="J482" s="61"/>
      <c r="K482" s="61"/>
      <c r="L482" s="61"/>
      <c r="M482" s="61"/>
      <c r="N482" s="61"/>
      <c r="O482" s="61"/>
    </row>
    <row r="483" spans="1:15" ht="23.1" customHeight="1">
      <c r="A483" s="61"/>
      <c r="B483" s="61"/>
      <c r="C483" s="61"/>
      <c r="D483" s="61"/>
      <c r="E483" s="60">
        <v>4</v>
      </c>
      <c r="F483" s="61"/>
      <c r="G483" s="62" t="s">
        <v>592</v>
      </c>
      <c r="H483" s="61"/>
      <c r="I483" s="61"/>
      <c r="J483" s="61"/>
      <c r="K483" s="61"/>
      <c r="L483" s="61"/>
      <c r="M483" s="61"/>
      <c r="N483" s="61"/>
      <c r="O483" s="61"/>
    </row>
    <row r="484" spans="1:15" ht="20.100000000000001" customHeight="1">
      <c r="A484" s="61"/>
      <c r="B484" s="61"/>
      <c r="C484" s="62">
        <v>22</v>
      </c>
      <c r="D484" s="62">
        <v>0</v>
      </c>
      <c r="E484" s="62">
        <v>4</v>
      </c>
      <c r="F484" s="62">
        <v>51</v>
      </c>
      <c r="G484" s="60" t="s">
        <v>593</v>
      </c>
      <c r="H484" s="63">
        <v>312734084</v>
      </c>
      <c r="I484" s="63">
        <v>30366667</v>
      </c>
      <c r="J484" s="63">
        <v>17203709</v>
      </c>
      <c r="K484" s="63">
        <v>6784864</v>
      </c>
      <c r="L484" s="64" t="s">
        <v>594</v>
      </c>
      <c r="M484" s="64" t="s">
        <v>522</v>
      </c>
      <c r="N484" s="64" t="s">
        <v>522</v>
      </c>
      <c r="O484" s="64" t="s">
        <v>543</v>
      </c>
    </row>
    <row r="485" spans="1:15" ht="20.100000000000001" customHeight="1">
      <c r="A485" s="61"/>
      <c r="B485" s="61"/>
      <c r="C485" s="61"/>
      <c r="D485" s="61"/>
      <c r="E485" s="61"/>
      <c r="F485" s="62">
        <v>52</v>
      </c>
      <c r="G485" s="60" t="s">
        <v>595</v>
      </c>
      <c r="H485" s="63">
        <v>58860976</v>
      </c>
      <c r="I485" s="63">
        <v>16047167</v>
      </c>
      <c r="J485" s="63">
        <v>26598714</v>
      </c>
      <c r="K485" s="63">
        <v>12350816</v>
      </c>
      <c r="L485" s="64" t="s">
        <v>596</v>
      </c>
      <c r="M485" s="64" t="s">
        <v>569</v>
      </c>
      <c r="N485" s="64" t="s">
        <v>569</v>
      </c>
      <c r="O485" s="64" t="s">
        <v>522</v>
      </c>
    </row>
    <row r="486" spans="1:15" ht="20.100000000000001" customHeight="1">
      <c r="A486" s="61"/>
      <c r="B486" s="61"/>
      <c r="C486" s="61"/>
      <c r="D486" s="61"/>
      <c r="E486" s="61"/>
      <c r="F486" s="62">
        <v>53</v>
      </c>
      <c r="G486" s="60" t="s">
        <v>597</v>
      </c>
      <c r="H486" s="63">
        <v>53637649</v>
      </c>
      <c r="I486" s="63">
        <v>15397667</v>
      </c>
      <c r="J486" s="63">
        <v>13148487</v>
      </c>
      <c r="K486" s="63">
        <v>6182613</v>
      </c>
      <c r="L486" s="64" t="s">
        <v>598</v>
      </c>
      <c r="M486" s="64" t="s">
        <v>569</v>
      </c>
      <c r="N486" s="64" t="s">
        <v>569</v>
      </c>
      <c r="O486" s="64" t="s">
        <v>599</v>
      </c>
    </row>
    <row r="487" spans="1:15" ht="23.1" customHeight="1">
      <c r="A487" s="61"/>
      <c r="B487" s="61"/>
      <c r="C487" s="61"/>
      <c r="D487" s="61"/>
      <c r="E487" s="60">
        <v>9</v>
      </c>
      <c r="F487" s="61"/>
      <c r="G487" s="62" t="s">
        <v>600</v>
      </c>
      <c r="H487" s="61"/>
      <c r="I487" s="61"/>
      <c r="J487" s="61"/>
      <c r="K487" s="61"/>
      <c r="L487" s="61"/>
      <c r="M487" s="61"/>
      <c r="N487" s="61"/>
      <c r="O487" s="61"/>
    </row>
    <row r="488" spans="1:15" ht="20.100000000000001" customHeight="1">
      <c r="A488" s="61"/>
      <c r="B488" s="61"/>
      <c r="C488" s="61"/>
      <c r="D488" s="61"/>
      <c r="E488" s="62">
        <v>9</v>
      </c>
      <c r="F488" s="62">
        <v>51</v>
      </c>
      <c r="G488" s="60" t="s">
        <v>600</v>
      </c>
      <c r="H488" s="63">
        <v>30098352</v>
      </c>
      <c r="I488" s="63">
        <v>16700000</v>
      </c>
      <c r="J488" s="63">
        <v>16900000</v>
      </c>
      <c r="K488" s="63">
        <v>10680513</v>
      </c>
      <c r="L488" s="64" t="s">
        <v>601</v>
      </c>
      <c r="M488" s="64" t="s">
        <v>535</v>
      </c>
      <c r="N488" s="64" t="s">
        <v>535</v>
      </c>
      <c r="O488" s="64" t="s">
        <v>602</v>
      </c>
    </row>
    <row r="489" spans="1:15" ht="36.950000000000003" customHeight="1">
      <c r="A489" s="61"/>
      <c r="B489" s="61"/>
      <c r="C489" s="61"/>
      <c r="D489" s="61"/>
      <c r="E489" s="60">
        <v>10</v>
      </c>
      <c r="F489" s="61"/>
      <c r="G489" s="62" t="s">
        <v>603</v>
      </c>
      <c r="H489" s="61"/>
      <c r="I489" s="61"/>
      <c r="J489" s="61"/>
      <c r="K489" s="61"/>
      <c r="L489" s="61"/>
      <c r="M489" s="61"/>
      <c r="N489" s="61"/>
      <c r="O489" s="61"/>
    </row>
    <row r="490" spans="1:15" ht="36.950000000000003" customHeight="1">
      <c r="A490" s="61"/>
      <c r="B490" s="61"/>
      <c r="C490" s="61"/>
      <c r="D490" s="61"/>
      <c r="E490" s="62">
        <v>10</v>
      </c>
      <c r="F490" s="62">
        <v>51</v>
      </c>
      <c r="G490" s="60" t="s">
        <v>603</v>
      </c>
      <c r="H490" s="63">
        <v>40642559</v>
      </c>
      <c r="I490" s="63">
        <v>43154000</v>
      </c>
      <c r="J490" s="63">
        <v>8925000</v>
      </c>
      <c r="K490" s="63">
        <v>0</v>
      </c>
      <c r="L490" s="64" t="s">
        <v>604</v>
      </c>
      <c r="M490" s="64" t="s">
        <v>308</v>
      </c>
      <c r="N490" s="64" t="s">
        <v>308</v>
      </c>
      <c r="O490" s="64" t="s">
        <v>152</v>
      </c>
    </row>
    <row r="491" spans="1:15" ht="27" customHeight="1">
      <c r="A491" s="61"/>
      <c r="B491" s="61"/>
      <c r="C491" s="61"/>
      <c r="D491" s="61"/>
      <c r="E491" s="60">
        <v>11</v>
      </c>
      <c r="F491" s="61"/>
      <c r="G491" s="62" t="s">
        <v>605</v>
      </c>
      <c r="H491" s="61"/>
      <c r="I491" s="61"/>
      <c r="J491" s="61"/>
      <c r="K491" s="61"/>
      <c r="L491" s="61"/>
      <c r="M491" s="61"/>
      <c r="N491" s="61"/>
      <c r="O491" s="61"/>
    </row>
    <row r="492" spans="1:15" ht="27" customHeight="1">
      <c r="A492" s="61"/>
      <c r="B492" s="61"/>
      <c r="C492" s="61"/>
      <c r="D492" s="61"/>
      <c r="E492" s="62">
        <v>11</v>
      </c>
      <c r="F492" s="62">
        <v>51</v>
      </c>
      <c r="G492" s="60" t="s">
        <v>605</v>
      </c>
      <c r="H492" s="63">
        <v>11205565</v>
      </c>
      <c r="I492" s="63">
        <v>23572800</v>
      </c>
      <c r="J492" s="63">
        <v>8762695</v>
      </c>
      <c r="K492" s="63">
        <v>6688405</v>
      </c>
      <c r="L492" s="64" t="s">
        <v>441</v>
      </c>
      <c r="M492" s="64" t="s">
        <v>324</v>
      </c>
      <c r="N492" s="64" t="s">
        <v>324</v>
      </c>
      <c r="O492" s="64" t="s">
        <v>552</v>
      </c>
    </row>
    <row r="493" spans="1:15" ht="23.1" customHeight="1">
      <c r="A493" s="61"/>
      <c r="B493" s="61"/>
      <c r="C493" s="60">
        <v>23</v>
      </c>
      <c r="D493" s="61"/>
      <c r="E493" s="61"/>
      <c r="F493" s="61"/>
      <c r="G493" s="62" t="s">
        <v>606</v>
      </c>
      <c r="H493" s="61"/>
      <c r="I493" s="61"/>
      <c r="J493" s="61"/>
      <c r="K493" s="61"/>
      <c r="L493" s="61"/>
      <c r="M493" s="61"/>
      <c r="N493" s="61"/>
      <c r="O493" s="61"/>
    </row>
    <row r="494" spans="1:15" ht="27" customHeight="1">
      <c r="A494" s="61"/>
      <c r="B494" s="61"/>
      <c r="C494" s="61"/>
      <c r="D494" s="61"/>
      <c r="E494" s="60">
        <v>6</v>
      </c>
      <c r="F494" s="61"/>
      <c r="G494" s="62" t="s">
        <v>607</v>
      </c>
      <c r="H494" s="61"/>
      <c r="I494" s="61"/>
      <c r="J494" s="61"/>
      <c r="K494" s="61"/>
      <c r="L494" s="61"/>
      <c r="M494" s="61"/>
      <c r="N494" s="61"/>
      <c r="O494" s="61"/>
    </row>
    <row r="495" spans="1:15" ht="27" customHeight="1">
      <c r="A495" s="61"/>
      <c r="B495" s="61"/>
      <c r="C495" s="62">
        <v>23</v>
      </c>
      <c r="D495" s="62">
        <v>0</v>
      </c>
      <c r="E495" s="62">
        <v>6</v>
      </c>
      <c r="F495" s="62">
        <v>51</v>
      </c>
      <c r="G495" s="60" t="s">
        <v>607</v>
      </c>
      <c r="H495" s="63">
        <v>68861663</v>
      </c>
      <c r="I495" s="63">
        <v>23350000</v>
      </c>
      <c r="J495" s="63">
        <v>30724144</v>
      </c>
      <c r="K495" s="63">
        <v>17170521</v>
      </c>
      <c r="L495" s="64" t="s">
        <v>608</v>
      </c>
      <c r="M495" s="64" t="s">
        <v>609</v>
      </c>
      <c r="N495" s="64" t="s">
        <v>609</v>
      </c>
      <c r="O495" s="64" t="s">
        <v>610</v>
      </c>
    </row>
    <row r="496" spans="1:15" ht="23.1" customHeight="1">
      <c r="A496" s="61"/>
      <c r="B496" s="61"/>
      <c r="C496" s="61"/>
      <c r="D496" s="61"/>
      <c r="E496" s="60">
        <v>9</v>
      </c>
      <c r="F496" s="61"/>
      <c r="G496" s="62" t="s">
        <v>611</v>
      </c>
      <c r="H496" s="61"/>
      <c r="I496" s="61"/>
      <c r="J496" s="61"/>
      <c r="K496" s="61"/>
      <c r="L496" s="61"/>
      <c r="M496" s="61"/>
      <c r="N496" s="61"/>
      <c r="O496" s="61"/>
    </row>
    <row r="497" spans="1:15" ht="20.100000000000001" customHeight="1">
      <c r="A497" s="61"/>
      <c r="B497" s="61"/>
      <c r="C497" s="61"/>
      <c r="D497" s="61"/>
      <c r="E497" s="62">
        <v>9</v>
      </c>
      <c r="F497" s="62">
        <v>51</v>
      </c>
      <c r="G497" s="60" t="s">
        <v>611</v>
      </c>
      <c r="H497" s="63">
        <v>20580657</v>
      </c>
      <c r="I497" s="63">
        <v>66990000</v>
      </c>
      <c r="J497" s="63">
        <v>42218</v>
      </c>
      <c r="K497" s="63">
        <v>0</v>
      </c>
      <c r="L497" s="64" t="s">
        <v>612</v>
      </c>
      <c r="M497" s="64" t="s">
        <v>475</v>
      </c>
      <c r="N497" s="64" t="s">
        <v>475</v>
      </c>
      <c r="O497" s="64" t="s">
        <v>152</v>
      </c>
    </row>
    <row r="498" spans="1:15" ht="23.1" customHeight="1">
      <c r="A498" s="61"/>
      <c r="B498" s="61"/>
      <c r="C498" s="61"/>
      <c r="D498" s="61"/>
      <c r="E498" s="60">
        <v>11</v>
      </c>
      <c r="F498" s="61"/>
      <c r="G498" s="62" t="s">
        <v>613</v>
      </c>
      <c r="H498" s="61"/>
      <c r="I498" s="61"/>
      <c r="J498" s="61"/>
      <c r="K498" s="61"/>
      <c r="L498" s="61"/>
      <c r="M498" s="61"/>
      <c r="N498" s="61"/>
      <c r="O498" s="61"/>
    </row>
    <row r="499" spans="1:15" ht="20.100000000000001" customHeight="1">
      <c r="A499" s="61"/>
      <c r="B499" s="61"/>
      <c r="C499" s="61"/>
      <c r="D499" s="61"/>
      <c r="E499" s="62">
        <v>11</v>
      </c>
      <c r="F499" s="62">
        <v>51</v>
      </c>
      <c r="G499" s="60" t="s">
        <v>613</v>
      </c>
      <c r="H499" s="63">
        <v>3315597</v>
      </c>
      <c r="I499" s="63">
        <v>20000000</v>
      </c>
      <c r="J499" s="63">
        <v>0</v>
      </c>
      <c r="K499" s="63">
        <v>0</v>
      </c>
      <c r="L499" s="64" t="s">
        <v>614</v>
      </c>
      <c r="M499" s="64" t="s">
        <v>388</v>
      </c>
      <c r="N499" s="64" t="s">
        <v>388</v>
      </c>
      <c r="O499" s="64" t="s">
        <v>152</v>
      </c>
    </row>
    <row r="500" spans="1:15" ht="23.1" customHeight="1">
      <c r="A500" s="61"/>
      <c r="B500" s="61"/>
      <c r="C500" s="61"/>
      <c r="D500" s="61"/>
      <c r="E500" s="60">
        <v>13</v>
      </c>
      <c r="F500" s="61"/>
      <c r="G500" s="62" t="s">
        <v>615</v>
      </c>
      <c r="H500" s="61"/>
      <c r="I500" s="61"/>
      <c r="J500" s="61"/>
      <c r="K500" s="61"/>
      <c r="L500" s="61"/>
      <c r="M500" s="61"/>
      <c r="N500" s="61"/>
      <c r="O500" s="61"/>
    </row>
    <row r="501" spans="1:15" ht="20.100000000000001" customHeight="1">
      <c r="A501" s="61"/>
      <c r="B501" s="61"/>
      <c r="C501" s="61"/>
      <c r="D501" s="61"/>
      <c r="E501" s="62">
        <v>13</v>
      </c>
      <c r="F501" s="62">
        <v>51</v>
      </c>
      <c r="G501" s="60" t="s">
        <v>615</v>
      </c>
      <c r="H501" s="63">
        <v>7717317</v>
      </c>
      <c r="I501" s="63">
        <v>7500000</v>
      </c>
      <c r="J501" s="63">
        <v>30336220</v>
      </c>
      <c r="K501" s="63">
        <v>30081090</v>
      </c>
      <c r="L501" s="64" t="s">
        <v>616</v>
      </c>
      <c r="M501" s="64" t="s">
        <v>300</v>
      </c>
      <c r="N501" s="64" t="s">
        <v>300</v>
      </c>
      <c r="O501" s="64" t="s">
        <v>617</v>
      </c>
    </row>
    <row r="502" spans="1:15" ht="27" customHeight="1">
      <c r="A502" s="61"/>
      <c r="B502" s="61"/>
      <c r="C502" s="61"/>
      <c r="D502" s="61"/>
      <c r="E502" s="60">
        <v>16</v>
      </c>
      <c r="F502" s="61"/>
      <c r="G502" s="62" t="s">
        <v>618</v>
      </c>
      <c r="H502" s="61"/>
      <c r="I502" s="61"/>
      <c r="J502" s="61"/>
      <c r="K502" s="61"/>
      <c r="L502" s="61"/>
      <c r="M502" s="61"/>
      <c r="N502" s="61"/>
      <c r="O502" s="61"/>
    </row>
    <row r="503" spans="1:15" ht="27" customHeight="1">
      <c r="A503" s="61"/>
      <c r="B503" s="61"/>
      <c r="C503" s="61"/>
      <c r="D503" s="61"/>
      <c r="E503" s="62">
        <v>16</v>
      </c>
      <c r="F503" s="62">
        <v>51</v>
      </c>
      <c r="G503" s="60" t="s">
        <v>618</v>
      </c>
      <c r="H503" s="63">
        <v>64291366</v>
      </c>
      <c r="I503" s="63">
        <v>277100000</v>
      </c>
      <c r="J503" s="63">
        <v>228037688</v>
      </c>
      <c r="K503" s="63">
        <v>205969475</v>
      </c>
      <c r="L503" s="64" t="s">
        <v>619</v>
      </c>
      <c r="M503" s="64" t="s">
        <v>308</v>
      </c>
      <c r="N503" s="64" t="s">
        <v>308</v>
      </c>
      <c r="O503" s="64" t="s">
        <v>620</v>
      </c>
    </row>
    <row r="504" spans="1:15" ht="27" customHeight="1">
      <c r="A504" s="61"/>
      <c r="B504" s="61"/>
      <c r="C504" s="61"/>
      <c r="D504" s="61"/>
      <c r="E504" s="60">
        <v>17</v>
      </c>
      <c r="F504" s="61"/>
      <c r="G504" s="62" t="s">
        <v>621</v>
      </c>
      <c r="H504" s="61"/>
      <c r="I504" s="61"/>
      <c r="J504" s="61"/>
      <c r="K504" s="61"/>
      <c r="L504" s="61"/>
      <c r="M504" s="61"/>
      <c r="N504" s="61"/>
      <c r="O504" s="61"/>
    </row>
    <row r="505" spans="1:15" ht="27" customHeight="1">
      <c r="A505" s="61"/>
      <c r="B505" s="61"/>
      <c r="C505" s="61"/>
      <c r="D505" s="61"/>
      <c r="E505" s="62">
        <v>17</v>
      </c>
      <c r="F505" s="62">
        <v>51</v>
      </c>
      <c r="G505" s="60" t="s">
        <v>621</v>
      </c>
      <c r="H505" s="63">
        <v>7714025</v>
      </c>
      <c r="I505" s="63">
        <v>192380000</v>
      </c>
      <c r="J505" s="63">
        <v>148530429</v>
      </c>
      <c r="K505" s="63">
        <v>148180890</v>
      </c>
      <c r="L505" s="64" t="s">
        <v>622</v>
      </c>
      <c r="M505" s="64" t="s">
        <v>324</v>
      </c>
      <c r="N505" s="64" t="s">
        <v>324</v>
      </c>
      <c r="O505" s="64" t="s">
        <v>623</v>
      </c>
    </row>
    <row r="506" spans="1:15" ht="36.950000000000003" customHeight="1">
      <c r="A506" s="61"/>
      <c r="B506" s="61"/>
      <c r="C506" s="61"/>
      <c r="D506" s="61"/>
      <c r="E506" s="60">
        <v>18</v>
      </c>
      <c r="F506" s="61"/>
      <c r="G506" s="62" t="s">
        <v>624</v>
      </c>
      <c r="H506" s="61"/>
      <c r="I506" s="61"/>
      <c r="J506" s="61"/>
      <c r="K506" s="61"/>
      <c r="L506" s="61"/>
      <c r="M506" s="61"/>
      <c r="N506" s="61"/>
      <c r="O506" s="61"/>
    </row>
    <row r="507" spans="1:15" ht="36.950000000000003" customHeight="1">
      <c r="A507" s="61"/>
      <c r="B507" s="61"/>
      <c r="C507" s="61"/>
      <c r="D507" s="61"/>
      <c r="E507" s="62">
        <v>18</v>
      </c>
      <c r="F507" s="62">
        <v>51</v>
      </c>
      <c r="G507" s="60" t="s">
        <v>624</v>
      </c>
      <c r="H507" s="63">
        <v>19876877</v>
      </c>
      <c r="I507" s="63">
        <v>46750000</v>
      </c>
      <c r="J507" s="63">
        <v>71813084</v>
      </c>
      <c r="K507" s="63">
        <v>71813083</v>
      </c>
      <c r="L507" s="64" t="s">
        <v>625</v>
      </c>
      <c r="M507" s="64" t="s">
        <v>153</v>
      </c>
      <c r="N507" s="64" t="s">
        <v>153</v>
      </c>
      <c r="O507" s="64" t="s">
        <v>324</v>
      </c>
    </row>
    <row r="508" spans="1:15" ht="27" customHeight="1">
      <c r="A508" s="61"/>
      <c r="B508" s="61"/>
      <c r="C508" s="61"/>
      <c r="D508" s="61"/>
      <c r="E508" s="60">
        <v>19</v>
      </c>
      <c r="F508" s="61"/>
      <c r="G508" s="62" t="s">
        <v>626</v>
      </c>
      <c r="H508" s="61"/>
      <c r="I508" s="61"/>
      <c r="J508" s="61"/>
      <c r="K508" s="61"/>
      <c r="L508" s="61"/>
      <c r="M508" s="61"/>
      <c r="N508" s="61"/>
      <c r="O508" s="61"/>
    </row>
    <row r="509" spans="1:15" ht="27" customHeight="1">
      <c r="A509" s="61"/>
      <c r="B509" s="61"/>
      <c r="C509" s="61"/>
      <c r="D509" s="61"/>
      <c r="E509" s="62">
        <v>19</v>
      </c>
      <c r="F509" s="62">
        <v>51</v>
      </c>
      <c r="G509" s="60" t="s">
        <v>626</v>
      </c>
      <c r="H509" s="63">
        <v>0</v>
      </c>
      <c r="I509" s="63">
        <v>164000000</v>
      </c>
      <c r="J509" s="63">
        <v>147878249</v>
      </c>
      <c r="K509" s="63">
        <v>111079490</v>
      </c>
      <c r="L509" s="64" t="s">
        <v>152</v>
      </c>
      <c r="M509" s="64" t="s">
        <v>319</v>
      </c>
      <c r="N509" s="64" t="s">
        <v>319</v>
      </c>
      <c r="O509" s="64" t="s">
        <v>535</v>
      </c>
    </row>
    <row r="510" spans="1:15" ht="27" customHeight="1">
      <c r="A510" s="61"/>
      <c r="B510" s="61"/>
      <c r="C510" s="61"/>
      <c r="D510" s="61"/>
      <c r="E510" s="60">
        <v>20</v>
      </c>
      <c r="F510" s="61"/>
      <c r="G510" s="62" t="s">
        <v>627</v>
      </c>
      <c r="H510" s="61"/>
      <c r="I510" s="61"/>
      <c r="J510" s="61"/>
      <c r="K510" s="61"/>
      <c r="L510" s="61"/>
      <c r="M510" s="61"/>
      <c r="N510" s="61"/>
      <c r="O510" s="61"/>
    </row>
    <row r="511" spans="1:15" ht="27" customHeight="1">
      <c r="A511" s="61"/>
      <c r="B511" s="61"/>
      <c r="C511" s="61"/>
      <c r="D511" s="61"/>
      <c r="E511" s="62">
        <v>20</v>
      </c>
      <c r="F511" s="62">
        <v>51</v>
      </c>
      <c r="G511" s="60" t="s">
        <v>627</v>
      </c>
      <c r="H511" s="63">
        <v>0</v>
      </c>
      <c r="I511" s="63">
        <v>30000000</v>
      </c>
      <c r="J511" s="63">
        <v>56887499</v>
      </c>
      <c r="K511" s="63">
        <v>55640509</v>
      </c>
      <c r="L511" s="64" t="s">
        <v>152</v>
      </c>
      <c r="M511" s="64" t="s">
        <v>475</v>
      </c>
      <c r="N511" s="64" t="s">
        <v>475</v>
      </c>
      <c r="O511" s="64" t="s">
        <v>628</v>
      </c>
    </row>
    <row r="512" spans="1:15" ht="27" customHeight="1">
      <c r="A512" s="61"/>
      <c r="B512" s="61"/>
      <c r="C512" s="61"/>
      <c r="D512" s="61"/>
      <c r="E512" s="60">
        <v>21</v>
      </c>
      <c r="F512" s="61"/>
      <c r="G512" s="62" t="s">
        <v>629</v>
      </c>
      <c r="H512" s="61"/>
      <c r="I512" s="61"/>
      <c r="J512" s="61"/>
      <c r="K512" s="61"/>
      <c r="L512" s="61"/>
      <c r="M512" s="61"/>
      <c r="N512" s="61"/>
      <c r="O512" s="61"/>
    </row>
    <row r="513" spans="1:15" ht="27" customHeight="1">
      <c r="A513" s="61"/>
      <c r="B513" s="61"/>
      <c r="C513" s="61"/>
      <c r="D513" s="61"/>
      <c r="E513" s="62">
        <v>21</v>
      </c>
      <c r="F513" s="62">
        <v>51</v>
      </c>
      <c r="G513" s="60" t="s">
        <v>629</v>
      </c>
      <c r="H513" s="63">
        <v>0</v>
      </c>
      <c r="I513" s="63">
        <v>19200000</v>
      </c>
      <c r="J513" s="63">
        <v>10815000</v>
      </c>
      <c r="K513" s="63">
        <v>10732834</v>
      </c>
      <c r="L513" s="64" t="s">
        <v>152</v>
      </c>
      <c r="M513" s="64" t="s">
        <v>153</v>
      </c>
      <c r="N513" s="64" t="s">
        <v>153</v>
      </c>
      <c r="O513" s="64" t="s">
        <v>308</v>
      </c>
    </row>
    <row r="514" spans="1:15" ht="23.1" customHeight="1">
      <c r="A514" s="61"/>
      <c r="B514" s="61"/>
      <c r="C514" s="60">
        <v>24</v>
      </c>
      <c r="D514" s="61"/>
      <c r="E514" s="61"/>
      <c r="F514" s="61"/>
      <c r="G514" s="62" t="s">
        <v>630</v>
      </c>
      <c r="H514" s="61"/>
      <c r="I514" s="61"/>
      <c r="J514" s="61"/>
      <c r="K514" s="61"/>
      <c r="L514" s="61"/>
      <c r="M514" s="61"/>
      <c r="N514" s="61"/>
      <c r="O514" s="61"/>
    </row>
    <row r="515" spans="1:15" ht="23.1" customHeight="1">
      <c r="A515" s="61"/>
      <c r="B515" s="61"/>
      <c r="C515" s="61"/>
      <c r="D515" s="61"/>
      <c r="E515" s="60">
        <v>1</v>
      </c>
      <c r="F515" s="61"/>
      <c r="G515" s="62" t="s">
        <v>631</v>
      </c>
      <c r="H515" s="61"/>
      <c r="I515" s="61"/>
      <c r="J515" s="61"/>
      <c r="K515" s="61"/>
      <c r="L515" s="61"/>
      <c r="M515" s="61"/>
      <c r="N515" s="61"/>
      <c r="O515" s="61"/>
    </row>
    <row r="516" spans="1:15" ht="20.100000000000001" customHeight="1">
      <c r="A516" s="61"/>
      <c r="B516" s="61"/>
      <c r="C516" s="62">
        <v>24</v>
      </c>
      <c r="D516" s="62">
        <v>0</v>
      </c>
      <c r="E516" s="62">
        <v>1</v>
      </c>
      <c r="F516" s="62">
        <v>51</v>
      </c>
      <c r="G516" s="60" t="s">
        <v>631</v>
      </c>
      <c r="H516" s="63">
        <v>115053815</v>
      </c>
      <c r="I516" s="63">
        <v>4790383</v>
      </c>
      <c r="J516" s="63">
        <v>5490383</v>
      </c>
      <c r="K516" s="63">
        <v>5417478</v>
      </c>
      <c r="L516" s="64" t="s">
        <v>632</v>
      </c>
      <c r="M516" s="64" t="s">
        <v>528</v>
      </c>
      <c r="N516" s="64" t="s">
        <v>528</v>
      </c>
      <c r="O516" s="64" t="s">
        <v>633</v>
      </c>
    </row>
    <row r="517" spans="1:15" ht="23.1" customHeight="1">
      <c r="A517" s="61"/>
      <c r="B517" s="61"/>
      <c r="C517" s="61"/>
      <c r="D517" s="61"/>
      <c r="E517" s="60">
        <v>2</v>
      </c>
      <c r="F517" s="61"/>
      <c r="G517" s="62" t="s">
        <v>634</v>
      </c>
      <c r="H517" s="61"/>
      <c r="I517" s="61"/>
      <c r="J517" s="61"/>
      <c r="K517" s="61"/>
      <c r="L517" s="61"/>
      <c r="M517" s="61"/>
      <c r="N517" s="61"/>
      <c r="O517" s="61"/>
    </row>
    <row r="518" spans="1:15" ht="20.100000000000001" customHeight="1">
      <c r="A518" s="61"/>
      <c r="B518" s="61"/>
      <c r="C518" s="61"/>
      <c r="D518" s="61"/>
      <c r="E518" s="62">
        <v>2</v>
      </c>
      <c r="F518" s="62">
        <v>51</v>
      </c>
      <c r="G518" s="60" t="s">
        <v>634</v>
      </c>
      <c r="H518" s="63">
        <v>10578624</v>
      </c>
      <c r="I518" s="63">
        <v>2125000</v>
      </c>
      <c r="J518" s="63">
        <v>2125000</v>
      </c>
      <c r="K518" s="63">
        <v>2012798</v>
      </c>
      <c r="L518" s="64" t="s">
        <v>635</v>
      </c>
      <c r="M518" s="64" t="s">
        <v>475</v>
      </c>
      <c r="N518" s="64" t="s">
        <v>475</v>
      </c>
      <c r="O518" s="64" t="s">
        <v>636</v>
      </c>
    </row>
    <row r="519" spans="1:15" ht="23.1" customHeight="1">
      <c r="A519" s="61"/>
      <c r="B519" s="61"/>
      <c r="C519" s="61"/>
      <c r="D519" s="61"/>
      <c r="E519" s="60">
        <v>3</v>
      </c>
      <c r="F519" s="61"/>
      <c r="G519" s="62" t="s">
        <v>637</v>
      </c>
      <c r="H519" s="61"/>
      <c r="I519" s="61"/>
      <c r="J519" s="61"/>
      <c r="K519" s="61"/>
      <c r="L519" s="61"/>
      <c r="M519" s="61"/>
      <c r="N519" s="61"/>
      <c r="O519" s="61"/>
    </row>
    <row r="520" spans="1:15" ht="20.100000000000001" customHeight="1">
      <c r="A520" s="61"/>
      <c r="B520" s="61"/>
      <c r="C520" s="61"/>
      <c r="D520" s="61"/>
      <c r="E520" s="62">
        <v>3</v>
      </c>
      <c r="F520" s="62">
        <v>51</v>
      </c>
      <c r="G520" s="60" t="s">
        <v>637</v>
      </c>
      <c r="H520" s="63">
        <v>13435700</v>
      </c>
      <c r="I520" s="63">
        <v>2414000</v>
      </c>
      <c r="J520" s="63">
        <v>2414000</v>
      </c>
      <c r="K520" s="63">
        <v>2290313</v>
      </c>
      <c r="L520" s="64" t="s">
        <v>638</v>
      </c>
      <c r="M520" s="64" t="s">
        <v>462</v>
      </c>
      <c r="N520" s="64" t="s">
        <v>462</v>
      </c>
      <c r="O520" s="64" t="s">
        <v>639</v>
      </c>
    </row>
    <row r="521" spans="1:15" ht="23.1" customHeight="1">
      <c r="A521" s="61"/>
      <c r="B521" s="61"/>
      <c r="C521" s="61"/>
      <c r="D521" s="61"/>
      <c r="E521" s="60">
        <v>6</v>
      </c>
      <c r="F521" s="61"/>
      <c r="G521" s="62" t="s">
        <v>640</v>
      </c>
      <c r="H521" s="61"/>
      <c r="I521" s="61"/>
      <c r="J521" s="61"/>
      <c r="K521" s="61"/>
      <c r="L521" s="61"/>
      <c r="M521" s="61"/>
      <c r="N521" s="61"/>
      <c r="O521" s="61"/>
    </row>
    <row r="522" spans="1:15" ht="20.100000000000001" customHeight="1">
      <c r="A522" s="61"/>
      <c r="B522" s="61"/>
      <c r="C522" s="61"/>
      <c r="D522" s="61"/>
      <c r="E522" s="62">
        <v>6</v>
      </c>
      <c r="F522" s="62">
        <v>51</v>
      </c>
      <c r="G522" s="60" t="s">
        <v>640</v>
      </c>
      <c r="H522" s="63">
        <v>56813631</v>
      </c>
      <c r="I522" s="63">
        <v>47120000</v>
      </c>
      <c r="J522" s="63">
        <v>38878198</v>
      </c>
      <c r="K522" s="63">
        <v>29879116</v>
      </c>
      <c r="L522" s="64" t="s">
        <v>641</v>
      </c>
      <c r="M522" s="64" t="s">
        <v>642</v>
      </c>
      <c r="N522" s="64" t="s">
        <v>642</v>
      </c>
      <c r="O522" s="64" t="s">
        <v>643</v>
      </c>
    </row>
    <row r="523" spans="1:15" ht="27" customHeight="1">
      <c r="A523" s="61"/>
      <c r="B523" s="61"/>
      <c r="C523" s="61"/>
      <c r="D523" s="61"/>
      <c r="E523" s="60">
        <v>10</v>
      </c>
      <c r="F523" s="61"/>
      <c r="G523" s="62" t="s">
        <v>644</v>
      </c>
      <c r="H523" s="61"/>
      <c r="I523" s="61"/>
      <c r="J523" s="61"/>
      <c r="K523" s="61"/>
      <c r="L523" s="61"/>
      <c r="M523" s="61"/>
      <c r="N523" s="61"/>
      <c r="O523" s="61"/>
    </row>
    <row r="524" spans="1:15" ht="27" customHeight="1">
      <c r="A524" s="61"/>
      <c r="B524" s="61"/>
      <c r="C524" s="61"/>
      <c r="D524" s="61"/>
      <c r="E524" s="62">
        <v>10</v>
      </c>
      <c r="F524" s="62">
        <v>51</v>
      </c>
      <c r="G524" s="60" t="s">
        <v>644</v>
      </c>
      <c r="H524" s="63">
        <v>31809415</v>
      </c>
      <c r="I524" s="63">
        <v>13000000</v>
      </c>
      <c r="J524" s="63">
        <v>11344645</v>
      </c>
      <c r="K524" s="63">
        <v>2180435</v>
      </c>
      <c r="L524" s="64" t="s">
        <v>645</v>
      </c>
      <c r="M524" s="64" t="s">
        <v>552</v>
      </c>
      <c r="N524" s="64" t="s">
        <v>552</v>
      </c>
      <c r="O524" s="64" t="s">
        <v>569</v>
      </c>
    </row>
    <row r="525" spans="1:15" ht="23.1" customHeight="1">
      <c r="A525" s="61"/>
      <c r="B525" s="61"/>
      <c r="C525" s="61"/>
      <c r="D525" s="61"/>
      <c r="E525" s="60">
        <v>11</v>
      </c>
      <c r="F525" s="61"/>
      <c r="G525" s="62" t="s">
        <v>646</v>
      </c>
      <c r="H525" s="61"/>
      <c r="I525" s="61"/>
      <c r="J525" s="61"/>
      <c r="K525" s="61"/>
      <c r="L525" s="61"/>
      <c r="M525" s="61"/>
      <c r="N525" s="61"/>
      <c r="O525" s="61"/>
    </row>
    <row r="526" spans="1:15" ht="20.100000000000001" customHeight="1">
      <c r="A526" s="61"/>
      <c r="B526" s="61"/>
      <c r="C526" s="61"/>
      <c r="D526" s="61"/>
      <c r="E526" s="62">
        <v>11</v>
      </c>
      <c r="F526" s="62">
        <v>51</v>
      </c>
      <c r="G526" s="60" t="s">
        <v>646</v>
      </c>
      <c r="H526" s="63">
        <v>24154012</v>
      </c>
      <c r="I526" s="63">
        <v>22379601</v>
      </c>
      <c r="J526" s="63">
        <v>20963201</v>
      </c>
      <c r="K526" s="63">
        <v>18803656</v>
      </c>
      <c r="L526" s="64" t="s">
        <v>647</v>
      </c>
      <c r="M526" s="64" t="s">
        <v>535</v>
      </c>
      <c r="N526" s="64" t="s">
        <v>535</v>
      </c>
      <c r="O526" s="64" t="s">
        <v>528</v>
      </c>
    </row>
    <row r="527" spans="1:15" ht="36.950000000000003" customHeight="1">
      <c r="A527" s="61"/>
      <c r="B527" s="61"/>
      <c r="C527" s="61"/>
      <c r="D527" s="61"/>
      <c r="E527" s="60">
        <v>12</v>
      </c>
      <c r="F527" s="61"/>
      <c r="G527" s="62" t="s">
        <v>648</v>
      </c>
      <c r="H527" s="61"/>
      <c r="I527" s="61"/>
      <c r="J527" s="61"/>
      <c r="K527" s="61"/>
      <c r="L527" s="61"/>
      <c r="M527" s="61"/>
      <c r="N527" s="61"/>
      <c r="O527" s="61"/>
    </row>
    <row r="528" spans="1:15" ht="36.950000000000003" customHeight="1">
      <c r="A528" s="61"/>
      <c r="B528" s="61"/>
      <c r="C528" s="61"/>
      <c r="D528" s="61"/>
      <c r="E528" s="62">
        <v>12</v>
      </c>
      <c r="F528" s="62">
        <v>51</v>
      </c>
      <c r="G528" s="60" t="s">
        <v>648</v>
      </c>
      <c r="H528" s="63">
        <v>18406645</v>
      </c>
      <c r="I528" s="63">
        <v>4265467</v>
      </c>
      <c r="J528" s="63">
        <v>1190000</v>
      </c>
      <c r="K528" s="63">
        <v>77912</v>
      </c>
      <c r="L528" s="64" t="s">
        <v>649</v>
      </c>
      <c r="M528" s="64" t="s">
        <v>485</v>
      </c>
      <c r="N528" s="64" t="s">
        <v>485</v>
      </c>
      <c r="O528" s="64" t="s">
        <v>650</v>
      </c>
    </row>
    <row r="529" spans="1:15" ht="27" customHeight="1">
      <c r="A529" s="61"/>
      <c r="B529" s="61"/>
      <c r="C529" s="61"/>
      <c r="D529" s="61"/>
      <c r="E529" s="60">
        <v>13</v>
      </c>
      <c r="F529" s="61"/>
      <c r="G529" s="62" t="s">
        <v>651</v>
      </c>
      <c r="H529" s="61"/>
      <c r="I529" s="61"/>
      <c r="J529" s="61"/>
      <c r="K529" s="61"/>
      <c r="L529" s="61"/>
      <c r="M529" s="61"/>
      <c r="N529" s="61"/>
      <c r="O529" s="61"/>
    </row>
    <row r="530" spans="1:15" ht="27" customHeight="1">
      <c r="A530" s="61"/>
      <c r="B530" s="61"/>
      <c r="C530" s="61"/>
      <c r="D530" s="61"/>
      <c r="E530" s="62">
        <v>13</v>
      </c>
      <c r="F530" s="62">
        <v>51</v>
      </c>
      <c r="G530" s="60" t="s">
        <v>651</v>
      </c>
      <c r="H530" s="63">
        <v>57490759</v>
      </c>
      <c r="I530" s="63">
        <v>120000000</v>
      </c>
      <c r="J530" s="63">
        <v>74805715</v>
      </c>
      <c r="K530" s="63">
        <v>10649666</v>
      </c>
      <c r="L530" s="64" t="s">
        <v>652</v>
      </c>
      <c r="M530" s="64" t="s">
        <v>441</v>
      </c>
      <c r="N530" s="64" t="s">
        <v>441</v>
      </c>
      <c r="O530" s="64" t="s">
        <v>540</v>
      </c>
    </row>
    <row r="531" spans="1:15" ht="36.950000000000003" customHeight="1">
      <c r="A531" s="61"/>
      <c r="B531" s="61"/>
      <c r="C531" s="61"/>
      <c r="D531" s="61"/>
      <c r="E531" s="60">
        <v>15</v>
      </c>
      <c r="F531" s="61"/>
      <c r="G531" s="62" t="s">
        <v>653</v>
      </c>
      <c r="H531" s="61"/>
      <c r="I531" s="61"/>
      <c r="J531" s="61"/>
      <c r="K531" s="61"/>
      <c r="L531" s="61"/>
      <c r="M531" s="61"/>
      <c r="N531" s="61"/>
      <c r="O531" s="61"/>
    </row>
    <row r="532" spans="1:15" ht="36.950000000000003" customHeight="1">
      <c r="A532" s="61"/>
      <c r="B532" s="61"/>
      <c r="C532" s="61"/>
      <c r="D532" s="61"/>
      <c r="E532" s="62">
        <v>15</v>
      </c>
      <c r="F532" s="62">
        <v>51</v>
      </c>
      <c r="G532" s="60" t="s">
        <v>653</v>
      </c>
      <c r="H532" s="63">
        <v>3459975</v>
      </c>
      <c r="I532" s="63">
        <v>4500000</v>
      </c>
      <c r="J532" s="63">
        <v>218800</v>
      </c>
      <c r="K532" s="63">
        <v>0</v>
      </c>
      <c r="L532" s="64" t="s">
        <v>654</v>
      </c>
      <c r="M532" s="64" t="s">
        <v>552</v>
      </c>
      <c r="N532" s="64" t="s">
        <v>552</v>
      </c>
      <c r="O532" s="64" t="s">
        <v>152</v>
      </c>
    </row>
    <row r="533" spans="1:15" ht="23.1" customHeight="1">
      <c r="A533" s="61"/>
      <c r="B533" s="61"/>
      <c r="C533" s="61"/>
      <c r="D533" s="61"/>
      <c r="E533" s="60">
        <v>17</v>
      </c>
      <c r="F533" s="61"/>
      <c r="G533" s="62" t="s">
        <v>655</v>
      </c>
      <c r="H533" s="61"/>
      <c r="I533" s="61"/>
      <c r="J533" s="61"/>
      <c r="K533" s="61"/>
      <c r="L533" s="61"/>
      <c r="M533" s="61"/>
      <c r="N533" s="61"/>
      <c r="O533" s="61"/>
    </row>
    <row r="534" spans="1:15" ht="20.100000000000001" customHeight="1">
      <c r="A534" s="61"/>
      <c r="B534" s="61"/>
      <c r="C534" s="61"/>
      <c r="D534" s="61"/>
      <c r="E534" s="62">
        <v>17</v>
      </c>
      <c r="F534" s="62">
        <v>51</v>
      </c>
      <c r="G534" s="60" t="s">
        <v>655</v>
      </c>
      <c r="H534" s="63">
        <v>26387098</v>
      </c>
      <c r="I534" s="63">
        <v>11287000</v>
      </c>
      <c r="J534" s="63">
        <v>10587000</v>
      </c>
      <c r="K534" s="63">
        <v>9781619</v>
      </c>
      <c r="L534" s="64" t="s">
        <v>656</v>
      </c>
      <c r="M534" s="64" t="s">
        <v>326</v>
      </c>
      <c r="N534" s="64" t="s">
        <v>326</v>
      </c>
      <c r="O534" s="64" t="s">
        <v>657</v>
      </c>
    </row>
    <row r="535" spans="1:15" ht="27" customHeight="1">
      <c r="A535" s="61"/>
      <c r="B535" s="61"/>
      <c r="C535" s="61"/>
      <c r="D535" s="61"/>
      <c r="E535" s="60">
        <v>18</v>
      </c>
      <c r="F535" s="61"/>
      <c r="G535" s="62" t="s">
        <v>658</v>
      </c>
      <c r="H535" s="61"/>
      <c r="I535" s="61"/>
      <c r="J535" s="61"/>
      <c r="K535" s="61"/>
      <c r="L535" s="61"/>
      <c r="M535" s="61"/>
      <c r="N535" s="61"/>
      <c r="O535" s="61"/>
    </row>
    <row r="536" spans="1:15" ht="27" customHeight="1">
      <c r="A536" s="61"/>
      <c r="B536" s="61"/>
      <c r="C536" s="61"/>
      <c r="D536" s="61"/>
      <c r="E536" s="62">
        <v>18</v>
      </c>
      <c r="F536" s="62">
        <v>51</v>
      </c>
      <c r="G536" s="60" t="s">
        <v>658</v>
      </c>
      <c r="H536" s="63">
        <v>17147635</v>
      </c>
      <c r="I536" s="63">
        <v>2500000</v>
      </c>
      <c r="J536" s="63">
        <v>2400000</v>
      </c>
      <c r="K536" s="63">
        <v>1370684</v>
      </c>
      <c r="L536" s="64" t="s">
        <v>645</v>
      </c>
      <c r="M536" s="64" t="s">
        <v>475</v>
      </c>
      <c r="N536" s="64" t="s">
        <v>475</v>
      </c>
      <c r="O536" s="64" t="s">
        <v>526</v>
      </c>
    </row>
    <row r="537" spans="1:15" ht="27" customHeight="1">
      <c r="A537" s="61"/>
      <c r="B537" s="61"/>
      <c r="C537" s="61"/>
      <c r="D537" s="61"/>
      <c r="E537" s="60">
        <v>19</v>
      </c>
      <c r="F537" s="61"/>
      <c r="G537" s="62" t="s">
        <v>659</v>
      </c>
      <c r="H537" s="61"/>
      <c r="I537" s="61"/>
      <c r="J537" s="61"/>
      <c r="K537" s="61"/>
      <c r="L537" s="61"/>
      <c r="M537" s="61"/>
      <c r="N537" s="61"/>
      <c r="O537" s="61"/>
    </row>
    <row r="538" spans="1:15" ht="27" customHeight="1">
      <c r="A538" s="61"/>
      <c r="B538" s="61"/>
      <c r="C538" s="61"/>
      <c r="D538" s="61"/>
      <c r="E538" s="62">
        <v>19</v>
      </c>
      <c r="F538" s="62">
        <v>51</v>
      </c>
      <c r="G538" s="60" t="s">
        <v>659</v>
      </c>
      <c r="H538" s="63">
        <v>11001875</v>
      </c>
      <c r="I538" s="63">
        <v>6700000</v>
      </c>
      <c r="J538" s="63">
        <v>5800000</v>
      </c>
      <c r="K538" s="63">
        <v>0</v>
      </c>
      <c r="L538" s="64" t="s">
        <v>660</v>
      </c>
      <c r="M538" s="64" t="s">
        <v>326</v>
      </c>
      <c r="N538" s="64" t="s">
        <v>326</v>
      </c>
      <c r="O538" s="64" t="s">
        <v>152</v>
      </c>
    </row>
    <row r="539" spans="1:15" ht="27" customHeight="1">
      <c r="A539" s="61"/>
      <c r="B539" s="61"/>
      <c r="C539" s="61"/>
      <c r="D539" s="61"/>
      <c r="E539" s="60">
        <v>23</v>
      </c>
      <c r="F539" s="61"/>
      <c r="G539" s="62" t="s">
        <v>661</v>
      </c>
      <c r="H539" s="61"/>
      <c r="I539" s="61"/>
      <c r="J539" s="61"/>
      <c r="K539" s="61"/>
      <c r="L539" s="61"/>
      <c r="M539" s="61"/>
      <c r="N539" s="61"/>
      <c r="O539" s="61"/>
    </row>
    <row r="540" spans="1:15" ht="27" customHeight="1">
      <c r="A540" s="61"/>
      <c r="B540" s="61"/>
      <c r="C540" s="61"/>
      <c r="D540" s="61"/>
      <c r="E540" s="62">
        <v>23</v>
      </c>
      <c r="F540" s="62">
        <v>51</v>
      </c>
      <c r="G540" s="60" t="s">
        <v>661</v>
      </c>
      <c r="H540" s="63">
        <v>1560896</v>
      </c>
      <c r="I540" s="63">
        <v>7030200</v>
      </c>
      <c r="J540" s="63">
        <v>7030200</v>
      </c>
      <c r="K540" s="63">
        <v>6955505</v>
      </c>
      <c r="L540" s="64" t="s">
        <v>662</v>
      </c>
      <c r="M540" s="64" t="s">
        <v>475</v>
      </c>
      <c r="N540" s="64" t="s">
        <v>475</v>
      </c>
      <c r="O540" s="64" t="s">
        <v>475</v>
      </c>
    </row>
    <row r="541" spans="1:15" ht="27" customHeight="1">
      <c r="A541" s="61"/>
      <c r="B541" s="61"/>
      <c r="C541" s="61"/>
      <c r="D541" s="61"/>
      <c r="E541" s="60">
        <v>24</v>
      </c>
      <c r="F541" s="61"/>
      <c r="G541" s="62" t="s">
        <v>663</v>
      </c>
      <c r="H541" s="61"/>
      <c r="I541" s="61"/>
      <c r="J541" s="61"/>
      <c r="K541" s="61"/>
      <c r="L541" s="61"/>
      <c r="M541" s="61"/>
      <c r="N541" s="61"/>
      <c r="O541" s="61"/>
    </row>
    <row r="542" spans="1:15" ht="27" customHeight="1">
      <c r="A542" s="61"/>
      <c r="B542" s="61"/>
      <c r="C542" s="61"/>
      <c r="D542" s="61"/>
      <c r="E542" s="62">
        <v>24</v>
      </c>
      <c r="F542" s="62">
        <v>51</v>
      </c>
      <c r="G542" s="60" t="s">
        <v>663</v>
      </c>
      <c r="H542" s="63">
        <v>7261478</v>
      </c>
      <c r="I542" s="63">
        <v>26600000</v>
      </c>
      <c r="J542" s="63">
        <v>20948860</v>
      </c>
      <c r="K542" s="63">
        <v>3781909</v>
      </c>
      <c r="L542" s="64" t="s">
        <v>526</v>
      </c>
      <c r="M542" s="64" t="s">
        <v>535</v>
      </c>
      <c r="N542" s="64" t="s">
        <v>535</v>
      </c>
      <c r="O542" s="64" t="s">
        <v>462</v>
      </c>
    </row>
    <row r="543" spans="1:15" ht="23.1" customHeight="1">
      <c r="A543" s="60">
        <v>51</v>
      </c>
      <c r="B543" s="61"/>
      <c r="C543" s="61"/>
      <c r="D543" s="61"/>
      <c r="E543" s="61"/>
      <c r="F543" s="61"/>
      <c r="G543" s="62" t="s">
        <v>17</v>
      </c>
      <c r="H543" s="61"/>
      <c r="I543" s="61"/>
      <c r="J543" s="61"/>
      <c r="K543" s="61"/>
      <c r="L543" s="61"/>
      <c r="M543" s="61"/>
      <c r="N543" s="61"/>
      <c r="O543" s="61"/>
    </row>
    <row r="544" spans="1:15" ht="23.1" customHeight="1">
      <c r="A544" s="61"/>
      <c r="B544" s="60">
        <v>624</v>
      </c>
      <c r="C544" s="61"/>
      <c r="D544" s="61"/>
      <c r="E544" s="61"/>
      <c r="F544" s="61"/>
      <c r="G544" s="62" t="s">
        <v>664</v>
      </c>
      <c r="H544" s="61"/>
      <c r="I544" s="61"/>
      <c r="J544" s="61"/>
      <c r="K544" s="61"/>
      <c r="L544" s="61"/>
      <c r="M544" s="61"/>
      <c r="N544" s="61"/>
      <c r="O544" s="61"/>
    </row>
    <row r="545" spans="1:15" ht="23.1" customHeight="1">
      <c r="A545" s="61"/>
      <c r="B545" s="61"/>
      <c r="C545" s="60">
        <v>16</v>
      </c>
      <c r="D545" s="61"/>
      <c r="E545" s="61"/>
      <c r="F545" s="61"/>
      <c r="G545" s="62" t="s">
        <v>665</v>
      </c>
      <c r="H545" s="61"/>
      <c r="I545" s="61"/>
      <c r="J545" s="61"/>
      <c r="K545" s="61"/>
      <c r="L545" s="61"/>
      <c r="M545" s="61"/>
      <c r="N545" s="61"/>
      <c r="O545" s="61"/>
    </row>
    <row r="546" spans="1:15" ht="27" customHeight="1">
      <c r="A546" s="61"/>
      <c r="B546" s="61"/>
      <c r="C546" s="61"/>
      <c r="D546" s="61"/>
      <c r="E546" s="60">
        <v>8</v>
      </c>
      <c r="F546" s="61"/>
      <c r="G546" s="62" t="s">
        <v>666</v>
      </c>
      <c r="H546" s="61"/>
      <c r="I546" s="61"/>
      <c r="J546" s="61"/>
      <c r="K546" s="61"/>
      <c r="L546" s="61"/>
      <c r="M546" s="61"/>
      <c r="N546" s="61"/>
      <c r="O546" s="61"/>
    </row>
    <row r="547" spans="1:15" ht="27" customHeight="1">
      <c r="A547" s="62">
        <v>51</v>
      </c>
      <c r="B547" s="62">
        <v>624</v>
      </c>
      <c r="C547" s="62">
        <v>16</v>
      </c>
      <c r="D547" s="62">
        <v>0</v>
      </c>
      <c r="E547" s="62">
        <v>8</v>
      </c>
      <c r="F547" s="62">
        <v>51</v>
      </c>
      <c r="G547" s="60" t="s">
        <v>666</v>
      </c>
      <c r="H547" s="63">
        <v>31826958</v>
      </c>
      <c r="I547" s="63">
        <v>54000000</v>
      </c>
      <c r="J547" s="63">
        <v>50971418</v>
      </c>
      <c r="K547" s="63">
        <v>50971417</v>
      </c>
      <c r="L547" s="64" t="s">
        <v>667</v>
      </c>
      <c r="M547" s="64" t="s">
        <v>528</v>
      </c>
      <c r="N547" s="64" t="s">
        <v>528</v>
      </c>
      <c r="O547" s="64" t="s">
        <v>668</v>
      </c>
    </row>
    <row r="548" spans="1:15" ht="23.1" customHeight="1">
      <c r="A548" s="61"/>
      <c r="B548" s="61"/>
      <c r="C548" s="60">
        <v>19</v>
      </c>
      <c r="D548" s="61"/>
      <c r="E548" s="61"/>
      <c r="F548" s="61"/>
      <c r="G548" s="62" t="s">
        <v>669</v>
      </c>
      <c r="H548" s="61"/>
      <c r="I548" s="61"/>
      <c r="J548" s="61"/>
      <c r="K548" s="61"/>
      <c r="L548" s="61"/>
      <c r="M548" s="61"/>
      <c r="N548" s="61"/>
      <c r="O548" s="61"/>
    </row>
    <row r="549" spans="1:15" ht="23.1" customHeight="1">
      <c r="A549" s="61"/>
      <c r="B549" s="61"/>
      <c r="C549" s="61"/>
      <c r="D549" s="61"/>
      <c r="E549" s="60">
        <v>2</v>
      </c>
      <c r="F549" s="61"/>
      <c r="G549" s="62" t="s">
        <v>670</v>
      </c>
      <c r="H549" s="61"/>
      <c r="I549" s="61"/>
      <c r="J549" s="61"/>
      <c r="K549" s="61"/>
      <c r="L549" s="61"/>
      <c r="M549" s="61"/>
      <c r="N549" s="61"/>
      <c r="O549" s="61"/>
    </row>
    <row r="550" spans="1:15" ht="20.100000000000001" customHeight="1">
      <c r="A550" s="61"/>
      <c r="B550" s="61"/>
      <c r="C550" s="62">
        <v>19</v>
      </c>
      <c r="D550" s="62">
        <v>0</v>
      </c>
      <c r="E550" s="62">
        <v>2</v>
      </c>
      <c r="F550" s="62">
        <v>51</v>
      </c>
      <c r="G550" s="60" t="s">
        <v>670</v>
      </c>
      <c r="H550" s="63">
        <v>6072436</v>
      </c>
      <c r="I550" s="63">
        <v>100200000</v>
      </c>
      <c r="J550" s="63">
        <v>85200000</v>
      </c>
      <c r="K550" s="63">
        <v>84689486</v>
      </c>
      <c r="L550" s="64" t="s">
        <v>671</v>
      </c>
      <c r="M550" s="64" t="s">
        <v>672</v>
      </c>
      <c r="N550" s="64" t="s">
        <v>672</v>
      </c>
      <c r="O550" s="64" t="s">
        <v>673</v>
      </c>
    </row>
    <row r="551" spans="1:15" ht="23.1" customHeight="1">
      <c r="A551" s="61"/>
      <c r="B551" s="61"/>
      <c r="C551" s="61"/>
      <c r="D551" s="61"/>
      <c r="E551" s="60">
        <v>3</v>
      </c>
      <c r="F551" s="61"/>
      <c r="G551" s="62" t="s">
        <v>674</v>
      </c>
      <c r="H551" s="61"/>
      <c r="I551" s="61"/>
      <c r="J551" s="61"/>
      <c r="K551" s="61"/>
      <c r="L551" s="61"/>
      <c r="M551" s="61"/>
      <c r="N551" s="61"/>
      <c r="O551" s="61"/>
    </row>
    <row r="552" spans="1:15" ht="20.100000000000001" customHeight="1">
      <c r="A552" s="61"/>
      <c r="B552" s="61"/>
      <c r="C552" s="61"/>
      <c r="D552" s="61"/>
      <c r="E552" s="62">
        <v>3</v>
      </c>
      <c r="F552" s="62">
        <v>51</v>
      </c>
      <c r="G552" s="60" t="s">
        <v>674</v>
      </c>
      <c r="H552" s="63">
        <v>0</v>
      </c>
      <c r="I552" s="63">
        <v>48000000</v>
      </c>
      <c r="J552" s="63">
        <v>66028582</v>
      </c>
      <c r="K552" s="63">
        <v>57501600</v>
      </c>
      <c r="L552" s="64" t="s">
        <v>152</v>
      </c>
      <c r="M552" s="64" t="s">
        <v>675</v>
      </c>
      <c r="N552" s="64" t="s">
        <v>675</v>
      </c>
      <c r="O552" s="64" t="s">
        <v>676</v>
      </c>
    </row>
    <row r="553" spans="1:15" ht="23.1" customHeight="1">
      <c r="A553" s="60">
        <v>52</v>
      </c>
      <c r="B553" s="61"/>
      <c r="C553" s="61"/>
      <c r="D553" s="61"/>
      <c r="E553" s="61"/>
      <c r="F553" s="61"/>
      <c r="G553" s="62" t="s">
        <v>18</v>
      </c>
      <c r="H553" s="61"/>
      <c r="I553" s="61"/>
      <c r="J553" s="61"/>
      <c r="K553" s="61"/>
      <c r="L553" s="61"/>
      <c r="M553" s="61"/>
      <c r="N553" s="61"/>
      <c r="O553" s="61"/>
    </row>
    <row r="554" spans="1:15" ht="23.1" customHeight="1">
      <c r="A554" s="61"/>
      <c r="B554" s="60">
        <v>363</v>
      </c>
      <c r="C554" s="61"/>
      <c r="D554" s="61"/>
      <c r="E554" s="61"/>
      <c r="F554" s="61"/>
      <c r="G554" s="62" t="s">
        <v>18</v>
      </c>
      <c r="H554" s="61"/>
      <c r="I554" s="61"/>
      <c r="J554" s="61"/>
      <c r="K554" s="61"/>
      <c r="L554" s="61"/>
      <c r="M554" s="61"/>
      <c r="N554" s="61"/>
      <c r="O554" s="61"/>
    </row>
    <row r="555" spans="1:15" ht="27" customHeight="1">
      <c r="A555" s="61"/>
      <c r="B555" s="61"/>
      <c r="C555" s="60">
        <v>36</v>
      </c>
      <c r="D555" s="61"/>
      <c r="E555" s="61"/>
      <c r="F555" s="61"/>
      <c r="G555" s="62" t="s">
        <v>677</v>
      </c>
      <c r="H555" s="61"/>
      <c r="I555" s="61"/>
      <c r="J555" s="61"/>
      <c r="K555" s="61"/>
      <c r="L555" s="61"/>
      <c r="M555" s="61"/>
      <c r="N555" s="61"/>
      <c r="O555" s="61"/>
    </row>
    <row r="556" spans="1:15" ht="23.1" customHeight="1">
      <c r="A556" s="61"/>
      <c r="B556" s="61"/>
      <c r="C556" s="61"/>
      <c r="D556" s="61"/>
      <c r="E556" s="60">
        <v>6</v>
      </c>
      <c r="F556" s="61"/>
      <c r="G556" s="62" t="s">
        <v>678</v>
      </c>
      <c r="H556" s="61"/>
      <c r="I556" s="61"/>
      <c r="J556" s="61"/>
      <c r="K556" s="61"/>
      <c r="L556" s="61"/>
      <c r="M556" s="61"/>
      <c r="N556" s="61"/>
      <c r="O556" s="61"/>
    </row>
    <row r="557" spans="1:15" ht="27" customHeight="1">
      <c r="A557" s="62">
        <v>52</v>
      </c>
      <c r="B557" s="62">
        <v>363</v>
      </c>
      <c r="C557" s="62">
        <v>36</v>
      </c>
      <c r="D557" s="62">
        <v>0</v>
      </c>
      <c r="E557" s="62">
        <v>6</v>
      </c>
      <c r="F557" s="62">
        <v>54</v>
      </c>
      <c r="G557" s="60" t="s">
        <v>679</v>
      </c>
      <c r="H557" s="63">
        <v>51915773</v>
      </c>
      <c r="I557" s="63">
        <v>0</v>
      </c>
      <c r="J557" s="63">
        <v>2000000</v>
      </c>
      <c r="K557" s="63">
        <v>0</v>
      </c>
      <c r="L557" s="64" t="s">
        <v>680</v>
      </c>
      <c r="M557" s="64" t="s">
        <v>610</v>
      </c>
      <c r="N557" s="64" t="s">
        <v>610</v>
      </c>
      <c r="O557" s="64" t="s">
        <v>152</v>
      </c>
    </row>
    <row r="558" spans="1:15" ht="23.1" customHeight="1">
      <c r="A558" s="61"/>
      <c r="B558" s="61"/>
      <c r="C558" s="61"/>
      <c r="D558" s="61"/>
      <c r="E558" s="60">
        <v>12</v>
      </c>
      <c r="F558" s="61"/>
      <c r="G558" s="62" t="s">
        <v>681</v>
      </c>
      <c r="H558" s="61"/>
      <c r="I558" s="61"/>
      <c r="J558" s="61"/>
      <c r="K558" s="61"/>
      <c r="L558" s="61"/>
      <c r="M558" s="61"/>
      <c r="N558" s="61"/>
      <c r="O558" s="61"/>
    </row>
    <row r="559" spans="1:15" ht="20.100000000000001" customHeight="1">
      <c r="A559" s="61"/>
      <c r="B559" s="61"/>
      <c r="C559" s="61"/>
      <c r="D559" s="61"/>
      <c r="E559" s="62">
        <v>12</v>
      </c>
      <c r="F559" s="62">
        <v>51</v>
      </c>
      <c r="G559" s="60" t="s">
        <v>681</v>
      </c>
      <c r="H559" s="63">
        <v>17760965</v>
      </c>
      <c r="I559" s="63">
        <v>5133471</v>
      </c>
      <c r="J559" s="63">
        <v>1182695</v>
      </c>
      <c r="K559" s="63">
        <v>1182692</v>
      </c>
      <c r="L559" s="64" t="s">
        <v>204</v>
      </c>
      <c r="M559" s="64" t="s">
        <v>152</v>
      </c>
      <c r="N559" s="64" t="s">
        <v>152</v>
      </c>
      <c r="O559" s="64" t="s">
        <v>152</v>
      </c>
    </row>
    <row r="560" spans="1:15" ht="23.1" customHeight="1">
      <c r="A560" s="61"/>
      <c r="B560" s="61"/>
      <c r="C560" s="61"/>
      <c r="D560" s="61"/>
      <c r="E560" s="60">
        <v>13</v>
      </c>
      <c r="F560" s="61"/>
      <c r="G560" s="62" t="s">
        <v>682</v>
      </c>
      <c r="H560" s="61"/>
      <c r="I560" s="61"/>
      <c r="J560" s="61"/>
      <c r="K560" s="61"/>
      <c r="L560" s="61"/>
      <c r="M560" s="61"/>
      <c r="N560" s="61"/>
      <c r="O560" s="61"/>
    </row>
    <row r="561" spans="1:15" ht="20.100000000000001" customHeight="1">
      <c r="A561" s="61"/>
      <c r="B561" s="61"/>
      <c r="C561" s="61"/>
      <c r="D561" s="61"/>
      <c r="E561" s="62">
        <v>13</v>
      </c>
      <c r="F561" s="62">
        <v>51</v>
      </c>
      <c r="G561" s="60" t="s">
        <v>682</v>
      </c>
      <c r="H561" s="63">
        <v>0</v>
      </c>
      <c r="I561" s="63">
        <v>0</v>
      </c>
      <c r="J561" s="63">
        <v>0</v>
      </c>
      <c r="K561" s="63">
        <v>0</v>
      </c>
      <c r="L561" s="64" t="s">
        <v>152</v>
      </c>
      <c r="M561" s="64" t="s">
        <v>204</v>
      </c>
      <c r="N561" s="64" t="s">
        <v>204</v>
      </c>
      <c r="O561" s="64" t="s">
        <v>152</v>
      </c>
    </row>
    <row r="562" spans="1:15" ht="23.1" customHeight="1">
      <c r="A562" s="61"/>
      <c r="B562" s="61"/>
      <c r="C562" s="61"/>
      <c r="D562" s="61"/>
      <c r="E562" s="60">
        <v>14</v>
      </c>
      <c r="F562" s="61"/>
      <c r="G562" s="62" t="s">
        <v>683</v>
      </c>
      <c r="H562" s="61"/>
      <c r="I562" s="61"/>
      <c r="J562" s="61"/>
      <c r="K562" s="61"/>
      <c r="L562" s="61"/>
      <c r="M562" s="61"/>
      <c r="N562" s="61"/>
      <c r="O562" s="61"/>
    </row>
    <row r="563" spans="1:15" ht="27" customHeight="1">
      <c r="A563" s="61"/>
      <c r="B563" s="61"/>
      <c r="C563" s="61"/>
      <c r="D563" s="61"/>
      <c r="E563" s="62">
        <v>14</v>
      </c>
      <c r="F563" s="62">
        <v>51</v>
      </c>
      <c r="G563" s="60" t="s">
        <v>684</v>
      </c>
      <c r="H563" s="63">
        <v>7163408</v>
      </c>
      <c r="I563" s="63">
        <v>0</v>
      </c>
      <c r="J563" s="63">
        <v>120479296</v>
      </c>
      <c r="K563" s="63">
        <v>123036013</v>
      </c>
      <c r="L563" s="64" t="s">
        <v>152</v>
      </c>
      <c r="M563" s="64" t="s">
        <v>685</v>
      </c>
      <c r="N563" s="64" t="s">
        <v>685</v>
      </c>
      <c r="O563" s="64" t="s">
        <v>686</v>
      </c>
    </row>
    <row r="564" spans="1:15" ht="20.100000000000001" customHeight="1">
      <c r="A564" s="61"/>
      <c r="B564" s="61"/>
      <c r="C564" s="61"/>
      <c r="D564" s="61"/>
      <c r="E564" s="61"/>
      <c r="F564" s="62">
        <v>52</v>
      </c>
      <c r="G564" s="60" t="s">
        <v>687</v>
      </c>
      <c r="H564" s="63">
        <v>3940407</v>
      </c>
      <c r="I564" s="63">
        <v>68760000</v>
      </c>
      <c r="J564" s="63">
        <v>75067595</v>
      </c>
      <c r="K564" s="63">
        <v>73205191</v>
      </c>
      <c r="L564" s="64" t="s">
        <v>152</v>
      </c>
      <c r="M564" s="64" t="s">
        <v>204</v>
      </c>
      <c r="N564" s="64" t="s">
        <v>204</v>
      </c>
      <c r="O564" s="64" t="s">
        <v>688</v>
      </c>
    </row>
    <row r="565" spans="1:15" ht="20.100000000000001" customHeight="1">
      <c r="A565" s="61"/>
      <c r="B565" s="61"/>
      <c r="C565" s="61"/>
      <c r="D565" s="61"/>
      <c r="E565" s="61"/>
      <c r="F565" s="62">
        <v>53</v>
      </c>
      <c r="G565" s="60" t="s">
        <v>689</v>
      </c>
      <c r="H565" s="63">
        <v>3038184</v>
      </c>
      <c r="I565" s="63">
        <v>0</v>
      </c>
      <c r="J565" s="63">
        <v>92909576</v>
      </c>
      <c r="K565" s="63">
        <v>81951279</v>
      </c>
      <c r="L565" s="64" t="s">
        <v>152</v>
      </c>
      <c r="M565" s="64" t="s">
        <v>690</v>
      </c>
      <c r="N565" s="64" t="s">
        <v>690</v>
      </c>
      <c r="O565" s="64" t="s">
        <v>691</v>
      </c>
    </row>
    <row r="566" spans="1:15" ht="23.1" customHeight="1">
      <c r="A566" s="61"/>
      <c r="B566" s="61"/>
      <c r="C566" s="61"/>
      <c r="D566" s="61"/>
      <c r="E566" s="60">
        <v>15</v>
      </c>
      <c r="F566" s="61"/>
      <c r="G566" s="62" t="s">
        <v>692</v>
      </c>
      <c r="H566" s="61"/>
      <c r="I566" s="61"/>
      <c r="J566" s="61"/>
      <c r="K566" s="61"/>
      <c r="L566" s="61"/>
      <c r="M566" s="61"/>
      <c r="N566" s="61"/>
      <c r="O566" s="61"/>
    </row>
    <row r="567" spans="1:15" ht="20.100000000000001" customHeight="1">
      <c r="A567" s="61"/>
      <c r="B567" s="61"/>
      <c r="C567" s="61"/>
      <c r="D567" s="61"/>
      <c r="E567" s="62">
        <v>15</v>
      </c>
      <c r="F567" s="62">
        <v>51</v>
      </c>
      <c r="G567" s="60" t="s">
        <v>693</v>
      </c>
      <c r="H567" s="63">
        <v>1190667</v>
      </c>
      <c r="I567" s="63">
        <v>27720000</v>
      </c>
      <c r="J567" s="63">
        <v>18194205</v>
      </c>
      <c r="K567" s="63">
        <v>15713250</v>
      </c>
      <c r="L567" s="64" t="s">
        <v>152</v>
      </c>
      <c r="M567" s="64" t="s">
        <v>204</v>
      </c>
      <c r="N567" s="64" t="s">
        <v>204</v>
      </c>
      <c r="O567" s="64" t="s">
        <v>204</v>
      </c>
    </row>
    <row r="568" spans="1:15" ht="20.100000000000001" customHeight="1">
      <c r="A568" s="61"/>
      <c r="B568" s="61"/>
      <c r="C568" s="61"/>
      <c r="D568" s="61"/>
      <c r="E568" s="61"/>
      <c r="F568" s="62">
        <v>52</v>
      </c>
      <c r="G568" s="60" t="s">
        <v>694</v>
      </c>
      <c r="H568" s="63">
        <v>0</v>
      </c>
      <c r="I568" s="63">
        <v>32220000</v>
      </c>
      <c r="J568" s="63">
        <v>6617226</v>
      </c>
      <c r="K568" s="63">
        <v>4285772</v>
      </c>
      <c r="L568" s="64" t="s">
        <v>152</v>
      </c>
      <c r="M568" s="64" t="s">
        <v>204</v>
      </c>
      <c r="N568" s="64" t="s">
        <v>204</v>
      </c>
      <c r="O568" s="64" t="s">
        <v>152</v>
      </c>
    </row>
    <row r="569" spans="1:15" ht="23.1" customHeight="1">
      <c r="A569" s="61"/>
      <c r="B569" s="61"/>
      <c r="C569" s="60">
        <v>39</v>
      </c>
      <c r="D569" s="61"/>
      <c r="E569" s="61"/>
      <c r="F569" s="61"/>
      <c r="G569" s="62" t="s">
        <v>695</v>
      </c>
      <c r="H569" s="61"/>
      <c r="I569" s="61"/>
      <c r="J569" s="61"/>
      <c r="K569" s="61"/>
      <c r="L569" s="61"/>
      <c r="M569" s="61"/>
      <c r="N569" s="61"/>
      <c r="O569" s="61"/>
    </row>
    <row r="570" spans="1:15" ht="23.1" customHeight="1">
      <c r="A570" s="61"/>
      <c r="B570" s="61"/>
      <c r="C570" s="61"/>
      <c r="D570" s="61"/>
      <c r="E570" s="60">
        <v>1</v>
      </c>
      <c r="F570" s="61"/>
      <c r="G570" s="62" t="s">
        <v>696</v>
      </c>
      <c r="H570" s="61"/>
      <c r="I570" s="61"/>
      <c r="J570" s="61"/>
      <c r="K570" s="61"/>
      <c r="L570" s="61"/>
      <c r="M570" s="61"/>
      <c r="N570" s="61"/>
      <c r="O570" s="61"/>
    </row>
    <row r="571" spans="1:15" ht="36.950000000000003" customHeight="1">
      <c r="A571" s="61"/>
      <c r="B571" s="61"/>
      <c r="C571" s="62">
        <v>39</v>
      </c>
      <c r="D571" s="62">
        <v>0</v>
      </c>
      <c r="E571" s="62">
        <v>1</v>
      </c>
      <c r="F571" s="62">
        <v>51</v>
      </c>
      <c r="G571" s="60" t="s">
        <v>697</v>
      </c>
      <c r="H571" s="63">
        <v>0</v>
      </c>
      <c r="I571" s="63">
        <v>0</v>
      </c>
      <c r="J571" s="63">
        <v>21591000</v>
      </c>
      <c r="K571" s="63">
        <v>0</v>
      </c>
      <c r="L571" s="64" t="s">
        <v>152</v>
      </c>
      <c r="M571" s="64" t="s">
        <v>690</v>
      </c>
      <c r="N571" s="64" t="s">
        <v>690</v>
      </c>
      <c r="O571" s="64" t="s">
        <v>152</v>
      </c>
    </row>
    <row r="572" spans="1:15" ht="23.1" customHeight="1">
      <c r="A572" s="61"/>
      <c r="B572" s="61"/>
      <c r="C572" s="61"/>
      <c r="D572" s="61"/>
      <c r="E572" s="60">
        <v>2</v>
      </c>
      <c r="F572" s="61"/>
      <c r="G572" s="62" t="s">
        <v>698</v>
      </c>
      <c r="H572" s="61"/>
      <c r="I572" s="61"/>
      <c r="J572" s="61"/>
      <c r="K572" s="61"/>
      <c r="L572" s="61"/>
      <c r="M572" s="61"/>
      <c r="N572" s="61"/>
      <c r="O572" s="61"/>
    </row>
    <row r="573" spans="1:15" ht="20.100000000000001" customHeight="1">
      <c r="A573" s="61"/>
      <c r="B573" s="61"/>
      <c r="C573" s="61"/>
      <c r="D573" s="61"/>
      <c r="E573" s="62">
        <v>2</v>
      </c>
      <c r="F573" s="62">
        <v>51</v>
      </c>
      <c r="G573" s="60" t="s">
        <v>699</v>
      </c>
      <c r="H573" s="63"/>
      <c r="I573" s="63">
        <v>0</v>
      </c>
      <c r="J573" s="63">
        <v>145600000</v>
      </c>
      <c r="K573" s="63">
        <v>18891466</v>
      </c>
      <c r="L573" s="64" t="s">
        <v>154</v>
      </c>
      <c r="M573" s="64" t="s">
        <v>154</v>
      </c>
      <c r="N573" s="64" t="s">
        <v>154</v>
      </c>
      <c r="O573" s="64" t="s">
        <v>152</v>
      </c>
    </row>
    <row r="574" spans="1:15" ht="20.100000000000001" customHeight="1">
      <c r="A574" s="61"/>
      <c r="B574" s="61"/>
      <c r="C574" s="61"/>
      <c r="D574" s="61"/>
      <c r="E574" s="61"/>
      <c r="F574" s="62">
        <v>52</v>
      </c>
      <c r="G574" s="60" t="s">
        <v>700</v>
      </c>
      <c r="H574" s="63">
        <v>0</v>
      </c>
      <c r="I574" s="63">
        <v>0</v>
      </c>
      <c r="J574" s="63">
        <v>96250000</v>
      </c>
      <c r="K574" s="63">
        <v>11538765</v>
      </c>
      <c r="L574" s="64" t="s">
        <v>154</v>
      </c>
      <c r="M574" s="64" t="s">
        <v>154</v>
      </c>
      <c r="N574" s="64" t="s">
        <v>701</v>
      </c>
      <c r="O574" s="64" t="s">
        <v>152</v>
      </c>
    </row>
    <row r="575" spans="1:15" ht="20.100000000000001" customHeight="1">
      <c r="A575" s="61"/>
      <c r="B575" s="61"/>
      <c r="C575" s="61"/>
      <c r="D575" s="61"/>
      <c r="E575" s="61"/>
      <c r="F575" s="62">
        <v>53</v>
      </c>
      <c r="G575" s="60" t="s">
        <v>702</v>
      </c>
      <c r="H575" s="63">
        <v>0</v>
      </c>
      <c r="I575" s="63">
        <v>0</v>
      </c>
      <c r="J575" s="63">
        <v>248658200</v>
      </c>
      <c r="K575" s="63">
        <v>33071768</v>
      </c>
      <c r="L575" s="64" t="s">
        <v>154</v>
      </c>
      <c r="M575" s="64" t="s">
        <v>154</v>
      </c>
      <c r="N575" s="64" t="s">
        <v>703</v>
      </c>
      <c r="O575" s="64" t="s">
        <v>152</v>
      </c>
    </row>
    <row r="576" spans="1:15" ht="27" customHeight="1">
      <c r="A576" s="61"/>
      <c r="B576" s="61"/>
      <c r="C576" s="61"/>
      <c r="D576" s="61"/>
      <c r="E576" s="60">
        <v>3</v>
      </c>
      <c r="F576" s="61"/>
      <c r="G576" s="62" t="s">
        <v>704</v>
      </c>
      <c r="H576" s="61"/>
      <c r="I576" s="61"/>
      <c r="J576" s="61"/>
      <c r="K576" s="61"/>
      <c r="L576" s="61"/>
      <c r="M576" s="61"/>
      <c r="N576" s="61"/>
      <c r="O576" s="61"/>
    </row>
    <row r="577" spans="1:15" ht="20.100000000000001" customHeight="1">
      <c r="A577" s="61"/>
      <c r="B577" s="61"/>
      <c r="C577" s="61"/>
      <c r="D577" s="61"/>
      <c r="E577" s="62">
        <v>3</v>
      </c>
      <c r="F577" s="62">
        <v>51</v>
      </c>
      <c r="G577" s="60" t="s">
        <v>705</v>
      </c>
      <c r="H577" s="63">
        <v>0</v>
      </c>
      <c r="I577" s="63">
        <v>0</v>
      </c>
      <c r="J577" s="63">
        <v>49728000</v>
      </c>
      <c r="K577" s="63">
        <v>0</v>
      </c>
      <c r="L577" s="64" t="s">
        <v>154</v>
      </c>
      <c r="M577" s="64" t="s">
        <v>154</v>
      </c>
      <c r="N577" s="64" t="s">
        <v>706</v>
      </c>
      <c r="O577" s="64" t="s">
        <v>152</v>
      </c>
    </row>
    <row r="578" spans="1:15" ht="20.100000000000001" customHeight="1">
      <c r="A578" s="61"/>
      <c r="B578" s="61"/>
      <c r="C578" s="61"/>
      <c r="D578" s="61"/>
      <c r="E578" s="61"/>
      <c r="F578" s="62">
        <v>52</v>
      </c>
      <c r="G578" s="60" t="s">
        <v>707</v>
      </c>
      <c r="H578" s="63">
        <v>0</v>
      </c>
      <c r="I578" s="63">
        <v>0</v>
      </c>
      <c r="J578" s="63">
        <v>48662400</v>
      </c>
      <c r="K578" s="63">
        <v>0</v>
      </c>
      <c r="L578" s="64" t="s">
        <v>154</v>
      </c>
      <c r="M578" s="64" t="s">
        <v>154</v>
      </c>
      <c r="N578" s="64" t="s">
        <v>708</v>
      </c>
      <c r="O578" s="64" t="s">
        <v>152</v>
      </c>
    </row>
    <row r="579" spans="1:15" ht="20.100000000000001" customHeight="1">
      <c r="A579" s="61"/>
      <c r="B579" s="61"/>
      <c r="C579" s="61"/>
      <c r="D579" s="61"/>
      <c r="E579" s="61"/>
      <c r="F579" s="62">
        <v>53</v>
      </c>
      <c r="G579" s="60" t="s">
        <v>709</v>
      </c>
      <c r="H579" s="63">
        <v>0</v>
      </c>
      <c r="I579" s="63">
        <v>0</v>
      </c>
      <c r="J579" s="63">
        <v>29304000</v>
      </c>
      <c r="K579" s="63">
        <v>0</v>
      </c>
      <c r="L579" s="64" t="s">
        <v>154</v>
      </c>
      <c r="M579" s="64" t="s">
        <v>154</v>
      </c>
      <c r="N579" s="64" t="s">
        <v>710</v>
      </c>
      <c r="O579" s="64" t="s">
        <v>152</v>
      </c>
    </row>
    <row r="580" spans="1:15" ht="20.100000000000001" customHeight="1">
      <c r="A580" s="61"/>
      <c r="B580" s="61"/>
      <c r="C580" s="61"/>
      <c r="D580" s="61"/>
      <c r="E580" s="61"/>
      <c r="F580" s="62">
        <v>54</v>
      </c>
      <c r="G580" s="60" t="s">
        <v>711</v>
      </c>
      <c r="H580" s="63">
        <v>0</v>
      </c>
      <c r="I580" s="63">
        <v>0</v>
      </c>
      <c r="J580" s="63">
        <v>16872000</v>
      </c>
      <c r="K580" s="63">
        <v>0</v>
      </c>
      <c r="L580" s="64" t="s">
        <v>154</v>
      </c>
      <c r="M580" s="64" t="s">
        <v>154</v>
      </c>
      <c r="N580" s="64" t="s">
        <v>708</v>
      </c>
      <c r="O580" s="64" t="s">
        <v>152</v>
      </c>
    </row>
    <row r="581" spans="1:15" ht="20.100000000000001" customHeight="1">
      <c r="A581" s="61"/>
      <c r="B581" s="61"/>
      <c r="C581" s="61"/>
      <c r="D581" s="61"/>
      <c r="E581" s="61"/>
      <c r="F581" s="62">
        <v>55</v>
      </c>
      <c r="G581" s="60" t="s">
        <v>712</v>
      </c>
      <c r="H581" s="63">
        <v>0</v>
      </c>
      <c r="I581" s="63">
        <v>0</v>
      </c>
      <c r="J581" s="63">
        <v>13320000</v>
      </c>
      <c r="K581" s="63">
        <v>0</v>
      </c>
      <c r="L581" s="64" t="s">
        <v>154</v>
      </c>
      <c r="M581" s="64" t="s">
        <v>154</v>
      </c>
      <c r="N581" s="64" t="s">
        <v>708</v>
      </c>
      <c r="O581" s="64" t="s">
        <v>152</v>
      </c>
    </row>
    <row r="582" spans="1:15" ht="20.100000000000001" customHeight="1">
      <c r="A582" s="61"/>
      <c r="B582" s="61"/>
      <c r="C582" s="61"/>
      <c r="D582" s="61"/>
      <c r="E582" s="61"/>
      <c r="F582" s="62">
        <v>56</v>
      </c>
      <c r="G582" s="60" t="s">
        <v>713</v>
      </c>
      <c r="H582" s="63">
        <v>0</v>
      </c>
      <c r="I582" s="63">
        <v>0</v>
      </c>
      <c r="J582" s="63">
        <v>10833600</v>
      </c>
      <c r="K582" s="63">
        <v>0</v>
      </c>
      <c r="L582" s="64" t="s">
        <v>154</v>
      </c>
      <c r="M582" s="64" t="s">
        <v>154</v>
      </c>
      <c r="N582" s="64" t="s">
        <v>714</v>
      </c>
      <c r="O582" s="64" t="s">
        <v>152</v>
      </c>
    </row>
    <row r="583" spans="1:15" ht="20.100000000000001" customHeight="1">
      <c r="A583" s="61"/>
      <c r="B583" s="61"/>
      <c r="C583" s="61"/>
      <c r="D583" s="61"/>
      <c r="E583" s="61"/>
      <c r="F583" s="62">
        <v>57</v>
      </c>
      <c r="G583" s="60" t="s">
        <v>715</v>
      </c>
      <c r="H583" s="63">
        <v>0</v>
      </c>
      <c r="I583" s="63">
        <v>0</v>
      </c>
      <c r="J583" s="63">
        <v>7992000</v>
      </c>
      <c r="K583" s="63">
        <v>0</v>
      </c>
      <c r="L583" s="64" t="s">
        <v>154</v>
      </c>
      <c r="M583" s="64" t="s">
        <v>154</v>
      </c>
      <c r="N583" s="64" t="s">
        <v>708</v>
      </c>
      <c r="O583" s="64" t="s">
        <v>152</v>
      </c>
    </row>
    <row r="584" spans="1:15" ht="20.100000000000001" customHeight="1">
      <c r="A584" s="61"/>
      <c r="B584" s="61"/>
      <c r="C584" s="61"/>
      <c r="D584" s="61"/>
      <c r="E584" s="61"/>
      <c r="F584" s="62">
        <v>58</v>
      </c>
      <c r="G584" s="60" t="s">
        <v>716</v>
      </c>
      <c r="H584" s="63">
        <v>0</v>
      </c>
      <c r="I584" s="63">
        <v>0</v>
      </c>
      <c r="J584" s="63">
        <v>7636800</v>
      </c>
      <c r="K584" s="63">
        <v>0</v>
      </c>
      <c r="L584" s="64" t="s">
        <v>154</v>
      </c>
      <c r="M584" s="64" t="s">
        <v>154</v>
      </c>
      <c r="N584" s="64" t="s">
        <v>708</v>
      </c>
      <c r="O584" s="64" t="s">
        <v>152</v>
      </c>
    </row>
    <row r="585" spans="1:15" ht="20.100000000000001" customHeight="1">
      <c r="A585" s="61"/>
      <c r="B585" s="61"/>
      <c r="C585" s="61"/>
      <c r="D585" s="61"/>
      <c r="E585" s="61"/>
      <c r="F585" s="62">
        <v>59</v>
      </c>
      <c r="G585" s="60" t="s">
        <v>717</v>
      </c>
      <c r="H585" s="63">
        <v>0</v>
      </c>
      <c r="I585" s="63">
        <v>0</v>
      </c>
      <c r="J585" s="63">
        <v>3552000</v>
      </c>
      <c r="K585" s="63">
        <v>0</v>
      </c>
      <c r="L585" s="64" t="s">
        <v>154</v>
      </c>
      <c r="M585" s="64" t="s">
        <v>154</v>
      </c>
      <c r="N585" s="64" t="s">
        <v>708</v>
      </c>
      <c r="O585" s="64" t="s">
        <v>152</v>
      </c>
    </row>
    <row r="586" spans="1:15" ht="23.1" customHeight="1">
      <c r="A586" s="61"/>
      <c r="B586" s="60">
        <v>606</v>
      </c>
      <c r="C586" s="61"/>
      <c r="D586" s="61"/>
      <c r="E586" s="61"/>
      <c r="F586" s="61"/>
      <c r="G586" s="62" t="s">
        <v>718</v>
      </c>
      <c r="H586" s="61"/>
      <c r="I586" s="61"/>
      <c r="J586" s="61"/>
      <c r="K586" s="61"/>
      <c r="L586" s="61"/>
      <c r="M586" s="61"/>
      <c r="N586" s="61"/>
      <c r="O586" s="61"/>
    </row>
    <row r="587" spans="1:15" ht="23.1" customHeight="1">
      <c r="A587" s="61"/>
      <c r="B587" s="61"/>
      <c r="C587" s="60">
        <v>16</v>
      </c>
      <c r="D587" s="61"/>
      <c r="E587" s="61"/>
      <c r="F587" s="61"/>
      <c r="G587" s="62" t="s">
        <v>719</v>
      </c>
      <c r="H587" s="61"/>
      <c r="I587" s="61"/>
      <c r="J587" s="61"/>
      <c r="K587" s="61"/>
      <c r="L587" s="61"/>
      <c r="M587" s="61"/>
      <c r="N587" s="61"/>
      <c r="O587" s="61"/>
    </row>
    <row r="588" spans="1:15" ht="27" customHeight="1">
      <c r="A588" s="61"/>
      <c r="B588" s="61"/>
      <c r="C588" s="61"/>
      <c r="D588" s="61"/>
      <c r="E588" s="60">
        <v>50</v>
      </c>
      <c r="F588" s="61"/>
      <c r="G588" s="62" t="s">
        <v>720</v>
      </c>
      <c r="H588" s="61"/>
      <c r="I588" s="61"/>
      <c r="J588" s="61"/>
      <c r="K588" s="61"/>
      <c r="L588" s="61"/>
      <c r="M588" s="61"/>
      <c r="N588" s="61"/>
      <c r="O588" s="61"/>
    </row>
    <row r="589" spans="1:15" ht="27" customHeight="1">
      <c r="A589" s="61"/>
      <c r="B589" s="62">
        <v>606</v>
      </c>
      <c r="C589" s="62">
        <v>16</v>
      </c>
      <c r="D589" s="62">
        <v>0</v>
      </c>
      <c r="E589" s="62">
        <v>50</v>
      </c>
      <c r="F589" s="62">
        <v>51</v>
      </c>
      <c r="G589" s="60" t="s">
        <v>720</v>
      </c>
      <c r="H589" s="63">
        <v>0</v>
      </c>
      <c r="I589" s="63">
        <v>3347400</v>
      </c>
      <c r="J589" s="63">
        <v>2865122</v>
      </c>
      <c r="K589" s="63">
        <v>2291992</v>
      </c>
      <c r="L589" s="64" t="s">
        <v>152</v>
      </c>
      <c r="M589" s="64" t="s">
        <v>479</v>
      </c>
      <c r="N589" s="64" t="s">
        <v>479</v>
      </c>
      <c r="O589" s="64" t="s">
        <v>721</v>
      </c>
    </row>
    <row r="590" spans="1:15" ht="27" customHeight="1">
      <c r="A590" s="61"/>
      <c r="B590" s="61"/>
      <c r="C590" s="61"/>
      <c r="D590" s="61"/>
      <c r="E590" s="60">
        <v>73</v>
      </c>
      <c r="F590" s="61"/>
      <c r="G590" s="62" t="s">
        <v>722</v>
      </c>
      <c r="H590" s="61"/>
      <c r="I590" s="61"/>
      <c r="J590" s="61"/>
      <c r="K590" s="61"/>
      <c r="L590" s="61"/>
      <c r="M590" s="61"/>
      <c r="N590" s="61"/>
      <c r="O590" s="61"/>
    </row>
    <row r="591" spans="1:15" ht="27" customHeight="1">
      <c r="A591" s="61"/>
      <c r="B591" s="61"/>
      <c r="C591" s="61"/>
      <c r="D591" s="61"/>
      <c r="E591" s="62">
        <v>73</v>
      </c>
      <c r="F591" s="62">
        <v>51</v>
      </c>
      <c r="G591" s="60" t="s">
        <v>722</v>
      </c>
      <c r="H591" s="63">
        <v>0</v>
      </c>
      <c r="I591" s="63">
        <v>145000000</v>
      </c>
      <c r="J591" s="63">
        <v>35871593</v>
      </c>
      <c r="K591" s="63">
        <v>31924081</v>
      </c>
      <c r="L591" s="64" t="s">
        <v>152</v>
      </c>
      <c r="M591" s="64" t="s">
        <v>153</v>
      </c>
      <c r="N591" s="64" t="s">
        <v>153</v>
      </c>
      <c r="O591" s="64" t="s">
        <v>636</v>
      </c>
    </row>
    <row r="592" spans="1:15" ht="27" customHeight="1">
      <c r="A592" s="61"/>
      <c r="B592" s="61"/>
      <c r="C592" s="60">
        <v>17</v>
      </c>
      <c r="D592" s="61"/>
      <c r="E592" s="61"/>
      <c r="F592" s="61"/>
      <c r="G592" s="62" t="s">
        <v>723</v>
      </c>
      <c r="H592" s="61"/>
      <c r="I592" s="61"/>
      <c r="J592" s="61"/>
      <c r="K592" s="61"/>
      <c r="L592" s="61"/>
      <c r="M592" s="61"/>
      <c r="N592" s="61"/>
      <c r="O592" s="61"/>
    </row>
    <row r="593" spans="1:15" ht="27" customHeight="1">
      <c r="A593" s="61"/>
      <c r="B593" s="61"/>
      <c r="C593" s="61"/>
      <c r="D593" s="61"/>
      <c r="E593" s="60">
        <v>17</v>
      </c>
      <c r="F593" s="61"/>
      <c r="G593" s="62" t="s">
        <v>724</v>
      </c>
      <c r="H593" s="61"/>
      <c r="I593" s="61"/>
      <c r="J593" s="61"/>
      <c r="K593" s="61"/>
      <c r="L593" s="61"/>
      <c r="M593" s="61"/>
      <c r="N593" s="61"/>
      <c r="O593" s="61"/>
    </row>
    <row r="594" spans="1:15" ht="27" customHeight="1">
      <c r="A594" s="61"/>
      <c r="B594" s="61"/>
      <c r="C594" s="62">
        <v>17</v>
      </c>
      <c r="D594" s="62">
        <v>0</v>
      </c>
      <c r="E594" s="62">
        <v>17</v>
      </c>
      <c r="F594" s="62">
        <v>51</v>
      </c>
      <c r="G594" s="60" t="s">
        <v>724</v>
      </c>
      <c r="H594" s="63">
        <v>0</v>
      </c>
      <c r="I594" s="63">
        <v>6300000</v>
      </c>
      <c r="J594" s="63">
        <v>8753053</v>
      </c>
      <c r="K594" s="63">
        <v>8751916</v>
      </c>
      <c r="L594" s="64" t="s">
        <v>152</v>
      </c>
      <c r="M594" s="64" t="s">
        <v>479</v>
      </c>
      <c r="N594" s="64" t="s">
        <v>479</v>
      </c>
      <c r="O594" s="64" t="s">
        <v>725</v>
      </c>
    </row>
    <row r="595" spans="1:15" ht="27" customHeight="1">
      <c r="A595" s="61"/>
      <c r="B595" s="61"/>
      <c r="C595" s="61"/>
      <c r="D595" s="61"/>
      <c r="E595" s="60">
        <v>39</v>
      </c>
      <c r="F595" s="61"/>
      <c r="G595" s="62" t="s">
        <v>726</v>
      </c>
      <c r="H595" s="61"/>
      <c r="I595" s="61"/>
      <c r="J595" s="61"/>
      <c r="K595" s="61"/>
      <c r="L595" s="61"/>
      <c r="M595" s="61"/>
      <c r="N595" s="61"/>
      <c r="O595" s="61"/>
    </row>
    <row r="596" spans="1:15" ht="20.100000000000001" customHeight="1">
      <c r="A596" s="61"/>
      <c r="B596" s="61"/>
      <c r="C596" s="61"/>
      <c r="D596" s="61"/>
      <c r="E596" s="62">
        <v>39</v>
      </c>
      <c r="F596" s="62">
        <v>55</v>
      </c>
      <c r="G596" s="60" t="s">
        <v>727</v>
      </c>
      <c r="H596" s="63">
        <v>0</v>
      </c>
      <c r="I596" s="63">
        <v>2433600</v>
      </c>
      <c r="J596" s="63">
        <v>0</v>
      </c>
      <c r="K596" s="63">
        <v>0</v>
      </c>
      <c r="L596" s="64" t="s">
        <v>152</v>
      </c>
      <c r="M596" s="64" t="s">
        <v>479</v>
      </c>
      <c r="N596" s="64" t="s">
        <v>479</v>
      </c>
      <c r="O596" s="64" t="s">
        <v>152</v>
      </c>
    </row>
    <row r="597" spans="1:15" ht="27" customHeight="1">
      <c r="A597" s="61"/>
      <c r="B597" s="61"/>
      <c r="C597" s="61"/>
      <c r="D597" s="61"/>
      <c r="E597" s="60">
        <v>68</v>
      </c>
      <c r="F597" s="61"/>
      <c r="G597" s="62" t="s">
        <v>728</v>
      </c>
      <c r="H597" s="61"/>
      <c r="I597" s="61"/>
      <c r="J597" s="61"/>
      <c r="K597" s="61"/>
      <c r="L597" s="61"/>
      <c r="M597" s="61"/>
      <c r="N597" s="61"/>
      <c r="O597" s="61"/>
    </row>
    <row r="598" spans="1:15" ht="27" customHeight="1">
      <c r="A598" s="61"/>
      <c r="B598" s="61"/>
      <c r="C598" s="61"/>
      <c r="D598" s="61"/>
      <c r="E598" s="62">
        <v>68</v>
      </c>
      <c r="F598" s="62">
        <v>51</v>
      </c>
      <c r="G598" s="60" t="s">
        <v>728</v>
      </c>
      <c r="H598" s="63">
        <v>0</v>
      </c>
      <c r="I598" s="63">
        <v>2856000</v>
      </c>
      <c r="J598" s="63">
        <v>1913812</v>
      </c>
      <c r="K598" s="63">
        <v>1913812</v>
      </c>
      <c r="L598" s="64" t="s">
        <v>152</v>
      </c>
      <c r="M598" s="64" t="s">
        <v>479</v>
      </c>
      <c r="N598" s="64" t="s">
        <v>479</v>
      </c>
      <c r="O598" s="64" t="s">
        <v>324</v>
      </c>
    </row>
    <row r="599" spans="1:15" ht="27" customHeight="1">
      <c r="A599" s="61"/>
      <c r="B599" s="61"/>
      <c r="C599" s="61"/>
      <c r="D599" s="61"/>
      <c r="E599" s="60">
        <v>70</v>
      </c>
      <c r="F599" s="61"/>
      <c r="G599" s="62" t="s">
        <v>729</v>
      </c>
      <c r="H599" s="61"/>
      <c r="I599" s="61"/>
      <c r="J599" s="61"/>
      <c r="K599" s="61"/>
      <c r="L599" s="61"/>
      <c r="M599" s="61"/>
      <c r="N599" s="61"/>
      <c r="O599" s="61"/>
    </row>
    <row r="600" spans="1:15" ht="27" customHeight="1">
      <c r="A600" s="61"/>
      <c r="B600" s="61"/>
      <c r="C600" s="61"/>
      <c r="D600" s="61"/>
      <c r="E600" s="62">
        <v>70</v>
      </c>
      <c r="F600" s="62">
        <v>51</v>
      </c>
      <c r="G600" s="60" t="s">
        <v>729</v>
      </c>
      <c r="H600" s="63">
        <v>0</v>
      </c>
      <c r="I600" s="63">
        <v>4992000</v>
      </c>
      <c r="J600" s="63">
        <v>830560</v>
      </c>
      <c r="K600" s="63">
        <v>785866</v>
      </c>
      <c r="L600" s="64" t="s">
        <v>152</v>
      </c>
      <c r="M600" s="64" t="s">
        <v>479</v>
      </c>
      <c r="N600" s="64" t="s">
        <v>479</v>
      </c>
      <c r="O600" s="64" t="s">
        <v>620</v>
      </c>
    </row>
    <row r="601" spans="1:15" ht="27" customHeight="1">
      <c r="A601" s="61"/>
      <c r="B601" s="61"/>
      <c r="C601" s="61"/>
      <c r="D601" s="61"/>
      <c r="E601" s="60">
        <v>73</v>
      </c>
      <c r="F601" s="61"/>
      <c r="G601" s="62" t="s">
        <v>730</v>
      </c>
      <c r="H601" s="61"/>
      <c r="I601" s="61"/>
      <c r="J601" s="61"/>
      <c r="K601" s="61"/>
      <c r="L601" s="61"/>
      <c r="M601" s="61"/>
      <c r="N601" s="61"/>
      <c r="O601" s="61"/>
    </row>
    <row r="602" spans="1:15" ht="27" customHeight="1">
      <c r="A602" s="61"/>
      <c r="B602" s="61"/>
      <c r="C602" s="61"/>
      <c r="D602" s="61"/>
      <c r="E602" s="62">
        <v>73</v>
      </c>
      <c r="F602" s="62">
        <v>51</v>
      </c>
      <c r="G602" s="60" t="s">
        <v>730</v>
      </c>
      <c r="H602" s="63">
        <v>0</v>
      </c>
      <c r="I602" s="63">
        <v>4644000</v>
      </c>
      <c r="J602" s="63">
        <v>1628000</v>
      </c>
      <c r="K602" s="63">
        <v>0</v>
      </c>
      <c r="L602" s="64" t="s">
        <v>152</v>
      </c>
      <c r="M602" s="64" t="s">
        <v>479</v>
      </c>
      <c r="N602" s="64" t="s">
        <v>479</v>
      </c>
      <c r="O602" s="64" t="s">
        <v>152</v>
      </c>
    </row>
    <row r="603" spans="1:15" ht="27" customHeight="1">
      <c r="A603" s="61"/>
      <c r="B603" s="61"/>
      <c r="C603" s="61"/>
      <c r="D603" s="61"/>
      <c r="E603" s="60">
        <v>79</v>
      </c>
      <c r="F603" s="61"/>
      <c r="G603" s="62" t="s">
        <v>731</v>
      </c>
      <c r="H603" s="61"/>
      <c r="I603" s="61"/>
      <c r="J603" s="61"/>
      <c r="K603" s="61"/>
      <c r="L603" s="61"/>
      <c r="M603" s="61"/>
      <c r="N603" s="61"/>
      <c r="O603" s="61"/>
    </row>
    <row r="604" spans="1:15" ht="27" customHeight="1">
      <c r="A604" s="61"/>
      <c r="B604" s="61"/>
      <c r="C604" s="61"/>
      <c r="D604" s="61"/>
      <c r="E604" s="62">
        <v>79</v>
      </c>
      <c r="F604" s="62">
        <v>51</v>
      </c>
      <c r="G604" s="60" t="s">
        <v>731</v>
      </c>
      <c r="H604" s="63">
        <v>0</v>
      </c>
      <c r="I604" s="63">
        <v>1680000</v>
      </c>
      <c r="J604" s="63">
        <v>1680000</v>
      </c>
      <c r="K604" s="63">
        <v>1680000</v>
      </c>
      <c r="L604" s="64" t="s">
        <v>152</v>
      </c>
      <c r="M604" s="64" t="s">
        <v>479</v>
      </c>
      <c r="N604" s="64" t="s">
        <v>479</v>
      </c>
      <c r="O604" s="64" t="s">
        <v>479</v>
      </c>
    </row>
    <row r="605" spans="1:15" ht="27" customHeight="1">
      <c r="A605" s="61"/>
      <c r="B605" s="61"/>
      <c r="C605" s="61"/>
      <c r="D605" s="61"/>
      <c r="E605" s="60">
        <v>80</v>
      </c>
      <c r="F605" s="61"/>
      <c r="G605" s="62" t="s">
        <v>732</v>
      </c>
      <c r="H605" s="61"/>
      <c r="I605" s="61"/>
      <c r="J605" s="61"/>
      <c r="K605" s="61"/>
      <c r="L605" s="61"/>
      <c r="M605" s="61"/>
      <c r="N605" s="61"/>
      <c r="O605" s="61"/>
    </row>
    <row r="606" spans="1:15" ht="27" customHeight="1">
      <c r="A606" s="61"/>
      <c r="B606" s="61"/>
      <c r="C606" s="61"/>
      <c r="D606" s="61"/>
      <c r="E606" s="62">
        <v>80</v>
      </c>
      <c r="F606" s="62">
        <v>51</v>
      </c>
      <c r="G606" s="60" t="s">
        <v>732</v>
      </c>
      <c r="H606" s="63">
        <v>0</v>
      </c>
      <c r="I606" s="63">
        <v>2292000</v>
      </c>
      <c r="J606" s="63">
        <v>958345</v>
      </c>
      <c r="K606" s="63">
        <v>930055</v>
      </c>
      <c r="L606" s="64" t="s">
        <v>152</v>
      </c>
      <c r="M606" s="64" t="s">
        <v>479</v>
      </c>
      <c r="N606" s="64" t="s">
        <v>479</v>
      </c>
      <c r="O606" s="64" t="s">
        <v>636</v>
      </c>
    </row>
    <row r="607" spans="1:15" ht="36.950000000000003" customHeight="1">
      <c r="A607" s="61"/>
      <c r="B607" s="61"/>
      <c r="C607" s="61"/>
      <c r="D607" s="61"/>
      <c r="E607" s="60">
        <v>88</v>
      </c>
      <c r="F607" s="61"/>
      <c r="G607" s="62" t="s">
        <v>733</v>
      </c>
      <c r="H607" s="61"/>
      <c r="I607" s="61"/>
      <c r="J607" s="61"/>
      <c r="K607" s="61"/>
      <c r="L607" s="61"/>
      <c r="M607" s="61"/>
      <c r="N607" s="61"/>
      <c r="O607" s="61"/>
    </row>
    <row r="608" spans="1:15" ht="36.950000000000003" customHeight="1">
      <c r="A608" s="61"/>
      <c r="B608" s="61"/>
      <c r="C608" s="61"/>
      <c r="D608" s="61"/>
      <c r="E608" s="62">
        <v>88</v>
      </c>
      <c r="F608" s="62">
        <v>51</v>
      </c>
      <c r="G608" s="60" t="s">
        <v>733</v>
      </c>
      <c r="H608" s="63">
        <v>0</v>
      </c>
      <c r="I608" s="63">
        <v>9310560</v>
      </c>
      <c r="J608" s="63">
        <v>3912059</v>
      </c>
      <c r="K608" s="63">
        <v>3911099</v>
      </c>
      <c r="L608" s="64" t="s">
        <v>152</v>
      </c>
      <c r="M608" s="64" t="s">
        <v>479</v>
      </c>
      <c r="N608" s="64" t="s">
        <v>479</v>
      </c>
      <c r="O608" s="64" t="s">
        <v>734</v>
      </c>
    </row>
    <row r="609" spans="1:15" ht="27" customHeight="1">
      <c r="A609" s="61"/>
      <c r="B609" s="61"/>
      <c r="C609" s="61"/>
      <c r="D609" s="61"/>
      <c r="E609" s="60">
        <v>98</v>
      </c>
      <c r="F609" s="61"/>
      <c r="G609" s="62" t="s">
        <v>735</v>
      </c>
      <c r="H609" s="61"/>
      <c r="I609" s="61"/>
      <c r="J609" s="61"/>
      <c r="K609" s="61"/>
      <c r="L609" s="61"/>
      <c r="M609" s="61"/>
      <c r="N609" s="61"/>
      <c r="O609" s="61"/>
    </row>
    <row r="610" spans="1:15" ht="27" customHeight="1">
      <c r="A610" s="61"/>
      <c r="B610" s="61"/>
      <c r="C610" s="61"/>
      <c r="D610" s="61"/>
      <c r="E610" s="62">
        <v>98</v>
      </c>
      <c r="F610" s="62">
        <v>51</v>
      </c>
      <c r="G610" s="60" t="s">
        <v>735</v>
      </c>
      <c r="H610" s="63">
        <v>0</v>
      </c>
      <c r="I610" s="63">
        <v>2520000</v>
      </c>
      <c r="J610" s="63">
        <v>0</v>
      </c>
      <c r="K610" s="63">
        <v>0</v>
      </c>
      <c r="L610" s="64" t="s">
        <v>152</v>
      </c>
      <c r="M610" s="64" t="s">
        <v>479</v>
      </c>
      <c r="N610" s="64" t="s">
        <v>479</v>
      </c>
      <c r="O610" s="64" t="s">
        <v>152</v>
      </c>
    </row>
    <row r="611" spans="1:15" ht="27" customHeight="1">
      <c r="A611" s="61"/>
      <c r="B611" s="61"/>
      <c r="C611" s="61"/>
      <c r="D611" s="61"/>
      <c r="E611" s="60">
        <v>99</v>
      </c>
      <c r="F611" s="61"/>
      <c r="G611" s="62" t="s">
        <v>736</v>
      </c>
      <c r="H611" s="61"/>
      <c r="I611" s="61"/>
      <c r="J611" s="61"/>
      <c r="K611" s="61"/>
      <c r="L611" s="61"/>
      <c r="M611" s="61"/>
      <c r="N611" s="61"/>
      <c r="O611" s="61"/>
    </row>
    <row r="612" spans="1:15" ht="27" customHeight="1">
      <c r="A612" s="61"/>
      <c r="B612" s="61"/>
      <c r="C612" s="61"/>
      <c r="D612" s="61"/>
      <c r="E612" s="62">
        <v>99</v>
      </c>
      <c r="F612" s="62">
        <v>51</v>
      </c>
      <c r="G612" s="60" t="s">
        <v>736</v>
      </c>
      <c r="H612" s="63">
        <v>2733507</v>
      </c>
      <c r="I612" s="63">
        <v>644000</v>
      </c>
      <c r="J612" s="63">
        <v>3407093</v>
      </c>
      <c r="K612" s="63">
        <v>3235697</v>
      </c>
      <c r="L612" s="64" t="s">
        <v>152</v>
      </c>
      <c r="M612" s="64" t="s">
        <v>204</v>
      </c>
      <c r="N612" s="64" t="s">
        <v>204</v>
      </c>
      <c r="O612" s="64" t="s">
        <v>737</v>
      </c>
    </row>
    <row r="613" spans="1:15" ht="23.1" customHeight="1">
      <c r="A613" s="61"/>
      <c r="B613" s="60">
        <v>609</v>
      </c>
      <c r="C613" s="61"/>
      <c r="D613" s="61"/>
      <c r="E613" s="61"/>
      <c r="F613" s="61"/>
      <c r="G613" s="62" t="s">
        <v>738</v>
      </c>
      <c r="H613" s="61"/>
      <c r="I613" s="61"/>
      <c r="J613" s="61"/>
      <c r="K613" s="61"/>
      <c r="L613" s="61"/>
      <c r="M613" s="61"/>
      <c r="N613" s="61"/>
      <c r="O613" s="61"/>
    </row>
    <row r="614" spans="1:15" ht="23.1" customHeight="1">
      <c r="A614" s="61"/>
      <c r="B614" s="61"/>
      <c r="C614" s="60">
        <v>16</v>
      </c>
      <c r="D614" s="61"/>
      <c r="E614" s="61"/>
      <c r="F614" s="61"/>
      <c r="G614" s="62" t="s">
        <v>739</v>
      </c>
      <c r="H614" s="61"/>
      <c r="I614" s="61"/>
      <c r="J614" s="61"/>
      <c r="K614" s="61"/>
      <c r="L614" s="61"/>
      <c r="M614" s="61"/>
      <c r="N614" s="61"/>
      <c r="O614" s="61"/>
    </row>
    <row r="615" spans="1:15" ht="23.1" customHeight="1">
      <c r="A615" s="61"/>
      <c r="B615" s="61"/>
      <c r="C615" s="61"/>
      <c r="D615" s="61"/>
      <c r="E615" s="60">
        <v>18</v>
      </c>
      <c r="F615" s="61"/>
      <c r="G615" s="62" t="s">
        <v>740</v>
      </c>
      <c r="H615" s="61"/>
      <c r="I615" s="61"/>
      <c r="J615" s="61"/>
      <c r="K615" s="61"/>
      <c r="L615" s="61"/>
      <c r="M615" s="61"/>
      <c r="N615" s="61"/>
      <c r="O615" s="61"/>
    </row>
    <row r="616" spans="1:15" ht="20.100000000000001" customHeight="1">
      <c r="A616" s="61"/>
      <c r="B616" s="62">
        <v>609</v>
      </c>
      <c r="C616" s="62">
        <v>16</v>
      </c>
      <c r="D616" s="62">
        <v>0</v>
      </c>
      <c r="E616" s="62">
        <v>18</v>
      </c>
      <c r="F616" s="62">
        <v>51</v>
      </c>
      <c r="G616" s="60" t="s">
        <v>740</v>
      </c>
      <c r="H616" s="63">
        <v>15519954</v>
      </c>
      <c r="I616" s="63">
        <v>8000000</v>
      </c>
      <c r="J616" s="63">
        <v>1807885</v>
      </c>
      <c r="K616" s="63">
        <v>1620876</v>
      </c>
      <c r="L616" s="64" t="s">
        <v>741</v>
      </c>
      <c r="M616" s="64" t="s">
        <v>742</v>
      </c>
      <c r="N616" s="64" t="s">
        <v>742</v>
      </c>
      <c r="O616" s="64" t="s">
        <v>743</v>
      </c>
    </row>
    <row r="617" spans="1:15" ht="23.1" customHeight="1">
      <c r="A617" s="61"/>
      <c r="B617" s="61"/>
      <c r="C617" s="61"/>
      <c r="D617" s="61"/>
      <c r="E617" s="60">
        <v>19</v>
      </c>
      <c r="F617" s="61"/>
      <c r="G617" s="62" t="s">
        <v>744</v>
      </c>
      <c r="H617" s="61"/>
      <c r="I617" s="61"/>
      <c r="J617" s="61"/>
      <c r="K617" s="61"/>
      <c r="L617" s="61"/>
      <c r="M617" s="61"/>
      <c r="N617" s="61"/>
      <c r="O617" s="61"/>
    </row>
    <row r="618" spans="1:15" ht="20.100000000000001" customHeight="1">
      <c r="A618" s="61"/>
      <c r="B618" s="61"/>
      <c r="C618" s="61"/>
      <c r="D618" s="61"/>
      <c r="E618" s="62">
        <v>19</v>
      </c>
      <c r="F618" s="62">
        <v>51</v>
      </c>
      <c r="G618" s="60" t="s">
        <v>744</v>
      </c>
      <c r="H618" s="63"/>
      <c r="I618" s="63">
        <v>0</v>
      </c>
      <c r="J618" s="63">
        <v>28500001</v>
      </c>
      <c r="K618" s="63">
        <v>28500000</v>
      </c>
      <c r="L618" s="64" t="s">
        <v>154</v>
      </c>
      <c r="M618" s="64" t="s">
        <v>154</v>
      </c>
      <c r="N618" s="64" t="s">
        <v>154</v>
      </c>
      <c r="O618" s="64" t="s">
        <v>308</v>
      </c>
    </row>
    <row r="619" spans="1:15" ht="23.1" customHeight="1">
      <c r="A619" s="60">
        <v>53</v>
      </c>
      <c r="B619" s="61"/>
      <c r="C619" s="61"/>
      <c r="D619" s="61"/>
      <c r="E619" s="61"/>
      <c r="F619" s="61"/>
      <c r="G619" s="62" t="s">
        <v>19</v>
      </c>
      <c r="H619" s="61"/>
      <c r="I619" s="61"/>
      <c r="J619" s="61"/>
      <c r="K619" s="61"/>
      <c r="L619" s="61"/>
      <c r="M619" s="61"/>
      <c r="N619" s="61"/>
      <c r="O619" s="61"/>
    </row>
    <row r="620" spans="1:15" ht="23.1" customHeight="1">
      <c r="A620" s="61"/>
      <c r="B620" s="60">
        <v>322</v>
      </c>
      <c r="C620" s="61"/>
      <c r="D620" s="61"/>
      <c r="E620" s="61"/>
      <c r="F620" s="61"/>
      <c r="G620" s="62" t="s">
        <v>19</v>
      </c>
      <c r="H620" s="61"/>
      <c r="I620" s="61"/>
      <c r="J620" s="61"/>
      <c r="K620" s="61"/>
      <c r="L620" s="61"/>
      <c r="M620" s="61"/>
      <c r="N620" s="61"/>
      <c r="O620" s="61"/>
    </row>
    <row r="621" spans="1:15" ht="23.1" customHeight="1">
      <c r="A621" s="61"/>
      <c r="B621" s="61"/>
      <c r="C621" s="60">
        <v>18</v>
      </c>
      <c r="D621" s="61"/>
      <c r="E621" s="61"/>
      <c r="F621" s="61"/>
      <c r="G621" s="62" t="s">
        <v>745</v>
      </c>
      <c r="H621" s="61"/>
      <c r="I621" s="61"/>
      <c r="J621" s="61"/>
      <c r="K621" s="61"/>
      <c r="L621" s="61"/>
      <c r="M621" s="61"/>
      <c r="N621" s="61"/>
      <c r="O621" s="61"/>
    </row>
    <row r="622" spans="1:15" ht="27" customHeight="1">
      <c r="A622" s="61"/>
      <c r="B622" s="61"/>
      <c r="C622" s="61"/>
      <c r="D622" s="61"/>
      <c r="E622" s="60">
        <v>26</v>
      </c>
      <c r="F622" s="61"/>
      <c r="G622" s="62" t="s">
        <v>746</v>
      </c>
      <c r="H622" s="61"/>
      <c r="I622" s="61"/>
      <c r="J622" s="61"/>
      <c r="K622" s="61"/>
      <c r="L622" s="61"/>
      <c r="M622" s="61"/>
      <c r="N622" s="61"/>
      <c r="O622" s="61"/>
    </row>
    <row r="623" spans="1:15" ht="27" customHeight="1">
      <c r="A623" s="62">
        <v>53</v>
      </c>
      <c r="B623" s="62">
        <v>322</v>
      </c>
      <c r="C623" s="62">
        <v>18</v>
      </c>
      <c r="D623" s="62">
        <v>0</v>
      </c>
      <c r="E623" s="62">
        <v>26</v>
      </c>
      <c r="F623" s="62">
        <v>51</v>
      </c>
      <c r="G623" s="60" t="s">
        <v>746</v>
      </c>
      <c r="H623" s="63">
        <v>0</v>
      </c>
      <c r="I623" s="63">
        <v>169281204</v>
      </c>
      <c r="J623" s="63">
        <v>0</v>
      </c>
      <c r="K623" s="63">
        <v>0</v>
      </c>
      <c r="L623" s="64" t="s">
        <v>152</v>
      </c>
      <c r="M623" s="64" t="s">
        <v>152</v>
      </c>
      <c r="N623" s="64" t="s">
        <v>152</v>
      </c>
      <c r="O623" s="64" t="s">
        <v>152</v>
      </c>
    </row>
    <row r="624" spans="1:15" ht="23.1" customHeight="1">
      <c r="A624" s="61"/>
      <c r="B624" s="61"/>
      <c r="C624" s="60">
        <v>22</v>
      </c>
      <c r="D624" s="61"/>
      <c r="E624" s="61"/>
      <c r="F624" s="61"/>
      <c r="G624" s="62" t="s">
        <v>747</v>
      </c>
      <c r="H624" s="61"/>
      <c r="I624" s="61"/>
      <c r="J624" s="61"/>
      <c r="K624" s="61"/>
      <c r="L624" s="61"/>
      <c r="M624" s="61"/>
      <c r="N624" s="61"/>
      <c r="O624" s="61"/>
    </row>
    <row r="625" spans="1:15" ht="23.1" customHeight="1">
      <c r="A625" s="61"/>
      <c r="B625" s="61"/>
      <c r="C625" s="61"/>
      <c r="D625" s="60">
        <v>2</v>
      </c>
      <c r="E625" s="61"/>
      <c r="F625" s="61"/>
      <c r="G625" s="62" t="s">
        <v>748</v>
      </c>
      <c r="H625" s="61"/>
      <c r="I625" s="61"/>
      <c r="J625" s="61"/>
      <c r="K625" s="61"/>
      <c r="L625" s="61"/>
      <c r="M625" s="61"/>
      <c r="N625" s="61"/>
      <c r="O625" s="61"/>
    </row>
    <row r="626" spans="1:15" ht="36.950000000000003" customHeight="1">
      <c r="A626" s="61"/>
      <c r="B626" s="61"/>
      <c r="C626" s="61"/>
      <c r="D626" s="61"/>
      <c r="E626" s="60">
        <v>1</v>
      </c>
      <c r="F626" s="61"/>
      <c r="G626" s="62" t="s">
        <v>749</v>
      </c>
      <c r="H626" s="61"/>
      <c r="I626" s="61"/>
      <c r="J626" s="61"/>
      <c r="K626" s="61"/>
      <c r="L626" s="61"/>
      <c r="M626" s="61"/>
      <c r="N626" s="61"/>
      <c r="O626" s="61"/>
    </row>
    <row r="627" spans="1:15" ht="36.950000000000003" customHeight="1">
      <c r="A627" s="61"/>
      <c r="B627" s="61"/>
      <c r="C627" s="62">
        <v>22</v>
      </c>
      <c r="D627" s="62">
        <v>2</v>
      </c>
      <c r="E627" s="62">
        <v>1</v>
      </c>
      <c r="F627" s="62">
        <v>51</v>
      </c>
      <c r="G627" s="60" t="s">
        <v>749</v>
      </c>
      <c r="H627" s="63">
        <v>95522692</v>
      </c>
      <c r="I627" s="63">
        <v>12500000</v>
      </c>
      <c r="J627" s="63">
        <v>52490050</v>
      </c>
      <c r="K627" s="63">
        <v>37988431</v>
      </c>
      <c r="L627" s="64" t="s">
        <v>750</v>
      </c>
      <c r="M627" s="64" t="s">
        <v>751</v>
      </c>
      <c r="N627" s="64" t="s">
        <v>751</v>
      </c>
      <c r="O627" s="64" t="s">
        <v>751</v>
      </c>
    </row>
    <row r="628" spans="1:15" ht="27" customHeight="1">
      <c r="A628" s="61"/>
      <c r="B628" s="61"/>
      <c r="C628" s="61"/>
      <c r="D628" s="61"/>
      <c r="E628" s="60">
        <v>5</v>
      </c>
      <c r="F628" s="61"/>
      <c r="G628" s="62" t="s">
        <v>752</v>
      </c>
      <c r="H628" s="61"/>
      <c r="I628" s="61"/>
      <c r="J628" s="61"/>
      <c r="K628" s="61"/>
      <c r="L628" s="61"/>
      <c r="M628" s="61"/>
      <c r="N628" s="61"/>
      <c r="O628" s="61"/>
    </row>
    <row r="629" spans="1:15" ht="27" customHeight="1">
      <c r="A629" s="61"/>
      <c r="B629" s="61"/>
      <c r="C629" s="61"/>
      <c r="D629" s="61"/>
      <c r="E629" s="62">
        <v>5</v>
      </c>
      <c r="F629" s="62">
        <v>51</v>
      </c>
      <c r="G629" s="60" t="s">
        <v>752</v>
      </c>
      <c r="H629" s="63">
        <v>53627418</v>
      </c>
      <c r="I629" s="63">
        <v>0</v>
      </c>
      <c r="J629" s="63">
        <v>0</v>
      </c>
      <c r="K629" s="63">
        <v>0</v>
      </c>
      <c r="L629" s="64" t="s">
        <v>753</v>
      </c>
      <c r="M629" s="64" t="s">
        <v>754</v>
      </c>
      <c r="N629" s="64" t="s">
        <v>754</v>
      </c>
      <c r="O629" s="64" t="s">
        <v>152</v>
      </c>
    </row>
    <row r="630" spans="1:15" ht="23.1" customHeight="1">
      <c r="A630" s="61"/>
      <c r="B630" s="61"/>
      <c r="C630" s="61"/>
      <c r="D630" s="61"/>
      <c r="E630" s="60">
        <v>50</v>
      </c>
      <c r="F630" s="61"/>
      <c r="G630" s="62" t="s">
        <v>755</v>
      </c>
      <c r="H630" s="61"/>
      <c r="I630" s="61"/>
      <c r="J630" s="61"/>
      <c r="K630" s="61"/>
      <c r="L630" s="61"/>
      <c r="M630" s="61"/>
      <c r="N630" s="61"/>
      <c r="O630" s="61"/>
    </row>
    <row r="631" spans="1:15" ht="20.100000000000001" customHeight="1">
      <c r="A631" s="61"/>
      <c r="B631" s="61"/>
      <c r="C631" s="61"/>
      <c r="D631" s="61"/>
      <c r="E631" s="62">
        <v>50</v>
      </c>
      <c r="F631" s="62">
        <v>51</v>
      </c>
      <c r="G631" s="60" t="s">
        <v>755</v>
      </c>
      <c r="H631" s="63">
        <v>25914778</v>
      </c>
      <c r="I631" s="63">
        <v>65455000</v>
      </c>
      <c r="J631" s="63">
        <v>0</v>
      </c>
      <c r="K631" s="63">
        <v>0</v>
      </c>
      <c r="L631" s="64" t="s">
        <v>152</v>
      </c>
      <c r="M631" s="64" t="s">
        <v>152</v>
      </c>
      <c r="N631" s="64" t="s">
        <v>152</v>
      </c>
      <c r="O631" s="64" t="s">
        <v>152</v>
      </c>
    </row>
    <row r="632" spans="1:15" ht="27" customHeight="1">
      <c r="A632" s="61"/>
      <c r="B632" s="61"/>
      <c r="C632" s="61"/>
      <c r="D632" s="61"/>
      <c r="E632" s="60">
        <v>59</v>
      </c>
      <c r="F632" s="61"/>
      <c r="G632" s="62" t="s">
        <v>756</v>
      </c>
      <c r="H632" s="61"/>
      <c r="I632" s="61"/>
      <c r="J632" s="61"/>
      <c r="K632" s="61"/>
      <c r="L632" s="61"/>
      <c r="M632" s="61"/>
      <c r="N632" s="61"/>
      <c r="O632" s="61"/>
    </row>
    <row r="633" spans="1:15" ht="27" customHeight="1">
      <c r="A633" s="61"/>
      <c r="B633" s="61"/>
      <c r="C633" s="61"/>
      <c r="D633" s="61"/>
      <c r="E633" s="62">
        <v>59</v>
      </c>
      <c r="F633" s="62">
        <v>51</v>
      </c>
      <c r="G633" s="60" t="s">
        <v>756</v>
      </c>
      <c r="H633" s="63">
        <v>40675972</v>
      </c>
      <c r="I633" s="63">
        <v>75000000</v>
      </c>
      <c r="J633" s="63">
        <v>0</v>
      </c>
      <c r="K633" s="63">
        <v>0</v>
      </c>
      <c r="L633" s="64" t="s">
        <v>757</v>
      </c>
      <c r="M633" s="64" t="s">
        <v>152</v>
      </c>
      <c r="N633" s="64" t="s">
        <v>152</v>
      </c>
      <c r="O633" s="64" t="s">
        <v>152</v>
      </c>
    </row>
    <row r="634" spans="1:15" ht="27" customHeight="1">
      <c r="A634" s="61"/>
      <c r="B634" s="61"/>
      <c r="C634" s="61"/>
      <c r="D634" s="61"/>
      <c r="E634" s="60">
        <v>60</v>
      </c>
      <c r="F634" s="61"/>
      <c r="G634" s="62" t="s">
        <v>758</v>
      </c>
      <c r="H634" s="61"/>
      <c r="I634" s="61"/>
      <c r="J634" s="61"/>
      <c r="K634" s="61"/>
      <c r="L634" s="61"/>
      <c r="M634" s="61"/>
      <c r="N634" s="61"/>
      <c r="O634" s="61"/>
    </row>
    <row r="635" spans="1:15" ht="27" customHeight="1">
      <c r="A635" s="61"/>
      <c r="B635" s="61"/>
      <c r="C635" s="61"/>
      <c r="D635" s="61"/>
      <c r="E635" s="62">
        <v>60</v>
      </c>
      <c r="F635" s="62">
        <v>51</v>
      </c>
      <c r="G635" s="60" t="s">
        <v>758</v>
      </c>
      <c r="H635" s="63">
        <v>40911488</v>
      </c>
      <c r="I635" s="63">
        <v>80000000</v>
      </c>
      <c r="J635" s="63">
        <v>0</v>
      </c>
      <c r="K635" s="63">
        <v>0</v>
      </c>
      <c r="L635" s="64" t="s">
        <v>759</v>
      </c>
      <c r="M635" s="64" t="s">
        <v>152</v>
      </c>
      <c r="N635" s="64" t="s">
        <v>152</v>
      </c>
      <c r="O635" s="64" t="s">
        <v>152</v>
      </c>
    </row>
    <row r="636" spans="1:15" ht="27" customHeight="1">
      <c r="A636" s="61"/>
      <c r="B636" s="61"/>
      <c r="C636" s="61"/>
      <c r="D636" s="61"/>
      <c r="E636" s="60">
        <v>61</v>
      </c>
      <c r="F636" s="61"/>
      <c r="G636" s="62" t="s">
        <v>760</v>
      </c>
      <c r="H636" s="61"/>
      <c r="I636" s="61"/>
      <c r="J636" s="61"/>
      <c r="K636" s="61"/>
      <c r="L636" s="61"/>
      <c r="M636" s="61"/>
      <c r="N636" s="61"/>
      <c r="O636" s="61"/>
    </row>
    <row r="637" spans="1:15" ht="27" customHeight="1">
      <c r="A637" s="61"/>
      <c r="B637" s="61"/>
      <c r="C637" s="61"/>
      <c r="D637" s="61"/>
      <c r="E637" s="62">
        <v>61</v>
      </c>
      <c r="F637" s="62">
        <v>51</v>
      </c>
      <c r="G637" s="60" t="s">
        <v>760</v>
      </c>
      <c r="H637" s="63">
        <v>18000000</v>
      </c>
      <c r="I637" s="63">
        <v>62999775</v>
      </c>
      <c r="J637" s="63">
        <v>775</v>
      </c>
      <c r="K637" s="63">
        <v>0</v>
      </c>
      <c r="L637" s="64" t="s">
        <v>152</v>
      </c>
      <c r="M637" s="64" t="s">
        <v>152</v>
      </c>
      <c r="N637" s="64" t="s">
        <v>152</v>
      </c>
      <c r="O637" s="64" t="s">
        <v>152</v>
      </c>
    </row>
    <row r="638" spans="1:15" ht="27" customHeight="1">
      <c r="A638" s="61"/>
      <c r="B638" s="61"/>
      <c r="C638" s="61"/>
      <c r="D638" s="61"/>
      <c r="E638" s="60">
        <v>63</v>
      </c>
      <c r="F638" s="61"/>
      <c r="G638" s="62" t="s">
        <v>761</v>
      </c>
      <c r="H638" s="61"/>
      <c r="I638" s="61"/>
      <c r="J638" s="61"/>
      <c r="K638" s="61"/>
      <c r="L638" s="61"/>
      <c r="M638" s="61"/>
      <c r="N638" s="61"/>
      <c r="O638" s="61"/>
    </row>
    <row r="639" spans="1:15" ht="27" customHeight="1">
      <c r="A639" s="61"/>
      <c r="B639" s="61"/>
      <c r="C639" s="61"/>
      <c r="D639" s="61"/>
      <c r="E639" s="62">
        <v>63</v>
      </c>
      <c r="F639" s="62">
        <v>51</v>
      </c>
      <c r="G639" s="60" t="s">
        <v>761</v>
      </c>
      <c r="H639" s="63">
        <v>28776453</v>
      </c>
      <c r="I639" s="63">
        <v>0</v>
      </c>
      <c r="J639" s="63">
        <v>7060000</v>
      </c>
      <c r="K639" s="63">
        <v>6328798</v>
      </c>
      <c r="L639" s="64" t="s">
        <v>762</v>
      </c>
      <c r="M639" s="64" t="s">
        <v>763</v>
      </c>
      <c r="N639" s="64" t="s">
        <v>763</v>
      </c>
      <c r="O639" s="64" t="s">
        <v>764</v>
      </c>
    </row>
    <row r="640" spans="1:15" ht="27" customHeight="1">
      <c r="A640" s="61"/>
      <c r="B640" s="61"/>
      <c r="C640" s="61"/>
      <c r="D640" s="61"/>
      <c r="E640" s="60">
        <v>64</v>
      </c>
      <c r="F640" s="61"/>
      <c r="G640" s="62" t="s">
        <v>765</v>
      </c>
      <c r="H640" s="61"/>
      <c r="I640" s="61"/>
      <c r="J640" s="61"/>
      <c r="K640" s="61"/>
      <c r="L640" s="61"/>
      <c r="M640" s="61"/>
      <c r="N640" s="61"/>
      <c r="O640" s="61"/>
    </row>
    <row r="641" spans="1:15" ht="27" customHeight="1">
      <c r="A641" s="61"/>
      <c r="B641" s="61"/>
      <c r="C641" s="61"/>
      <c r="D641" s="61"/>
      <c r="E641" s="62">
        <v>64</v>
      </c>
      <c r="F641" s="62">
        <v>51</v>
      </c>
      <c r="G641" s="60" t="s">
        <v>765</v>
      </c>
      <c r="H641" s="63">
        <v>52500000</v>
      </c>
      <c r="I641" s="63">
        <v>8500000</v>
      </c>
      <c r="J641" s="63">
        <v>15800000</v>
      </c>
      <c r="K641" s="63">
        <v>0</v>
      </c>
      <c r="L641" s="64" t="s">
        <v>766</v>
      </c>
      <c r="M641" s="64" t="s">
        <v>767</v>
      </c>
      <c r="N641" s="64" t="s">
        <v>767</v>
      </c>
      <c r="O641" s="64" t="s">
        <v>152</v>
      </c>
    </row>
    <row r="642" spans="1:15" ht="27" customHeight="1">
      <c r="A642" s="61"/>
      <c r="B642" s="61"/>
      <c r="C642" s="61"/>
      <c r="D642" s="61"/>
      <c r="E642" s="60">
        <v>84</v>
      </c>
      <c r="F642" s="61"/>
      <c r="G642" s="62" t="s">
        <v>768</v>
      </c>
      <c r="H642" s="61"/>
      <c r="I642" s="61"/>
      <c r="J642" s="61"/>
      <c r="K642" s="61"/>
      <c r="L642" s="61"/>
      <c r="M642" s="61"/>
      <c r="N642" s="61"/>
      <c r="O642" s="61"/>
    </row>
    <row r="643" spans="1:15" ht="27" customHeight="1">
      <c r="A643" s="61"/>
      <c r="B643" s="61"/>
      <c r="C643" s="61"/>
      <c r="D643" s="61"/>
      <c r="E643" s="62">
        <v>84</v>
      </c>
      <c r="F643" s="62">
        <v>51</v>
      </c>
      <c r="G643" s="60" t="s">
        <v>768</v>
      </c>
      <c r="H643" s="63">
        <v>9919302</v>
      </c>
      <c r="I643" s="63">
        <v>27553617</v>
      </c>
      <c r="J643" s="63">
        <v>0</v>
      </c>
      <c r="K643" s="63">
        <v>0</v>
      </c>
      <c r="L643" s="64" t="s">
        <v>152</v>
      </c>
      <c r="M643" s="64" t="s">
        <v>152</v>
      </c>
      <c r="N643" s="64" t="s">
        <v>152</v>
      </c>
      <c r="O643" s="64" t="s">
        <v>152</v>
      </c>
    </row>
    <row r="644" spans="1:15" ht="27" customHeight="1">
      <c r="A644" s="61"/>
      <c r="B644" s="61"/>
      <c r="C644" s="61"/>
      <c r="D644" s="61"/>
      <c r="E644" s="60">
        <v>85</v>
      </c>
      <c r="F644" s="61"/>
      <c r="G644" s="62" t="s">
        <v>769</v>
      </c>
      <c r="H644" s="61"/>
      <c r="I644" s="61"/>
      <c r="J644" s="61"/>
      <c r="K644" s="61"/>
      <c r="L644" s="61"/>
      <c r="M644" s="61"/>
      <c r="N644" s="61"/>
      <c r="O644" s="61"/>
    </row>
    <row r="645" spans="1:15" ht="27" customHeight="1">
      <c r="A645" s="61"/>
      <c r="B645" s="61"/>
      <c r="C645" s="61"/>
      <c r="D645" s="61"/>
      <c r="E645" s="62">
        <v>85</v>
      </c>
      <c r="F645" s="62">
        <v>51</v>
      </c>
      <c r="G645" s="60" t="s">
        <v>769</v>
      </c>
      <c r="H645" s="63">
        <v>0</v>
      </c>
      <c r="I645" s="63">
        <v>49413802</v>
      </c>
      <c r="J645" s="63">
        <v>42</v>
      </c>
      <c r="K645" s="63">
        <v>0</v>
      </c>
      <c r="L645" s="64" t="s">
        <v>152</v>
      </c>
      <c r="M645" s="64" t="s">
        <v>152</v>
      </c>
      <c r="N645" s="64" t="s">
        <v>152</v>
      </c>
      <c r="O645" s="64" t="s">
        <v>152</v>
      </c>
    </row>
    <row r="646" spans="1:15" ht="27" customHeight="1">
      <c r="A646" s="61"/>
      <c r="B646" s="61"/>
      <c r="C646" s="61"/>
      <c r="D646" s="61"/>
      <c r="E646" s="60">
        <v>86</v>
      </c>
      <c r="F646" s="61"/>
      <c r="G646" s="62" t="s">
        <v>770</v>
      </c>
      <c r="H646" s="61"/>
      <c r="I646" s="61"/>
      <c r="J646" s="61"/>
      <c r="K646" s="61"/>
      <c r="L646" s="61"/>
      <c r="M646" s="61"/>
      <c r="N646" s="61"/>
      <c r="O646" s="61"/>
    </row>
    <row r="647" spans="1:15" ht="27" customHeight="1">
      <c r="A647" s="61"/>
      <c r="B647" s="61"/>
      <c r="C647" s="61"/>
      <c r="D647" s="61"/>
      <c r="E647" s="62">
        <v>86</v>
      </c>
      <c r="F647" s="62">
        <v>51</v>
      </c>
      <c r="G647" s="60" t="s">
        <v>770</v>
      </c>
      <c r="H647" s="63">
        <v>0</v>
      </c>
      <c r="I647" s="63">
        <v>17000000</v>
      </c>
      <c r="J647" s="63">
        <v>0</v>
      </c>
      <c r="K647" s="63">
        <v>0</v>
      </c>
      <c r="L647" s="64" t="s">
        <v>152</v>
      </c>
      <c r="M647" s="64" t="s">
        <v>152</v>
      </c>
      <c r="N647" s="64" t="s">
        <v>152</v>
      </c>
      <c r="O647" s="64" t="s">
        <v>152</v>
      </c>
    </row>
    <row r="648" spans="1:15" ht="27" customHeight="1">
      <c r="A648" s="61"/>
      <c r="B648" s="61"/>
      <c r="C648" s="61"/>
      <c r="D648" s="61"/>
      <c r="E648" s="60">
        <v>87</v>
      </c>
      <c r="F648" s="61"/>
      <c r="G648" s="62" t="s">
        <v>771</v>
      </c>
      <c r="H648" s="61"/>
      <c r="I648" s="61"/>
      <c r="J648" s="61"/>
      <c r="K648" s="61"/>
      <c r="L648" s="61"/>
      <c r="M648" s="61"/>
      <c r="N648" s="61"/>
      <c r="O648" s="61"/>
    </row>
    <row r="649" spans="1:15" ht="27" customHeight="1">
      <c r="A649" s="61"/>
      <c r="B649" s="61"/>
      <c r="C649" s="61"/>
      <c r="D649" s="61"/>
      <c r="E649" s="62">
        <v>87</v>
      </c>
      <c r="F649" s="62">
        <v>51</v>
      </c>
      <c r="G649" s="60" t="s">
        <v>771</v>
      </c>
      <c r="H649" s="63">
        <v>0</v>
      </c>
      <c r="I649" s="63">
        <v>43299825</v>
      </c>
      <c r="J649" s="63">
        <v>0</v>
      </c>
      <c r="K649" s="63">
        <v>0</v>
      </c>
      <c r="L649" s="64" t="s">
        <v>152</v>
      </c>
      <c r="M649" s="64" t="s">
        <v>152</v>
      </c>
      <c r="N649" s="64" t="s">
        <v>152</v>
      </c>
      <c r="O649" s="64" t="s">
        <v>152</v>
      </c>
    </row>
    <row r="650" spans="1:15" ht="27" customHeight="1">
      <c r="A650" s="61"/>
      <c r="B650" s="61"/>
      <c r="C650" s="61"/>
      <c r="D650" s="61"/>
      <c r="E650" s="60">
        <v>88</v>
      </c>
      <c r="F650" s="61"/>
      <c r="G650" s="62" t="s">
        <v>772</v>
      </c>
      <c r="H650" s="61"/>
      <c r="I650" s="61"/>
      <c r="J650" s="61"/>
      <c r="K650" s="61"/>
      <c r="L650" s="61"/>
      <c r="M650" s="61"/>
      <c r="N650" s="61"/>
      <c r="O650" s="61"/>
    </row>
    <row r="651" spans="1:15" ht="27" customHeight="1">
      <c r="A651" s="61"/>
      <c r="B651" s="61"/>
      <c r="C651" s="61"/>
      <c r="D651" s="61"/>
      <c r="E651" s="62">
        <v>88</v>
      </c>
      <c r="F651" s="62">
        <v>51</v>
      </c>
      <c r="G651" s="60" t="s">
        <v>772</v>
      </c>
      <c r="H651" s="63">
        <v>0</v>
      </c>
      <c r="I651" s="63">
        <v>25895537</v>
      </c>
      <c r="J651" s="63">
        <v>0</v>
      </c>
      <c r="K651" s="63">
        <v>0</v>
      </c>
      <c r="L651" s="64" t="s">
        <v>152</v>
      </c>
      <c r="M651" s="64" t="s">
        <v>152</v>
      </c>
      <c r="N651" s="64" t="s">
        <v>152</v>
      </c>
      <c r="O651" s="64" t="s">
        <v>152</v>
      </c>
    </row>
    <row r="652" spans="1:15" ht="27" customHeight="1">
      <c r="A652" s="61"/>
      <c r="B652" s="61"/>
      <c r="C652" s="61"/>
      <c r="D652" s="61"/>
      <c r="E652" s="60">
        <v>89</v>
      </c>
      <c r="F652" s="61"/>
      <c r="G652" s="62" t="s">
        <v>773</v>
      </c>
      <c r="H652" s="61"/>
      <c r="I652" s="61"/>
      <c r="J652" s="61"/>
      <c r="K652" s="61"/>
      <c r="L652" s="61"/>
      <c r="M652" s="61"/>
      <c r="N652" s="61"/>
      <c r="O652" s="61"/>
    </row>
    <row r="653" spans="1:15" ht="27" customHeight="1">
      <c r="A653" s="61"/>
      <c r="B653" s="61"/>
      <c r="C653" s="61"/>
      <c r="D653" s="61"/>
      <c r="E653" s="62">
        <v>89</v>
      </c>
      <c r="F653" s="62">
        <v>51</v>
      </c>
      <c r="G653" s="60" t="s">
        <v>773</v>
      </c>
      <c r="H653" s="63">
        <v>12459584</v>
      </c>
      <c r="I653" s="63">
        <v>50000000</v>
      </c>
      <c r="J653" s="63">
        <v>0</v>
      </c>
      <c r="K653" s="63">
        <v>0</v>
      </c>
      <c r="L653" s="64" t="s">
        <v>152</v>
      </c>
      <c r="M653" s="64" t="s">
        <v>152</v>
      </c>
      <c r="N653" s="64" t="s">
        <v>152</v>
      </c>
      <c r="O653" s="64" t="s">
        <v>152</v>
      </c>
    </row>
    <row r="654" spans="1:15" ht="27" customHeight="1">
      <c r="A654" s="61"/>
      <c r="B654" s="61"/>
      <c r="C654" s="61"/>
      <c r="D654" s="61"/>
      <c r="E654" s="60">
        <v>98</v>
      </c>
      <c r="F654" s="61"/>
      <c r="G654" s="62" t="s">
        <v>774</v>
      </c>
      <c r="H654" s="61"/>
      <c r="I654" s="61"/>
      <c r="J654" s="61"/>
      <c r="K654" s="61"/>
      <c r="L654" s="61"/>
      <c r="M654" s="61"/>
      <c r="N654" s="61"/>
      <c r="O654" s="61"/>
    </row>
    <row r="655" spans="1:15" ht="27" customHeight="1">
      <c r="A655" s="61"/>
      <c r="B655" s="61"/>
      <c r="C655" s="61"/>
      <c r="D655" s="61"/>
      <c r="E655" s="62">
        <v>98</v>
      </c>
      <c r="F655" s="62">
        <v>51</v>
      </c>
      <c r="G655" s="60" t="s">
        <v>774</v>
      </c>
      <c r="H655" s="63">
        <v>12668061</v>
      </c>
      <c r="I655" s="63">
        <v>20510000</v>
      </c>
      <c r="J655" s="63">
        <v>8450894</v>
      </c>
      <c r="K655" s="63">
        <v>3911462</v>
      </c>
      <c r="L655" s="64" t="s">
        <v>468</v>
      </c>
      <c r="M655" s="64" t="s">
        <v>775</v>
      </c>
      <c r="N655" s="64" t="s">
        <v>775</v>
      </c>
      <c r="O655" s="64" t="s">
        <v>776</v>
      </c>
    </row>
    <row r="656" spans="1:15" ht="23.1" customHeight="1">
      <c r="A656" s="61"/>
      <c r="B656" s="61"/>
      <c r="C656" s="61"/>
      <c r="D656" s="60">
        <v>4</v>
      </c>
      <c r="E656" s="61"/>
      <c r="F656" s="61"/>
      <c r="G656" s="62" t="s">
        <v>777</v>
      </c>
      <c r="H656" s="61"/>
      <c r="I656" s="61"/>
      <c r="J656" s="61"/>
      <c r="K656" s="61"/>
      <c r="L656" s="61"/>
      <c r="M656" s="61"/>
      <c r="N656" s="61"/>
      <c r="O656" s="61"/>
    </row>
    <row r="657" spans="1:15" ht="23.1" customHeight="1">
      <c r="A657" s="61"/>
      <c r="B657" s="61"/>
      <c r="C657" s="61"/>
      <c r="D657" s="61"/>
      <c r="E657" s="60">
        <v>17</v>
      </c>
      <c r="F657" s="61"/>
      <c r="G657" s="62" t="s">
        <v>778</v>
      </c>
      <c r="H657" s="61"/>
      <c r="I657" s="61"/>
      <c r="J657" s="61"/>
      <c r="K657" s="61"/>
      <c r="L657" s="61"/>
      <c r="M657" s="61"/>
      <c r="N657" s="61"/>
      <c r="O657" s="61"/>
    </row>
    <row r="658" spans="1:15" ht="20.100000000000001" customHeight="1">
      <c r="A658" s="61"/>
      <c r="B658" s="61"/>
      <c r="C658" s="61"/>
      <c r="D658" s="62">
        <v>4</v>
      </c>
      <c r="E658" s="62">
        <v>17</v>
      </c>
      <c r="F658" s="62">
        <v>51</v>
      </c>
      <c r="G658" s="60" t="s">
        <v>778</v>
      </c>
      <c r="H658" s="63">
        <v>0</v>
      </c>
      <c r="I658" s="63">
        <v>6000000</v>
      </c>
      <c r="J658" s="63">
        <v>2001569</v>
      </c>
      <c r="K658" s="63">
        <v>0</v>
      </c>
      <c r="L658" s="64" t="s">
        <v>152</v>
      </c>
      <c r="M658" s="64" t="s">
        <v>204</v>
      </c>
      <c r="N658" s="64" t="s">
        <v>204</v>
      </c>
      <c r="O658" s="64" t="s">
        <v>152</v>
      </c>
    </row>
    <row r="659" spans="1:15" ht="23.1" customHeight="1">
      <c r="A659" s="61"/>
      <c r="B659" s="61"/>
      <c r="C659" s="61"/>
      <c r="D659" s="61"/>
      <c r="E659" s="60">
        <v>18</v>
      </c>
      <c r="F659" s="61"/>
      <c r="G659" s="62" t="s">
        <v>779</v>
      </c>
      <c r="H659" s="61"/>
      <c r="I659" s="61"/>
      <c r="J659" s="61"/>
      <c r="K659" s="61"/>
      <c r="L659" s="61"/>
      <c r="M659" s="61"/>
      <c r="N659" s="61"/>
      <c r="O659" s="61"/>
    </row>
    <row r="660" spans="1:15" ht="20.100000000000001" customHeight="1">
      <c r="A660" s="61"/>
      <c r="B660" s="61"/>
      <c r="C660" s="61"/>
      <c r="D660" s="61"/>
      <c r="E660" s="62">
        <v>18</v>
      </c>
      <c r="F660" s="62">
        <v>51</v>
      </c>
      <c r="G660" s="60" t="s">
        <v>779</v>
      </c>
      <c r="H660" s="63">
        <v>0</v>
      </c>
      <c r="I660" s="63">
        <v>6000000</v>
      </c>
      <c r="J660" s="63">
        <v>4800000</v>
      </c>
      <c r="K660" s="63">
        <v>0</v>
      </c>
      <c r="L660" s="64" t="s">
        <v>152</v>
      </c>
      <c r="M660" s="64" t="s">
        <v>204</v>
      </c>
      <c r="N660" s="64" t="s">
        <v>204</v>
      </c>
      <c r="O660" s="64" t="s">
        <v>152</v>
      </c>
    </row>
    <row r="661" spans="1:15" ht="23.1" customHeight="1">
      <c r="A661" s="61"/>
      <c r="B661" s="61"/>
      <c r="C661" s="61"/>
      <c r="D661" s="61"/>
      <c r="E661" s="60">
        <v>19</v>
      </c>
      <c r="F661" s="61"/>
      <c r="G661" s="62" t="s">
        <v>780</v>
      </c>
      <c r="H661" s="61"/>
      <c r="I661" s="61"/>
      <c r="J661" s="61"/>
      <c r="K661" s="61"/>
      <c r="L661" s="61"/>
      <c r="M661" s="61"/>
      <c r="N661" s="61"/>
      <c r="O661" s="61"/>
    </row>
    <row r="662" spans="1:15" ht="20.100000000000001" customHeight="1">
      <c r="A662" s="61"/>
      <c r="B662" s="61"/>
      <c r="C662" s="61"/>
      <c r="D662" s="61"/>
      <c r="E662" s="62">
        <v>19</v>
      </c>
      <c r="F662" s="62">
        <v>51</v>
      </c>
      <c r="G662" s="60" t="s">
        <v>780</v>
      </c>
      <c r="H662" s="63">
        <v>0</v>
      </c>
      <c r="I662" s="63">
        <v>80000000</v>
      </c>
      <c r="J662" s="63">
        <v>670</v>
      </c>
      <c r="K662" s="63">
        <v>0</v>
      </c>
      <c r="L662" s="64" t="s">
        <v>152</v>
      </c>
      <c r="M662" s="64" t="s">
        <v>152</v>
      </c>
      <c r="N662" s="64" t="s">
        <v>152</v>
      </c>
      <c r="O662" s="64" t="s">
        <v>152</v>
      </c>
    </row>
    <row r="663" spans="1:15" ht="36.950000000000003" customHeight="1">
      <c r="A663" s="61"/>
      <c r="B663" s="61"/>
      <c r="C663" s="61"/>
      <c r="D663" s="61"/>
      <c r="E663" s="60">
        <v>20</v>
      </c>
      <c r="F663" s="61"/>
      <c r="G663" s="62" t="s">
        <v>781</v>
      </c>
      <c r="H663" s="61"/>
      <c r="I663" s="61"/>
      <c r="J663" s="61"/>
      <c r="K663" s="61"/>
      <c r="L663" s="61"/>
      <c r="M663" s="61"/>
      <c r="N663" s="61"/>
      <c r="O663" s="61"/>
    </row>
    <row r="664" spans="1:15" ht="36.950000000000003" customHeight="1">
      <c r="A664" s="61"/>
      <c r="B664" s="61"/>
      <c r="C664" s="61"/>
      <c r="D664" s="61"/>
      <c r="E664" s="62">
        <v>20</v>
      </c>
      <c r="F664" s="62">
        <v>51</v>
      </c>
      <c r="G664" s="60" t="s">
        <v>781</v>
      </c>
      <c r="H664" s="63">
        <v>0</v>
      </c>
      <c r="I664" s="63">
        <v>72000000</v>
      </c>
      <c r="J664" s="63">
        <v>0</v>
      </c>
      <c r="K664" s="63">
        <v>0</v>
      </c>
      <c r="L664" s="64" t="s">
        <v>152</v>
      </c>
      <c r="M664" s="64" t="s">
        <v>152</v>
      </c>
      <c r="N664" s="64" t="s">
        <v>152</v>
      </c>
      <c r="O664" s="64" t="s">
        <v>152</v>
      </c>
    </row>
    <row r="665" spans="1:15" ht="23.1" customHeight="1">
      <c r="A665" s="61"/>
      <c r="B665" s="61"/>
      <c r="C665" s="60">
        <v>26</v>
      </c>
      <c r="D665" s="61"/>
      <c r="E665" s="61"/>
      <c r="F665" s="61"/>
      <c r="G665" s="62" t="s">
        <v>782</v>
      </c>
      <c r="H665" s="61"/>
      <c r="I665" s="61"/>
      <c r="J665" s="61"/>
      <c r="K665" s="61"/>
      <c r="L665" s="61"/>
      <c r="M665" s="61"/>
      <c r="N665" s="61"/>
      <c r="O665" s="61"/>
    </row>
    <row r="666" spans="1:15" ht="23.1" customHeight="1">
      <c r="A666" s="61"/>
      <c r="B666" s="61"/>
      <c r="C666" s="61"/>
      <c r="D666" s="61"/>
      <c r="E666" s="60">
        <v>5</v>
      </c>
      <c r="F666" s="61"/>
      <c r="G666" s="62" t="s">
        <v>783</v>
      </c>
      <c r="H666" s="61"/>
      <c r="I666" s="61"/>
      <c r="J666" s="61"/>
      <c r="K666" s="61"/>
      <c r="L666" s="61"/>
      <c r="M666" s="61"/>
      <c r="N666" s="61"/>
      <c r="O666" s="61"/>
    </row>
    <row r="667" spans="1:15" ht="20.100000000000001" customHeight="1">
      <c r="A667" s="61"/>
      <c r="B667" s="61"/>
      <c r="C667" s="62">
        <v>26</v>
      </c>
      <c r="D667" s="62">
        <v>0</v>
      </c>
      <c r="E667" s="62">
        <v>5</v>
      </c>
      <c r="F667" s="62">
        <v>51</v>
      </c>
      <c r="G667" s="60" t="s">
        <v>783</v>
      </c>
      <c r="H667" s="63">
        <v>0</v>
      </c>
      <c r="I667" s="63">
        <v>100000000</v>
      </c>
      <c r="J667" s="63">
        <v>16320</v>
      </c>
      <c r="K667" s="63">
        <v>0</v>
      </c>
      <c r="L667" s="64" t="s">
        <v>152</v>
      </c>
      <c r="M667" s="64" t="s">
        <v>784</v>
      </c>
      <c r="N667" s="64" t="s">
        <v>784</v>
      </c>
      <c r="O667" s="64" t="s">
        <v>152</v>
      </c>
    </row>
    <row r="668" spans="1:15" ht="23.1" customHeight="1">
      <c r="A668" s="60">
        <v>57</v>
      </c>
      <c r="B668" s="61"/>
      <c r="C668" s="61"/>
      <c r="D668" s="61"/>
      <c r="E668" s="61"/>
      <c r="F668" s="61"/>
      <c r="G668" s="62" t="s">
        <v>20</v>
      </c>
      <c r="H668" s="61"/>
      <c r="I668" s="61"/>
      <c r="J668" s="61"/>
      <c r="K668" s="61"/>
      <c r="L668" s="61"/>
      <c r="M668" s="61"/>
      <c r="N668" s="61"/>
      <c r="O668" s="61"/>
    </row>
    <row r="669" spans="1:15" ht="23.1" customHeight="1">
      <c r="A669" s="61"/>
      <c r="B669" s="60">
        <v>327</v>
      </c>
      <c r="C669" s="61"/>
      <c r="D669" s="61"/>
      <c r="E669" s="61"/>
      <c r="F669" s="61"/>
      <c r="G669" s="62" t="s">
        <v>20</v>
      </c>
      <c r="H669" s="61"/>
      <c r="I669" s="61"/>
      <c r="J669" s="61"/>
      <c r="K669" s="61"/>
      <c r="L669" s="61"/>
      <c r="M669" s="61"/>
      <c r="N669" s="61"/>
      <c r="O669" s="61"/>
    </row>
    <row r="670" spans="1:15" ht="23.1" customHeight="1">
      <c r="A670" s="61"/>
      <c r="B670" s="61"/>
      <c r="C670" s="60">
        <v>1</v>
      </c>
      <c r="D670" s="61"/>
      <c r="E670" s="61"/>
      <c r="F670" s="61"/>
      <c r="G670" s="62" t="s">
        <v>165</v>
      </c>
      <c r="H670" s="61"/>
      <c r="I670" s="61"/>
      <c r="J670" s="61"/>
      <c r="K670" s="61"/>
      <c r="L670" s="61"/>
      <c r="M670" s="61"/>
      <c r="N670" s="61"/>
      <c r="O670" s="61"/>
    </row>
    <row r="671" spans="1:15" ht="23.1" customHeight="1">
      <c r="A671" s="61"/>
      <c r="B671" s="61"/>
      <c r="C671" s="61"/>
      <c r="D671" s="61"/>
      <c r="E671" s="60">
        <v>1</v>
      </c>
      <c r="F671" s="61"/>
      <c r="G671" s="62" t="s">
        <v>785</v>
      </c>
      <c r="H671" s="61"/>
      <c r="I671" s="61"/>
      <c r="J671" s="61"/>
      <c r="K671" s="61"/>
      <c r="L671" s="61"/>
      <c r="M671" s="61"/>
      <c r="N671" s="61"/>
      <c r="O671" s="61"/>
    </row>
    <row r="672" spans="1:15" ht="20.100000000000001" customHeight="1">
      <c r="A672" s="62">
        <v>57</v>
      </c>
      <c r="B672" s="62">
        <v>327</v>
      </c>
      <c r="C672" s="62">
        <v>1</v>
      </c>
      <c r="D672" s="62">
        <v>0</v>
      </c>
      <c r="E672" s="62">
        <v>1</v>
      </c>
      <c r="F672" s="62">
        <v>51</v>
      </c>
      <c r="G672" s="60" t="s">
        <v>785</v>
      </c>
      <c r="H672" s="63">
        <v>0</v>
      </c>
      <c r="I672" s="63">
        <v>30000000</v>
      </c>
      <c r="J672" s="63">
        <v>0</v>
      </c>
      <c r="K672" s="63">
        <v>0</v>
      </c>
      <c r="L672" s="64" t="s">
        <v>152</v>
      </c>
      <c r="M672" s="64" t="s">
        <v>204</v>
      </c>
      <c r="N672" s="64" t="s">
        <v>204</v>
      </c>
      <c r="O672" s="64" t="s">
        <v>152</v>
      </c>
    </row>
    <row r="673" spans="1:15" ht="27" customHeight="1">
      <c r="A673" s="61"/>
      <c r="B673" s="61"/>
      <c r="C673" s="61"/>
      <c r="D673" s="61"/>
      <c r="E673" s="60">
        <v>2</v>
      </c>
      <c r="F673" s="61"/>
      <c r="G673" s="62" t="s">
        <v>786</v>
      </c>
      <c r="H673" s="61"/>
      <c r="I673" s="61"/>
      <c r="J673" s="61"/>
      <c r="K673" s="61"/>
      <c r="L673" s="61"/>
      <c r="M673" s="61"/>
      <c r="N673" s="61"/>
      <c r="O673" s="61"/>
    </row>
    <row r="674" spans="1:15" ht="27" customHeight="1">
      <c r="A674" s="61"/>
      <c r="B674" s="61"/>
      <c r="C674" s="61"/>
      <c r="D674" s="61"/>
      <c r="E674" s="62">
        <v>2</v>
      </c>
      <c r="F674" s="62">
        <v>51</v>
      </c>
      <c r="G674" s="60" t="s">
        <v>786</v>
      </c>
      <c r="H674" s="63"/>
      <c r="I674" s="63">
        <v>0</v>
      </c>
      <c r="J674" s="63">
        <v>0</v>
      </c>
      <c r="K674" s="63">
        <v>0</v>
      </c>
      <c r="L674" s="64" t="s">
        <v>154</v>
      </c>
      <c r="M674" s="64" t="s">
        <v>154</v>
      </c>
      <c r="N674" s="64" t="s">
        <v>154</v>
      </c>
      <c r="O674" s="64" t="s">
        <v>154</v>
      </c>
    </row>
    <row r="675" spans="1:15" ht="23.1" customHeight="1">
      <c r="A675" s="61"/>
      <c r="B675" s="61"/>
      <c r="C675" s="60">
        <v>67</v>
      </c>
      <c r="D675" s="61"/>
      <c r="E675" s="61"/>
      <c r="F675" s="61"/>
      <c r="G675" s="62" t="s">
        <v>787</v>
      </c>
      <c r="H675" s="61"/>
      <c r="I675" s="61"/>
      <c r="J675" s="61"/>
      <c r="K675" s="61"/>
      <c r="L675" s="61"/>
      <c r="M675" s="61"/>
      <c r="N675" s="61"/>
      <c r="O675" s="61"/>
    </row>
    <row r="676" spans="1:15" ht="23.1" customHeight="1">
      <c r="A676" s="61"/>
      <c r="B676" s="61"/>
      <c r="C676" s="61"/>
      <c r="D676" s="60">
        <v>1</v>
      </c>
      <c r="E676" s="61"/>
      <c r="F676" s="61"/>
      <c r="G676" s="62" t="s">
        <v>788</v>
      </c>
      <c r="H676" s="61"/>
      <c r="I676" s="61"/>
      <c r="J676" s="61"/>
      <c r="K676" s="61"/>
      <c r="L676" s="61"/>
      <c r="M676" s="61"/>
      <c r="N676" s="61"/>
      <c r="O676" s="61"/>
    </row>
    <row r="677" spans="1:15" ht="27" customHeight="1">
      <c r="A677" s="61"/>
      <c r="B677" s="61"/>
      <c r="C677" s="61"/>
      <c r="D677" s="61"/>
      <c r="E677" s="60">
        <v>4</v>
      </c>
      <c r="F677" s="61"/>
      <c r="G677" s="62" t="s">
        <v>789</v>
      </c>
      <c r="H677" s="61"/>
      <c r="I677" s="61"/>
      <c r="J677" s="61"/>
      <c r="K677" s="61"/>
      <c r="L677" s="61"/>
      <c r="M677" s="61"/>
      <c r="N677" s="61"/>
      <c r="O677" s="61"/>
    </row>
    <row r="678" spans="1:15" ht="27" customHeight="1">
      <c r="A678" s="61"/>
      <c r="B678" s="61"/>
      <c r="C678" s="62">
        <v>67</v>
      </c>
      <c r="D678" s="62">
        <v>1</v>
      </c>
      <c r="E678" s="62">
        <v>4</v>
      </c>
      <c r="F678" s="62">
        <v>51</v>
      </c>
      <c r="G678" s="60" t="s">
        <v>789</v>
      </c>
      <c r="H678" s="63">
        <v>0</v>
      </c>
      <c r="I678" s="63">
        <v>2665362171</v>
      </c>
      <c r="J678" s="63">
        <v>681958313</v>
      </c>
      <c r="K678" s="63">
        <v>341427558</v>
      </c>
      <c r="L678" s="64" t="s">
        <v>152</v>
      </c>
      <c r="M678" s="64" t="s">
        <v>619</v>
      </c>
      <c r="N678" s="64" t="s">
        <v>619</v>
      </c>
      <c r="O678" s="64" t="s">
        <v>152</v>
      </c>
    </row>
    <row r="679" spans="1:15" ht="23.1" customHeight="1">
      <c r="A679" s="61"/>
      <c r="B679" s="61"/>
      <c r="C679" s="61"/>
      <c r="D679" s="61"/>
      <c r="E679" s="60">
        <v>5</v>
      </c>
      <c r="F679" s="61"/>
      <c r="G679" s="62" t="s">
        <v>790</v>
      </c>
      <c r="H679" s="61"/>
      <c r="I679" s="61"/>
      <c r="J679" s="61"/>
      <c r="K679" s="61"/>
      <c r="L679" s="61"/>
      <c r="M679" s="61"/>
      <c r="N679" s="61"/>
      <c r="O679" s="61"/>
    </row>
    <row r="680" spans="1:15" ht="20.100000000000001" customHeight="1">
      <c r="A680" s="61"/>
      <c r="B680" s="61"/>
      <c r="C680" s="61"/>
      <c r="D680" s="61"/>
      <c r="E680" s="62">
        <v>5</v>
      </c>
      <c r="F680" s="62">
        <v>51</v>
      </c>
      <c r="G680" s="60" t="s">
        <v>790</v>
      </c>
      <c r="H680" s="63">
        <v>9272585186</v>
      </c>
      <c r="I680" s="63">
        <v>2872034762</v>
      </c>
      <c r="J680" s="63">
        <v>0</v>
      </c>
      <c r="K680" s="63">
        <v>0</v>
      </c>
      <c r="L680" s="64" t="s">
        <v>791</v>
      </c>
      <c r="M680" s="64" t="s">
        <v>152</v>
      </c>
      <c r="N680" s="64" t="s">
        <v>152</v>
      </c>
      <c r="O680" s="64" t="s">
        <v>152</v>
      </c>
    </row>
    <row r="681" spans="1:15" ht="27" customHeight="1">
      <c r="A681" s="61"/>
      <c r="B681" s="61"/>
      <c r="C681" s="61"/>
      <c r="D681" s="61"/>
      <c r="E681" s="60">
        <v>16</v>
      </c>
      <c r="F681" s="61"/>
      <c r="G681" s="62" t="s">
        <v>792</v>
      </c>
      <c r="H681" s="61"/>
      <c r="I681" s="61"/>
      <c r="J681" s="61"/>
      <c r="K681" s="61"/>
      <c r="L681" s="61"/>
      <c r="M681" s="61"/>
      <c r="N681" s="61"/>
      <c r="O681" s="61"/>
    </row>
    <row r="682" spans="1:15" ht="20.100000000000001" customHeight="1">
      <c r="A682" s="61"/>
      <c r="B682" s="61"/>
      <c r="C682" s="61"/>
      <c r="D682" s="61"/>
      <c r="E682" s="62">
        <v>16</v>
      </c>
      <c r="F682" s="62">
        <v>53</v>
      </c>
      <c r="G682" s="60" t="s">
        <v>793</v>
      </c>
      <c r="H682" s="63">
        <v>2038111933</v>
      </c>
      <c r="I682" s="63">
        <v>3991839369</v>
      </c>
      <c r="J682" s="63">
        <v>3222237051</v>
      </c>
      <c r="K682" s="63">
        <v>2418422617</v>
      </c>
      <c r="L682" s="64" t="s">
        <v>794</v>
      </c>
      <c r="M682" s="64" t="s">
        <v>795</v>
      </c>
      <c r="N682" s="64" t="s">
        <v>795</v>
      </c>
      <c r="O682" s="64" t="s">
        <v>796</v>
      </c>
    </row>
    <row r="683" spans="1:15" ht="20.100000000000001" customHeight="1">
      <c r="A683" s="61"/>
      <c r="B683" s="61"/>
      <c r="C683" s="61"/>
      <c r="D683" s="61"/>
      <c r="E683" s="61"/>
      <c r="F683" s="62">
        <v>54</v>
      </c>
      <c r="G683" s="60" t="s">
        <v>797</v>
      </c>
      <c r="H683" s="63">
        <v>967634019</v>
      </c>
      <c r="I683" s="63">
        <v>297600000</v>
      </c>
      <c r="J683" s="63">
        <v>281500000</v>
      </c>
      <c r="K683" s="63">
        <v>131870663</v>
      </c>
      <c r="L683" s="64" t="s">
        <v>798</v>
      </c>
      <c r="M683" s="64" t="s">
        <v>799</v>
      </c>
      <c r="N683" s="64" t="s">
        <v>799</v>
      </c>
      <c r="O683" s="64" t="s">
        <v>800</v>
      </c>
    </row>
    <row r="684" spans="1:15" ht="20.100000000000001" customHeight="1">
      <c r="A684" s="61"/>
      <c r="B684" s="61"/>
      <c r="C684" s="61"/>
      <c r="D684" s="61"/>
      <c r="E684" s="61"/>
      <c r="F684" s="62">
        <v>56</v>
      </c>
      <c r="G684" s="60" t="s">
        <v>801</v>
      </c>
      <c r="H684" s="63">
        <v>841224922</v>
      </c>
      <c r="I684" s="63">
        <v>9500000</v>
      </c>
      <c r="J684" s="63">
        <v>4500000</v>
      </c>
      <c r="K684" s="63">
        <v>38100000</v>
      </c>
      <c r="L684" s="64" t="s">
        <v>802</v>
      </c>
      <c r="M684" s="64" t="s">
        <v>803</v>
      </c>
      <c r="N684" s="64" t="s">
        <v>803</v>
      </c>
      <c r="O684" s="64" t="s">
        <v>803</v>
      </c>
    </row>
    <row r="685" spans="1:15" ht="20.100000000000001" customHeight="1">
      <c r="A685" s="61"/>
      <c r="B685" s="61"/>
      <c r="C685" s="61"/>
      <c r="D685" s="61"/>
      <c r="E685" s="61"/>
      <c r="F685" s="62">
        <v>57</v>
      </c>
      <c r="G685" s="60" t="s">
        <v>804</v>
      </c>
      <c r="H685" s="63">
        <v>95991678</v>
      </c>
      <c r="I685" s="63">
        <v>2510515705</v>
      </c>
      <c r="J685" s="63">
        <v>446453205</v>
      </c>
      <c r="K685" s="63">
        <v>215192037</v>
      </c>
      <c r="L685" s="64" t="s">
        <v>152</v>
      </c>
      <c r="M685" s="64" t="s">
        <v>805</v>
      </c>
      <c r="N685" s="64" t="s">
        <v>805</v>
      </c>
      <c r="O685" s="64" t="s">
        <v>152</v>
      </c>
    </row>
    <row r="686" spans="1:15" ht="20.100000000000001" customHeight="1">
      <c r="A686" s="61"/>
      <c r="B686" s="61"/>
      <c r="C686" s="61"/>
      <c r="D686" s="61"/>
      <c r="E686" s="61"/>
      <c r="F686" s="62">
        <v>58</v>
      </c>
      <c r="G686" s="60" t="s">
        <v>806</v>
      </c>
      <c r="H686" s="63">
        <v>0</v>
      </c>
      <c r="I686" s="63">
        <v>310837438</v>
      </c>
      <c r="J686" s="63">
        <v>0</v>
      </c>
      <c r="K686" s="63">
        <v>0</v>
      </c>
      <c r="L686" s="64" t="s">
        <v>152</v>
      </c>
      <c r="M686" s="64" t="s">
        <v>152</v>
      </c>
      <c r="N686" s="64" t="s">
        <v>152</v>
      </c>
      <c r="O686" s="64" t="s">
        <v>152</v>
      </c>
    </row>
    <row r="687" spans="1:15" ht="23.1" customHeight="1">
      <c r="A687" s="61"/>
      <c r="B687" s="61"/>
      <c r="C687" s="61"/>
      <c r="D687" s="61"/>
      <c r="E687" s="60">
        <v>20</v>
      </c>
      <c r="F687" s="61"/>
      <c r="G687" s="62" t="s">
        <v>807</v>
      </c>
      <c r="H687" s="61"/>
      <c r="I687" s="61"/>
      <c r="J687" s="61"/>
      <c r="K687" s="61"/>
      <c r="L687" s="61"/>
      <c r="M687" s="61"/>
      <c r="N687" s="61"/>
      <c r="O687" s="61"/>
    </row>
    <row r="688" spans="1:15" ht="20.100000000000001" customHeight="1">
      <c r="A688" s="61"/>
      <c r="B688" s="61"/>
      <c r="C688" s="61"/>
      <c r="D688" s="61"/>
      <c r="E688" s="62">
        <v>20</v>
      </c>
      <c r="F688" s="62">
        <v>51</v>
      </c>
      <c r="G688" s="60" t="s">
        <v>808</v>
      </c>
      <c r="H688" s="63">
        <v>500000</v>
      </c>
      <c r="I688" s="63">
        <v>6155149795</v>
      </c>
      <c r="J688" s="63">
        <v>0</v>
      </c>
      <c r="K688" s="63">
        <v>0</v>
      </c>
      <c r="L688" s="64" t="s">
        <v>152</v>
      </c>
      <c r="M688" s="64" t="s">
        <v>636</v>
      </c>
      <c r="N688" s="64" t="s">
        <v>636</v>
      </c>
      <c r="O688" s="64" t="s">
        <v>152</v>
      </c>
    </row>
    <row r="689" spans="1:15" ht="36.950000000000003" customHeight="1">
      <c r="A689" s="61"/>
      <c r="B689" s="61"/>
      <c r="C689" s="61"/>
      <c r="D689" s="61"/>
      <c r="E689" s="60">
        <v>37</v>
      </c>
      <c r="F689" s="61"/>
      <c r="G689" s="62" t="s">
        <v>809</v>
      </c>
      <c r="H689" s="61"/>
      <c r="I689" s="61"/>
      <c r="J689" s="61"/>
      <c r="K689" s="61"/>
      <c r="L689" s="61"/>
      <c r="M689" s="61"/>
      <c r="N689" s="61"/>
      <c r="O689" s="61"/>
    </row>
    <row r="690" spans="1:15" ht="36.950000000000003" customHeight="1">
      <c r="A690" s="61"/>
      <c r="B690" s="61"/>
      <c r="C690" s="61"/>
      <c r="D690" s="61"/>
      <c r="E690" s="62">
        <v>37</v>
      </c>
      <c r="F690" s="62">
        <v>51</v>
      </c>
      <c r="G690" s="60" t="s">
        <v>809</v>
      </c>
      <c r="H690" s="63">
        <v>2802949</v>
      </c>
      <c r="I690" s="63">
        <v>2830790479</v>
      </c>
      <c r="J690" s="63">
        <v>1357874279</v>
      </c>
      <c r="K690" s="63">
        <v>1059014805</v>
      </c>
      <c r="L690" s="64" t="s">
        <v>152</v>
      </c>
      <c r="M690" s="64" t="s">
        <v>810</v>
      </c>
      <c r="N690" s="64" t="s">
        <v>810</v>
      </c>
      <c r="O690" s="64" t="s">
        <v>811</v>
      </c>
    </row>
    <row r="691" spans="1:15" ht="23.1" customHeight="1">
      <c r="A691" s="61"/>
      <c r="B691" s="61"/>
      <c r="C691" s="61"/>
      <c r="D691" s="60">
        <v>2</v>
      </c>
      <c r="E691" s="61"/>
      <c r="F691" s="61"/>
      <c r="G691" s="62" t="s">
        <v>812</v>
      </c>
      <c r="H691" s="61"/>
      <c r="I691" s="61"/>
      <c r="J691" s="61"/>
      <c r="K691" s="61"/>
      <c r="L691" s="61"/>
      <c r="M691" s="61"/>
      <c r="N691" s="61"/>
      <c r="O691" s="61"/>
    </row>
    <row r="692" spans="1:15" ht="23.1" customHeight="1">
      <c r="A692" s="61"/>
      <c r="B692" s="61"/>
      <c r="C692" s="61"/>
      <c r="D692" s="61"/>
      <c r="E692" s="60">
        <v>26</v>
      </c>
      <c r="F692" s="61"/>
      <c r="G692" s="62" t="s">
        <v>813</v>
      </c>
      <c r="H692" s="61"/>
      <c r="I692" s="61"/>
      <c r="J692" s="61"/>
      <c r="K692" s="61"/>
      <c r="L692" s="61"/>
      <c r="M692" s="61"/>
      <c r="N692" s="61"/>
      <c r="O692" s="61"/>
    </row>
    <row r="693" spans="1:15" ht="20.100000000000001" customHeight="1">
      <c r="A693" s="61"/>
      <c r="B693" s="61"/>
      <c r="C693" s="61"/>
      <c r="D693" s="62">
        <v>2</v>
      </c>
      <c r="E693" s="62">
        <v>26</v>
      </c>
      <c r="F693" s="62">
        <v>51</v>
      </c>
      <c r="G693" s="60" t="s">
        <v>813</v>
      </c>
      <c r="H693" s="63">
        <v>20209402841</v>
      </c>
      <c r="I693" s="63">
        <v>12515916365</v>
      </c>
      <c r="J693" s="63">
        <v>10266128085</v>
      </c>
      <c r="K693" s="63">
        <v>8584640922</v>
      </c>
      <c r="L693" s="64" t="s">
        <v>814</v>
      </c>
      <c r="M693" s="64" t="s">
        <v>815</v>
      </c>
      <c r="N693" s="64" t="s">
        <v>815</v>
      </c>
      <c r="O693" s="64" t="s">
        <v>816</v>
      </c>
    </row>
    <row r="694" spans="1:15" ht="23.1" customHeight="1">
      <c r="A694" s="61"/>
      <c r="B694" s="61"/>
      <c r="C694" s="61"/>
      <c r="D694" s="60">
        <v>3</v>
      </c>
      <c r="E694" s="61"/>
      <c r="F694" s="61"/>
      <c r="G694" s="62" t="s">
        <v>817</v>
      </c>
      <c r="H694" s="61"/>
      <c r="I694" s="61"/>
      <c r="J694" s="61"/>
      <c r="K694" s="61"/>
      <c r="L694" s="61"/>
      <c r="M694" s="61"/>
      <c r="N694" s="61"/>
      <c r="O694" s="61"/>
    </row>
    <row r="695" spans="1:15" ht="36.950000000000003" customHeight="1">
      <c r="A695" s="61"/>
      <c r="B695" s="61"/>
      <c r="C695" s="61"/>
      <c r="D695" s="61"/>
      <c r="E695" s="60">
        <v>1</v>
      </c>
      <c r="F695" s="61"/>
      <c r="G695" s="62" t="s">
        <v>818</v>
      </c>
      <c r="H695" s="61"/>
      <c r="I695" s="61"/>
      <c r="J695" s="61"/>
      <c r="K695" s="61"/>
      <c r="L695" s="61"/>
      <c r="M695" s="61"/>
      <c r="N695" s="61"/>
      <c r="O695" s="61"/>
    </row>
    <row r="696" spans="1:15" ht="36.950000000000003" customHeight="1">
      <c r="A696" s="61"/>
      <c r="B696" s="61"/>
      <c r="C696" s="61"/>
      <c r="D696" s="62">
        <v>3</v>
      </c>
      <c r="E696" s="62">
        <v>1</v>
      </c>
      <c r="F696" s="62">
        <v>51</v>
      </c>
      <c r="G696" s="60" t="s">
        <v>818</v>
      </c>
      <c r="H696" s="63">
        <v>579396907</v>
      </c>
      <c r="I696" s="63">
        <v>358040825</v>
      </c>
      <c r="J696" s="63">
        <v>126771969</v>
      </c>
      <c r="K696" s="63">
        <v>106739192</v>
      </c>
      <c r="L696" s="64" t="s">
        <v>819</v>
      </c>
      <c r="M696" s="64" t="s">
        <v>820</v>
      </c>
      <c r="N696" s="64" t="s">
        <v>820</v>
      </c>
      <c r="O696" s="64" t="s">
        <v>462</v>
      </c>
    </row>
    <row r="697" spans="1:15" ht="23.1" customHeight="1">
      <c r="A697" s="61"/>
      <c r="B697" s="61"/>
      <c r="C697" s="60">
        <v>68</v>
      </c>
      <c r="D697" s="61"/>
      <c r="E697" s="61"/>
      <c r="F697" s="61"/>
      <c r="G697" s="62" t="s">
        <v>821</v>
      </c>
      <c r="H697" s="61"/>
      <c r="I697" s="61"/>
      <c r="J697" s="61"/>
      <c r="K697" s="61"/>
      <c r="L697" s="61"/>
      <c r="M697" s="61"/>
      <c r="N697" s="61"/>
      <c r="O697" s="61"/>
    </row>
    <row r="698" spans="1:15" ht="23.1" customHeight="1">
      <c r="A698" s="61"/>
      <c r="B698" s="61"/>
      <c r="C698" s="61"/>
      <c r="D698" s="60">
        <v>1</v>
      </c>
      <c r="E698" s="61"/>
      <c r="F698" s="61"/>
      <c r="G698" s="62" t="s">
        <v>788</v>
      </c>
      <c r="H698" s="61"/>
      <c r="I698" s="61"/>
      <c r="J698" s="61"/>
      <c r="K698" s="61"/>
      <c r="L698" s="61"/>
      <c r="M698" s="61"/>
      <c r="N698" s="61"/>
      <c r="O698" s="61"/>
    </row>
    <row r="699" spans="1:15" ht="23.1" customHeight="1">
      <c r="A699" s="61"/>
      <c r="B699" s="61"/>
      <c r="C699" s="61"/>
      <c r="D699" s="61"/>
      <c r="E699" s="60">
        <v>1</v>
      </c>
      <c r="F699" s="61"/>
      <c r="G699" s="62" t="s">
        <v>822</v>
      </c>
      <c r="H699" s="61"/>
      <c r="I699" s="61"/>
      <c r="J699" s="61"/>
      <c r="K699" s="61"/>
      <c r="L699" s="61"/>
      <c r="M699" s="61"/>
      <c r="N699" s="61"/>
      <c r="O699" s="61"/>
    </row>
    <row r="700" spans="1:15" ht="20.100000000000001" customHeight="1">
      <c r="A700" s="61"/>
      <c r="B700" s="61"/>
      <c r="C700" s="62">
        <v>68</v>
      </c>
      <c r="D700" s="62">
        <v>1</v>
      </c>
      <c r="E700" s="62">
        <v>1</v>
      </c>
      <c r="F700" s="62">
        <v>51</v>
      </c>
      <c r="G700" s="60" t="s">
        <v>822</v>
      </c>
      <c r="H700" s="63">
        <v>0</v>
      </c>
      <c r="I700" s="63">
        <v>2258128734</v>
      </c>
      <c r="J700" s="63">
        <v>0</v>
      </c>
      <c r="K700" s="63">
        <v>0</v>
      </c>
      <c r="L700" s="64" t="s">
        <v>152</v>
      </c>
      <c r="M700" s="64" t="s">
        <v>823</v>
      </c>
      <c r="N700" s="64" t="s">
        <v>823</v>
      </c>
      <c r="O700" s="64" t="s">
        <v>152</v>
      </c>
    </row>
    <row r="701" spans="1:15" ht="23.1" customHeight="1">
      <c r="A701" s="61"/>
      <c r="B701" s="61"/>
      <c r="C701" s="61"/>
      <c r="D701" s="61"/>
      <c r="E701" s="60">
        <v>2</v>
      </c>
      <c r="F701" s="61"/>
      <c r="G701" s="62" t="s">
        <v>824</v>
      </c>
      <c r="H701" s="61"/>
      <c r="I701" s="61"/>
      <c r="J701" s="61"/>
      <c r="K701" s="61"/>
      <c r="L701" s="61"/>
      <c r="M701" s="61"/>
      <c r="N701" s="61"/>
      <c r="O701" s="61"/>
    </row>
    <row r="702" spans="1:15" ht="20.100000000000001" customHeight="1">
      <c r="A702" s="61"/>
      <c r="B702" s="61"/>
      <c r="C702" s="61"/>
      <c r="D702" s="61"/>
      <c r="E702" s="62">
        <v>2</v>
      </c>
      <c r="F702" s="62">
        <v>51</v>
      </c>
      <c r="G702" s="60" t="s">
        <v>824</v>
      </c>
      <c r="H702" s="63">
        <v>0</v>
      </c>
      <c r="I702" s="63">
        <v>4578873790</v>
      </c>
      <c r="J702" s="63">
        <v>0</v>
      </c>
      <c r="K702" s="63">
        <v>0</v>
      </c>
      <c r="L702" s="64" t="s">
        <v>152</v>
      </c>
      <c r="M702" s="64" t="s">
        <v>825</v>
      </c>
      <c r="N702" s="64" t="s">
        <v>825</v>
      </c>
      <c r="O702" s="64" t="s">
        <v>152</v>
      </c>
    </row>
    <row r="703" spans="1:15" ht="23.1" customHeight="1">
      <c r="A703" s="61"/>
      <c r="B703" s="61"/>
      <c r="C703" s="61"/>
      <c r="D703" s="61"/>
      <c r="E703" s="60">
        <v>3</v>
      </c>
      <c r="F703" s="61"/>
      <c r="G703" s="62" t="s">
        <v>826</v>
      </c>
      <c r="H703" s="61"/>
      <c r="I703" s="61"/>
      <c r="J703" s="61"/>
      <c r="K703" s="61"/>
      <c r="L703" s="61"/>
      <c r="M703" s="61"/>
      <c r="N703" s="61"/>
      <c r="O703" s="61"/>
    </row>
    <row r="704" spans="1:15" ht="20.100000000000001" customHeight="1">
      <c r="A704" s="61"/>
      <c r="B704" s="61"/>
      <c r="C704" s="61"/>
      <c r="D704" s="61"/>
      <c r="E704" s="62">
        <v>3</v>
      </c>
      <c r="F704" s="62">
        <v>51</v>
      </c>
      <c r="G704" s="60" t="s">
        <v>826</v>
      </c>
      <c r="H704" s="63">
        <v>0</v>
      </c>
      <c r="I704" s="63">
        <v>1440279867</v>
      </c>
      <c r="J704" s="63">
        <v>0</v>
      </c>
      <c r="K704" s="63">
        <v>0</v>
      </c>
      <c r="L704" s="64" t="s">
        <v>152</v>
      </c>
      <c r="M704" s="64" t="s">
        <v>827</v>
      </c>
      <c r="N704" s="64" t="s">
        <v>827</v>
      </c>
      <c r="O704" s="64" t="s">
        <v>152</v>
      </c>
    </row>
    <row r="705" spans="1:15" ht="23.1" customHeight="1">
      <c r="A705" s="61"/>
      <c r="B705" s="61"/>
      <c r="C705" s="61"/>
      <c r="D705" s="61"/>
      <c r="E705" s="60">
        <v>4</v>
      </c>
      <c r="F705" s="61"/>
      <c r="G705" s="62" t="s">
        <v>828</v>
      </c>
      <c r="H705" s="61"/>
      <c r="I705" s="61"/>
      <c r="J705" s="61"/>
      <c r="K705" s="61"/>
      <c r="L705" s="61"/>
      <c r="M705" s="61"/>
      <c r="N705" s="61"/>
      <c r="O705" s="61"/>
    </row>
    <row r="706" spans="1:15" ht="20.100000000000001" customHeight="1">
      <c r="A706" s="61"/>
      <c r="B706" s="61"/>
      <c r="C706" s="61"/>
      <c r="D706" s="61"/>
      <c r="E706" s="62">
        <v>4</v>
      </c>
      <c r="F706" s="62">
        <v>51</v>
      </c>
      <c r="G706" s="60" t="s">
        <v>828</v>
      </c>
      <c r="H706" s="63">
        <v>0</v>
      </c>
      <c r="I706" s="63">
        <v>2682142767</v>
      </c>
      <c r="J706" s="63">
        <v>0</v>
      </c>
      <c r="K706" s="63">
        <v>0</v>
      </c>
      <c r="L706" s="64" t="s">
        <v>152</v>
      </c>
      <c r="M706" s="64" t="s">
        <v>829</v>
      </c>
      <c r="N706" s="64" t="s">
        <v>829</v>
      </c>
      <c r="O706" s="64" t="s">
        <v>152</v>
      </c>
    </row>
    <row r="707" spans="1:15" ht="23.1" customHeight="1">
      <c r="A707" s="61"/>
      <c r="B707" s="61"/>
      <c r="C707" s="61"/>
      <c r="D707" s="61"/>
      <c r="E707" s="60">
        <v>5</v>
      </c>
      <c r="F707" s="61"/>
      <c r="G707" s="62" t="s">
        <v>830</v>
      </c>
      <c r="H707" s="61"/>
      <c r="I707" s="61"/>
      <c r="J707" s="61"/>
      <c r="K707" s="61"/>
      <c r="L707" s="61"/>
      <c r="M707" s="61"/>
      <c r="N707" s="61"/>
      <c r="O707" s="61"/>
    </row>
    <row r="708" spans="1:15" ht="20.100000000000001" customHeight="1">
      <c r="A708" s="61"/>
      <c r="B708" s="61"/>
      <c r="C708" s="61"/>
      <c r="D708" s="61"/>
      <c r="E708" s="62">
        <v>5</v>
      </c>
      <c r="F708" s="62">
        <v>51</v>
      </c>
      <c r="G708" s="60" t="s">
        <v>830</v>
      </c>
      <c r="H708" s="63">
        <v>0</v>
      </c>
      <c r="I708" s="63">
        <v>1743640096</v>
      </c>
      <c r="J708" s="63">
        <v>0</v>
      </c>
      <c r="K708" s="63">
        <v>0</v>
      </c>
      <c r="L708" s="64" t="s">
        <v>152</v>
      </c>
      <c r="M708" s="64" t="s">
        <v>831</v>
      </c>
      <c r="N708" s="64" t="s">
        <v>831</v>
      </c>
      <c r="O708" s="64" t="s">
        <v>152</v>
      </c>
    </row>
    <row r="709" spans="1:15" ht="23.1" customHeight="1">
      <c r="A709" s="61"/>
      <c r="B709" s="61"/>
      <c r="C709" s="61"/>
      <c r="D709" s="60">
        <v>2</v>
      </c>
      <c r="E709" s="61"/>
      <c r="F709" s="61"/>
      <c r="G709" s="62" t="s">
        <v>832</v>
      </c>
      <c r="H709" s="61"/>
      <c r="I709" s="61"/>
      <c r="J709" s="61"/>
      <c r="K709" s="61"/>
      <c r="L709" s="61"/>
      <c r="M709" s="61"/>
      <c r="N709" s="61"/>
      <c r="O709" s="61"/>
    </row>
    <row r="710" spans="1:15" ht="23.1" customHeight="1">
      <c r="A710" s="61"/>
      <c r="B710" s="61"/>
      <c r="C710" s="61"/>
      <c r="D710" s="61"/>
      <c r="E710" s="60">
        <v>1</v>
      </c>
      <c r="F710" s="61"/>
      <c r="G710" s="62" t="s">
        <v>833</v>
      </c>
      <c r="H710" s="61"/>
      <c r="I710" s="61"/>
      <c r="J710" s="61"/>
      <c r="K710" s="61"/>
      <c r="L710" s="61"/>
      <c r="M710" s="61"/>
      <c r="N710" s="61"/>
      <c r="O710" s="61"/>
    </row>
    <row r="711" spans="1:15" ht="20.100000000000001" customHeight="1">
      <c r="A711" s="61"/>
      <c r="B711" s="61"/>
      <c r="C711" s="61"/>
      <c r="D711" s="62">
        <v>2</v>
      </c>
      <c r="E711" s="62">
        <v>1</v>
      </c>
      <c r="F711" s="62">
        <v>51</v>
      </c>
      <c r="G711" s="60" t="s">
        <v>833</v>
      </c>
      <c r="H711" s="63">
        <v>0</v>
      </c>
      <c r="I711" s="63">
        <v>1743123383</v>
      </c>
      <c r="J711" s="63">
        <v>0</v>
      </c>
      <c r="K711" s="63">
        <v>0</v>
      </c>
      <c r="L711" s="64" t="s">
        <v>152</v>
      </c>
      <c r="M711" s="64" t="s">
        <v>834</v>
      </c>
      <c r="N711" s="64" t="s">
        <v>834</v>
      </c>
      <c r="O711" s="64" t="s">
        <v>152</v>
      </c>
    </row>
    <row r="712" spans="1:15" ht="23.1" customHeight="1">
      <c r="A712" s="61"/>
      <c r="B712" s="61"/>
      <c r="C712" s="60">
        <v>91</v>
      </c>
      <c r="D712" s="61"/>
      <c r="E712" s="61"/>
      <c r="F712" s="61"/>
      <c r="G712" s="62" t="s">
        <v>835</v>
      </c>
      <c r="H712" s="61"/>
      <c r="I712" s="61"/>
      <c r="J712" s="61"/>
      <c r="K712" s="61"/>
      <c r="L712" s="61"/>
      <c r="M712" s="61"/>
      <c r="N712" s="61"/>
      <c r="O712" s="61"/>
    </row>
    <row r="713" spans="1:15" ht="23.1" customHeight="1">
      <c r="A713" s="61"/>
      <c r="B713" s="61"/>
      <c r="C713" s="61"/>
      <c r="D713" s="61"/>
      <c r="E713" s="60">
        <v>2</v>
      </c>
      <c r="F713" s="61"/>
      <c r="G713" s="62" t="s">
        <v>836</v>
      </c>
      <c r="H713" s="61"/>
      <c r="I713" s="61"/>
      <c r="J713" s="61"/>
      <c r="K713" s="61"/>
      <c r="L713" s="61"/>
      <c r="M713" s="61"/>
      <c r="N713" s="61"/>
      <c r="O713" s="61"/>
    </row>
    <row r="714" spans="1:15" ht="20.100000000000001" customHeight="1">
      <c r="A714" s="61"/>
      <c r="B714" s="61"/>
      <c r="C714" s="62">
        <v>91</v>
      </c>
      <c r="D714" s="62">
        <v>0</v>
      </c>
      <c r="E714" s="62">
        <v>2</v>
      </c>
      <c r="F714" s="62">
        <v>51</v>
      </c>
      <c r="G714" s="60" t="s">
        <v>836</v>
      </c>
      <c r="H714" s="63">
        <v>252021187</v>
      </c>
      <c r="I714" s="63">
        <v>1000000</v>
      </c>
      <c r="J714" s="63">
        <v>0</v>
      </c>
      <c r="K714" s="63">
        <v>0</v>
      </c>
      <c r="L714" s="64" t="s">
        <v>204</v>
      </c>
      <c r="M714" s="64" t="s">
        <v>152</v>
      </c>
      <c r="N714" s="64" t="s">
        <v>152</v>
      </c>
      <c r="O714" s="64" t="s">
        <v>152</v>
      </c>
    </row>
    <row r="715" spans="1:15" ht="27" customHeight="1">
      <c r="A715" s="61"/>
      <c r="B715" s="61"/>
      <c r="C715" s="61"/>
      <c r="D715" s="61"/>
      <c r="E715" s="60">
        <v>3</v>
      </c>
      <c r="F715" s="61"/>
      <c r="G715" s="62" t="s">
        <v>837</v>
      </c>
      <c r="H715" s="61"/>
      <c r="I715" s="61"/>
      <c r="J715" s="61"/>
      <c r="K715" s="61"/>
      <c r="L715" s="61"/>
      <c r="M715" s="61"/>
      <c r="N715" s="61"/>
      <c r="O715" s="61"/>
    </row>
    <row r="716" spans="1:15" ht="27" customHeight="1">
      <c r="A716" s="61"/>
      <c r="B716" s="61"/>
      <c r="C716" s="61"/>
      <c r="D716" s="61"/>
      <c r="E716" s="62">
        <v>3</v>
      </c>
      <c r="F716" s="62">
        <v>51</v>
      </c>
      <c r="G716" s="60" t="s">
        <v>837</v>
      </c>
      <c r="H716" s="63">
        <v>11496526</v>
      </c>
      <c r="I716" s="63">
        <v>1000000</v>
      </c>
      <c r="J716" s="63">
        <v>0</v>
      </c>
      <c r="K716" s="63">
        <v>0</v>
      </c>
      <c r="L716" s="64" t="s">
        <v>204</v>
      </c>
      <c r="M716" s="64" t="s">
        <v>152</v>
      </c>
      <c r="N716" s="64" t="s">
        <v>152</v>
      </c>
      <c r="O716" s="64" t="s">
        <v>152</v>
      </c>
    </row>
    <row r="717" spans="1:15" ht="27" customHeight="1">
      <c r="A717" s="61"/>
      <c r="B717" s="61"/>
      <c r="C717" s="61"/>
      <c r="D717" s="61"/>
      <c r="E717" s="60">
        <v>5</v>
      </c>
      <c r="F717" s="61"/>
      <c r="G717" s="62" t="s">
        <v>838</v>
      </c>
      <c r="H717" s="61"/>
      <c r="I717" s="61"/>
      <c r="J717" s="61"/>
      <c r="K717" s="61"/>
      <c r="L717" s="61"/>
      <c r="M717" s="61"/>
      <c r="N717" s="61"/>
      <c r="O717" s="61"/>
    </row>
    <row r="718" spans="1:15" ht="27" customHeight="1">
      <c r="A718" s="61"/>
      <c r="B718" s="61"/>
      <c r="C718" s="61"/>
      <c r="D718" s="61"/>
      <c r="E718" s="62">
        <v>5</v>
      </c>
      <c r="F718" s="62">
        <v>51</v>
      </c>
      <c r="G718" s="60" t="s">
        <v>838</v>
      </c>
      <c r="H718" s="63">
        <v>26550108</v>
      </c>
      <c r="I718" s="63">
        <v>1000000</v>
      </c>
      <c r="J718" s="63">
        <v>0</v>
      </c>
      <c r="K718" s="63">
        <v>0</v>
      </c>
      <c r="L718" s="64" t="s">
        <v>204</v>
      </c>
      <c r="M718" s="64" t="s">
        <v>152</v>
      </c>
      <c r="N718" s="64" t="s">
        <v>152</v>
      </c>
      <c r="O718" s="64" t="s">
        <v>152</v>
      </c>
    </row>
    <row r="719" spans="1:15" ht="23.1" customHeight="1">
      <c r="A719" s="61"/>
      <c r="B719" s="61"/>
      <c r="C719" s="61"/>
      <c r="D719" s="61"/>
      <c r="E719" s="60">
        <v>7</v>
      </c>
      <c r="F719" s="61"/>
      <c r="G719" s="62" t="s">
        <v>839</v>
      </c>
      <c r="H719" s="61"/>
      <c r="I719" s="61"/>
      <c r="J719" s="61"/>
      <c r="K719" s="61"/>
      <c r="L719" s="61"/>
      <c r="M719" s="61"/>
      <c r="N719" s="61"/>
      <c r="O719" s="61"/>
    </row>
    <row r="720" spans="1:15" ht="20.100000000000001" customHeight="1">
      <c r="A720" s="61"/>
      <c r="B720" s="61"/>
      <c r="C720" s="61"/>
      <c r="D720" s="61"/>
      <c r="E720" s="62">
        <v>7</v>
      </c>
      <c r="F720" s="62">
        <v>51</v>
      </c>
      <c r="G720" s="60" t="s">
        <v>839</v>
      </c>
      <c r="H720" s="63">
        <v>78544960</v>
      </c>
      <c r="I720" s="63">
        <v>27000000</v>
      </c>
      <c r="J720" s="63">
        <v>0</v>
      </c>
      <c r="K720" s="63">
        <v>0</v>
      </c>
      <c r="L720" s="64" t="s">
        <v>204</v>
      </c>
      <c r="M720" s="64" t="s">
        <v>152</v>
      </c>
      <c r="N720" s="64" t="s">
        <v>152</v>
      </c>
      <c r="O720" s="64" t="s">
        <v>152</v>
      </c>
    </row>
    <row r="721" spans="1:15" ht="23.1" customHeight="1">
      <c r="A721" s="61"/>
      <c r="B721" s="61"/>
      <c r="C721" s="61"/>
      <c r="D721" s="61"/>
      <c r="E721" s="60">
        <v>14</v>
      </c>
      <c r="F721" s="61"/>
      <c r="G721" s="62" t="s">
        <v>840</v>
      </c>
      <c r="H721" s="61"/>
      <c r="I721" s="61"/>
      <c r="J721" s="61"/>
      <c r="K721" s="61"/>
      <c r="L721" s="61"/>
      <c r="M721" s="61"/>
      <c r="N721" s="61"/>
      <c r="O721" s="61"/>
    </row>
    <row r="722" spans="1:15" ht="20.100000000000001" customHeight="1">
      <c r="A722" s="61"/>
      <c r="B722" s="61"/>
      <c r="C722" s="61"/>
      <c r="D722" s="61"/>
      <c r="E722" s="62">
        <v>14</v>
      </c>
      <c r="F722" s="62">
        <v>51</v>
      </c>
      <c r="G722" s="60" t="s">
        <v>840</v>
      </c>
      <c r="H722" s="63">
        <v>0</v>
      </c>
      <c r="I722" s="63">
        <v>30000000</v>
      </c>
      <c r="J722" s="63">
        <v>0</v>
      </c>
      <c r="K722" s="63">
        <v>0</v>
      </c>
      <c r="L722" s="64" t="s">
        <v>152</v>
      </c>
      <c r="M722" s="64" t="s">
        <v>841</v>
      </c>
      <c r="N722" s="64" t="s">
        <v>841</v>
      </c>
      <c r="O722" s="64" t="s">
        <v>152</v>
      </c>
    </row>
    <row r="723" spans="1:15" ht="23.1" customHeight="1">
      <c r="A723" s="61"/>
      <c r="B723" s="61"/>
      <c r="C723" s="61"/>
      <c r="D723" s="61"/>
      <c r="E723" s="60">
        <v>22</v>
      </c>
      <c r="F723" s="61"/>
      <c r="G723" s="62" t="s">
        <v>842</v>
      </c>
      <c r="H723" s="61"/>
      <c r="I723" s="61"/>
      <c r="J723" s="61"/>
      <c r="K723" s="61"/>
      <c r="L723" s="61"/>
      <c r="M723" s="61"/>
      <c r="N723" s="61"/>
      <c r="O723" s="61"/>
    </row>
    <row r="724" spans="1:15" ht="20.100000000000001" customHeight="1">
      <c r="A724" s="61"/>
      <c r="B724" s="61"/>
      <c r="C724" s="61"/>
      <c r="D724" s="61"/>
      <c r="E724" s="62">
        <v>22</v>
      </c>
      <c r="F724" s="62">
        <v>51</v>
      </c>
      <c r="G724" s="60" t="s">
        <v>842</v>
      </c>
      <c r="H724" s="63">
        <v>71167314</v>
      </c>
      <c r="I724" s="63">
        <v>1000000</v>
      </c>
      <c r="J724" s="63">
        <v>0</v>
      </c>
      <c r="K724" s="63">
        <v>0</v>
      </c>
      <c r="L724" s="64" t="s">
        <v>204</v>
      </c>
      <c r="M724" s="64" t="s">
        <v>152</v>
      </c>
      <c r="N724" s="64" t="s">
        <v>152</v>
      </c>
      <c r="O724" s="64" t="s">
        <v>152</v>
      </c>
    </row>
    <row r="725" spans="1:15" ht="23.1" customHeight="1">
      <c r="A725" s="61"/>
      <c r="B725" s="61"/>
      <c r="C725" s="61"/>
      <c r="D725" s="61"/>
      <c r="E725" s="60">
        <v>31</v>
      </c>
      <c r="F725" s="61"/>
      <c r="G725" s="62" t="s">
        <v>843</v>
      </c>
      <c r="H725" s="61"/>
      <c r="I725" s="61"/>
      <c r="J725" s="61"/>
      <c r="K725" s="61"/>
      <c r="L725" s="61"/>
      <c r="M725" s="61"/>
      <c r="N725" s="61"/>
      <c r="O725" s="61"/>
    </row>
    <row r="726" spans="1:15" ht="20.100000000000001" customHeight="1">
      <c r="A726" s="61"/>
      <c r="B726" s="61"/>
      <c r="C726" s="61"/>
      <c r="D726" s="61"/>
      <c r="E726" s="62">
        <v>31</v>
      </c>
      <c r="F726" s="62">
        <v>51</v>
      </c>
      <c r="G726" s="60" t="s">
        <v>843</v>
      </c>
      <c r="H726" s="63">
        <v>0</v>
      </c>
      <c r="I726" s="63">
        <v>5000000</v>
      </c>
      <c r="J726" s="63">
        <v>0</v>
      </c>
      <c r="K726" s="63">
        <v>0</v>
      </c>
      <c r="L726" s="64" t="s">
        <v>152</v>
      </c>
      <c r="M726" s="64" t="s">
        <v>844</v>
      </c>
      <c r="N726" s="64" t="s">
        <v>844</v>
      </c>
      <c r="O726" s="64" t="s">
        <v>152</v>
      </c>
    </row>
    <row r="727" spans="1:15" ht="23.1" customHeight="1">
      <c r="A727" s="61"/>
      <c r="B727" s="61"/>
      <c r="C727" s="61"/>
      <c r="D727" s="61"/>
      <c r="E727" s="60">
        <v>34</v>
      </c>
      <c r="F727" s="61"/>
      <c r="G727" s="62" t="s">
        <v>845</v>
      </c>
      <c r="H727" s="61"/>
      <c r="I727" s="61"/>
      <c r="J727" s="61"/>
      <c r="K727" s="61"/>
      <c r="L727" s="61"/>
      <c r="M727" s="61"/>
      <c r="N727" s="61"/>
      <c r="O727" s="61"/>
    </row>
    <row r="728" spans="1:15" ht="20.100000000000001" customHeight="1">
      <c r="A728" s="61"/>
      <c r="B728" s="61"/>
      <c r="C728" s="61"/>
      <c r="D728" s="61"/>
      <c r="E728" s="62">
        <v>34</v>
      </c>
      <c r="F728" s="62">
        <v>51</v>
      </c>
      <c r="G728" s="60" t="s">
        <v>845</v>
      </c>
      <c r="H728" s="63">
        <v>327631347</v>
      </c>
      <c r="I728" s="63">
        <v>40000000</v>
      </c>
      <c r="J728" s="63">
        <v>0</v>
      </c>
      <c r="K728" s="63">
        <v>0</v>
      </c>
      <c r="L728" s="64" t="s">
        <v>204</v>
      </c>
      <c r="M728" s="64" t="s">
        <v>152</v>
      </c>
      <c r="N728" s="64" t="s">
        <v>152</v>
      </c>
      <c r="O728" s="64" t="s">
        <v>152</v>
      </c>
    </row>
    <row r="729" spans="1:15" ht="23.1" customHeight="1">
      <c r="A729" s="61"/>
      <c r="B729" s="61"/>
      <c r="C729" s="61"/>
      <c r="D729" s="61"/>
      <c r="E729" s="60">
        <v>35</v>
      </c>
      <c r="F729" s="61"/>
      <c r="G729" s="62" t="s">
        <v>846</v>
      </c>
      <c r="H729" s="61"/>
      <c r="I729" s="61"/>
      <c r="J729" s="61"/>
      <c r="K729" s="61"/>
      <c r="L729" s="61"/>
      <c r="M729" s="61"/>
      <c r="N729" s="61"/>
      <c r="O729" s="61"/>
    </row>
    <row r="730" spans="1:15" ht="20.100000000000001" customHeight="1">
      <c r="A730" s="61"/>
      <c r="B730" s="61"/>
      <c r="C730" s="61"/>
      <c r="D730" s="61"/>
      <c r="E730" s="62">
        <v>35</v>
      </c>
      <c r="F730" s="62">
        <v>51</v>
      </c>
      <c r="G730" s="60" t="s">
        <v>846</v>
      </c>
      <c r="H730" s="63">
        <v>515133594</v>
      </c>
      <c r="I730" s="63">
        <v>40000000</v>
      </c>
      <c r="J730" s="63">
        <v>0</v>
      </c>
      <c r="K730" s="63">
        <v>0</v>
      </c>
      <c r="L730" s="64" t="s">
        <v>204</v>
      </c>
      <c r="M730" s="64" t="s">
        <v>152</v>
      </c>
      <c r="N730" s="64" t="s">
        <v>152</v>
      </c>
      <c r="O730" s="64" t="s">
        <v>152</v>
      </c>
    </row>
    <row r="731" spans="1:15" ht="23.1" customHeight="1">
      <c r="A731" s="61"/>
      <c r="B731" s="61"/>
      <c r="C731" s="61"/>
      <c r="D731" s="61"/>
      <c r="E731" s="60">
        <v>46</v>
      </c>
      <c r="F731" s="61"/>
      <c r="G731" s="62" t="s">
        <v>847</v>
      </c>
      <c r="H731" s="61"/>
      <c r="I731" s="61"/>
      <c r="J731" s="61"/>
      <c r="K731" s="61"/>
      <c r="L731" s="61"/>
      <c r="M731" s="61"/>
      <c r="N731" s="61"/>
      <c r="O731" s="61"/>
    </row>
    <row r="732" spans="1:15" ht="20.100000000000001" customHeight="1">
      <c r="A732" s="61"/>
      <c r="B732" s="61"/>
      <c r="C732" s="61"/>
      <c r="D732" s="61"/>
      <c r="E732" s="62">
        <v>46</v>
      </c>
      <c r="F732" s="62">
        <v>51</v>
      </c>
      <c r="G732" s="60" t="s">
        <v>847</v>
      </c>
      <c r="H732" s="63">
        <v>0</v>
      </c>
      <c r="I732" s="63">
        <v>25000000</v>
      </c>
      <c r="J732" s="63">
        <v>0</v>
      </c>
      <c r="K732" s="63">
        <v>0</v>
      </c>
      <c r="L732" s="64" t="s">
        <v>152</v>
      </c>
      <c r="M732" s="64" t="s">
        <v>848</v>
      </c>
      <c r="N732" s="64" t="s">
        <v>848</v>
      </c>
      <c r="O732" s="64" t="s">
        <v>152</v>
      </c>
    </row>
    <row r="733" spans="1:15" ht="23.1" customHeight="1">
      <c r="A733" s="61"/>
      <c r="B733" s="61"/>
      <c r="C733" s="61"/>
      <c r="D733" s="61"/>
      <c r="E733" s="60">
        <v>55</v>
      </c>
      <c r="F733" s="61"/>
      <c r="G733" s="62" t="s">
        <v>849</v>
      </c>
      <c r="H733" s="61"/>
      <c r="I733" s="61"/>
      <c r="J733" s="61"/>
      <c r="K733" s="61"/>
      <c r="L733" s="61"/>
      <c r="M733" s="61"/>
      <c r="N733" s="61"/>
      <c r="O733" s="61"/>
    </row>
    <row r="734" spans="1:15" ht="20.100000000000001" customHeight="1">
      <c r="A734" s="61"/>
      <c r="B734" s="61"/>
      <c r="C734" s="61"/>
      <c r="D734" s="61"/>
      <c r="E734" s="62">
        <v>55</v>
      </c>
      <c r="F734" s="62">
        <v>51</v>
      </c>
      <c r="G734" s="60" t="s">
        <v>849</v>
      </c>
      <c r="H734" s="63">
        <v>0</v>
      </c>
      <c r="I734" s="63">
        <v>5000000</v>
      </c>
      <c r="J734" s="63">
        <v>0</v>
      </c>
      <c r="K734" s="63">
        <v>0</v>
      </c>
      <c r="L734" s="64" t="s">
        <v>152</v>
      </c>
      <c r="M734" s="64" t="s">
        <v>569</v>
      </c>
      <c r="N734" s="64" t="s">
        <v>569</v>
      </c>
      <c r="O734" s="64" t="s">
        <v>152</v>
      </c>
    </row>
    <row r="735" spans="1:15" ht="23.1" customHeight="1">
      <c r="A735" s="61"/>
      <c r="B735" s="61"/>
      <c r="C735" s="61"/>
      <c r="D735" s="61"/>
      <c r="E735" s="60">
        <v>63</v>
      </c>
      <c r="F735" s="61"/>
      <c r="G735" s="62" t="s">
        <v>850</v>
      </c>
      <c r="H735" s="61"/>
      <c r="I735" s="61"/>
      <c r="J735" s="61"/>
      <c r="K735" s="61"/>
      <c r="L735" s="61"/>
      <c r="M735" s="61"/>
      <c r="N735" s="61"/>
      <c r="O735" s="61"/>
    </row>
    <row r="736" spans="1:15" ht="20.100000000000001" customHeight="1">
      <c r="A736" s="61"/>
      <c r="B736" s="61"/>
      <c r="C736" s="61"/>
      <c r="D736" s="61"/>
      <c r="E736" s="62">
        <v>63</v>
      </c>
      <c r="F736" s="62">
        <v>51</v>
      </c>
      <c r="G736" s="60" t="s">
        <v>850</v>
      </c>
      <c r="H736" s="63">
        <v>0</v>
      </c>
      <c r="I736" s="63">
        <v>30000000</v>
      </c>
      <c r="J736" s="63">
        <v>0</v>
      </c>
      <c r="K736" s="63">
        <v>0</v>
      </c>
      <c r="L736" s="64" t="s">
        <v>152</v>
      </c>
      <c r="M736" s="64" t="s">
        <v>569</v>
      </c>
      <c r="N736" s="64" t="s">
        <v>569</v>
      </c>
      <c r="O736" s="64" t="s">
        <v>152</v>
      </c>
    </row>
    <row r="737" spans="1:15" ht="36.950000000000003" customHeight="1">
      <c r="A737" s="61"/>
      <c r="B737" s="61"/>
      <c r="C737" s="61"/>
      <c r="D737" s="61"/>
      <c r="E737" s="60">
        <v>84</v>
      </c>
      <c r="F737" s="61"/>
      <c r="G737" s="62" t="s">
        <v>851</v>
      </c>
      <c r="H737" s="61"/>
      <c r="I737" s="61"/>
      <c r="J737" s="61"/>
      <c r="K737" s="61"/>
      <c r="L737" s="61"/>
      <c r="M737" s="61"/>
      <c r="N737" s="61"/>
      <c r="O737" s="61"/>
    </row>
    <row r="738" spans="1:15" ht="36.950000000000003" customHeight="1">
      <c r="A738" s="61"/>
      <c r="B738" s="61"/>
      <c r="C738" s="61"/>
      <c r="D738" s="61"/>
      <c r="E738" s="62">
        <v>84</v>
      </c>
      <c r="F738" s="62">
        <v>51</v>
      </c>
      <c r="G738" s="60" t="s">
        <v>851</v>
      </c>
      <c r="H738" s="63">
        <v>0</v>
      </c>
      <c r="I738" s="63">
        <v>30000000</v>
      </c>
      <c r="J738" s="63">
        <v>0</v>
      </c>
      <c r="K738" s="63">
        <v>0</v>
      </c>
      <c r="L738" s="64" t="s">
        <v>152</v>
      </c>
      <c r="M738" s="64" t="s">
        <v>569</v>
      </c>
      <c r="N738" s="64" t="s">
        <v>569</v>
      </c>
      <c r="O738" s="64" t="s">
        <v>152</v>
      </c>
    </row>
    <row r="739" spans="1:15" ht="23.1" customHeight="1">
      <c r="A739" s="61"/>
      <c r="B739" s="61"/>
      <c r="C739" s="61"/>
      <c r="D739" s="60">
        <v>1</v>
      </c>
      <c r="E739" s="61"/>
      <c r="F739" s="61"/>
      <c r="G739" s="62" t="s">
        <v>852</v>
      </c>
      <c r="H739" s="61"/>
      <c r="I739" s="61"/>
      <c r="J739" s="61"/>
      <c r="K739" s="61"/>
      <c r="L739" s="61"/>
      <c r="M739" s="61"/>
      <c r="N739" s="61"/>
      <c r="O739" s="61"/>
    </row>
    <row r="740" spans="1:15" ht="27" customHeight="1">
      <c r="A740" s="61"/>
      <c r="B740" s="61"/>
      <c r="C740" s="61"/>
      <c r="D740" s="61"/>
      <c r="E740" s="60">
        <v>7</v>
      </c>
      <c r="F740" s="61"/>
      <c r="G740" s="62" t="s">
        <v>853</v>
      </c>
      <c r="H740" s="61"/>
      <c r="I740" s="61"/>
      <c r="J740" s="61"/>
      <c r="K740" s="61"/>
      <c r="L740" s="61"/>
      <c r="M740" s="61"/>
      <c r="N740" s="61"/>
      <c r="O740" s="61"/>
    </row>
    <row r="741" spans="1:15" ht="27" customHeight="1">
      <c r="A741" s="61"/>
      <c r="B741" s="61"/>
      <c r="C741" s="61"/>
      <c r="D741" s="62">
        <v>1</v>
      </c>
      <c r="E741" s="62">
        <v>7</v>
      </c>
      <c r="F741" s="62">
        <v>51</v>
      </c>
      <c r="G741" s="60" t="s">
        <v>853</v>
      </c>
      <c r="H741" s="63">
        <v>0</v>
      </c>
      <c r="I741" s="63">
        <v>2000000</v>
      </c>
      <c r="J741" s="63">
        <v>0</v>
      </c>
      <c r="K741" s="63">
        <v>0</v>
      </c>
      <c r="L741" s="64" t="s">
        <v>152</v>
      </c>
      <c r="M741" s="64" t="s">
        <v>854</v>
      </c>
      <c r="N741" s="64" t="s">
        <v>854</v>
      </c>
      <c r="O741" s="64" t="s">
        <v>152</v>
      </c>
    </row>
    <row r="742" spans="1:15" ht="23.1" customHeight="1">
      <c r="A742" s="61"/>
      <c r="B742" s="61"/>
      <c r="C742" s="61"/>
      <c r="D742" s="61"/>
      <c r="E742" s="60">
        <v>8</v>
      </c>
      <c r="F742" s="61"/>
      <c r="G742" s="62" t="s">
        <v>855</v>
      </c>
      <c r="H742" s="61"/>
      <c r="I742" s="61"/>
      <c r="J742" s="61"/>
      <c r="K742" s="61"/>
      <c r="L742" s="61"/>
      <c r="M742" s="61"/>
      <c r="N742" s="61"/>
      <c r="O742" s="61"/>
    </row>
    <row r="743" spans="1:15" ht="20.100000000000001" customHeight="1">
      <c r="A743" s="61"/>
      <c r="B743" s="61"/>
      <c r="C743" s="61"/>
      <c r="D743" s="61"/>
      <c r="E743" s="62">
        <v>8</v>
      </c>
      <c r="F743" s="62">
        <v>51</v>
      </c>
      <c r="G743" s="60" t="s">
        <v>855</v>
      </c>
      <c r="H743" s="63">
        <v>0</v>
      </c>
      <c r="I743" s="63">
        <v>25010000</v>
      </c>
      <c r="J743" s="63">
        <v>0</v>
      </c>
      <c r="K743" s="63">
        <v>0</v>
      </c>
      <c r="L743" s="64" t="s">
        <v>152</v>
      </c>
      <c r="M743" s="64" t="s">
        <v>856</v>
      </c>
      <c r="N743" s="64" t="s">
        <v>856</v>
      </c>
      <c r="O743" s="64" t="s">
        <v>152</v>
      </c>
    </row>
    <row r="744" spans="1:15" ht="23.1" customHeight="1">
      <c r="A744" s="61"/>
      <c r="B744" s="61"/>
      <c r="C744" s="61"/>
      <c r="D744" s="61"/>
      <c r="E744" s="60">
        <v>9</v>
      </c>
      <c r="F744" s="61"/>
      <c r="G744" s="62" t="s">
        <v>857</v>
      </c>
      <c r="H744" s="61"/>
      <c r="I744" s="61"/>
      <c r="J744" s="61"/>
      <c r="K744" s="61"/>
      <c r="L744" s="61"/>
      <c r="M744" s="61"/>
      <c r="N744" s="61"/>
      <c r="O744" s="61"/>
    </row>
    <row r="745" spans="1:15" ht="20.100000000000001" customHeight="1">
      <c r="A745" s="61"/>
      <c r="B745" s="61"/>
      <c r="C745" s="61"/>
      <c r="D745" s="61"/>
      <c r="E745" s="62">
        <v>9</v>
      </c>
      <c r="F745" s="62">
        <v>51</v>
      </c>
      <c r="G745" s="60" t="s">
        <v>857</v>
      </c>
      <c r="H745" s="63">
        <v>0</v>
      </c>
      <c r="I745" s="63">
        <v>5000000</v>
      </c>
      <c r="J745" s="63">
        <v>0</v>
      </c>
      <c r="K745" s="63">
        <v>0</v>
      </c>
      <c r="L745" s="64" t="s">
        <v>152</v>
      </c>
      <c r="M745" s="64" t="s">
        <v>569</v>
      </c>
      <c r="N745" s="64" t="s">
        <v>569</v>
      </c>
      <c r="O745" s="64" t="s">
        <v>152</v>
      </c>
    </row>
    <row r="746" spans="1:15" ht="23.1" customHeight="1">
      <c r="A746" s="61"/>
      <c r="B746" s="61"/>
      <c r="C746" s="61"/>
      <c r="D746" s="61"/>
      <c r="E746" s="60">
        <v>10</v>
      </c>
      <c r="F746" s="61"/>
      <c r="G746" s="62" t="s">
        <v>858</v>
      </c>
      <c r="H746" s="61"/>
      <c r="I746" s="61"/>
      <c r="J746" s="61"/>
      <c r="K746" s="61"/>
      <c r="L746" s="61"/>
      <c r="M746" s="61"/>
      <c r="N746" s="61"/>
      <c r="O746" s="61"/>
    </row>
    <row r="747" spans="1:15" ht="20.100000000000001" customHeight="1">
      <c r="A747" s="61"/>
      <c r="B747" s="61"/>
      <c r="C747" s="61"/>
      <c r="D747" s="61"/>
      <c r="E747" s="62">
        <v>10</v>
      </c>
      <c r="F747" s="62">
        <v>51</v>
      </c>
      <c r="G747" s="60" t="s">
        <v>858</v>
      </c>
      <c r="H747" s="63">
        <v>0</v>
      </c>
      <c r="I747" s="63">
        <v>5000000</v>
      </c>
      <c r="J747" s="63">
        <v>0</v>
      </c>
      <c r="K747" s="63">
        <v>0</v>
      </c>
      <c r="L747" s="64" t="s">
        <v>152</v>
      </c>
      <c r="M747" s="64" t="s">
        <v>848</v>
      </c>
      <c r="N747" s="64" t="s">
        <v>848</v>
      </c>
      <c r="O747" s="64" t="s">
        <v>152</v>
      </c>
    </row>
    <row r="748" spans="1:15" ht="23.1" customHeight="1">
      <c r="A748" s="61"/>
      <c r="B748" s="61"/>
      <c r="C748" s="61"/>
      <c r="D748" s="61"/>
      <c r="E748" s="60">
        <v>11</v>
      </c>
      <c r="F748" s="61"/>
      <c r="G748" s="62" t="s">
        <v>859</v>
      </c>
      <c r="H748" s="61"/>
      <c r="I748" s="61"/>
      <c r="J748" s="61"/>
      <c r="K748" s="61"/>
      <c r="L748" s="61"/>
      <c r="M748" s="61"/>
      <c r="N748" s="61"/>
      <c r="O748" s="61"/>
    </row>
    <row r="749" spans="1:15" ht="20.100000000000001" customHeight="1">
      <c r="A749" s="61"/>
      <c r="B749" s="61"/>
      <c r="C749" s="61"/>
      <c r="D749" s="61"/>
      <c r="E749" s="62">
        <v>11</v>
      </c>
      <c r="F749" s="62">
        <v>51</v>
      </c>
      <c r="G749" s="60" t="s">
        <v>859</v>
      </c>
      <c r="H749" s="63">
        <v>0</v>
      </c>
      <c r="I749" s="63">
        <v>5000000</v>
      </c>
      <c r="J749" s="63">
        <v>0</v>
      </c>
      <c r="K749" s="63">
        <v>0</v>
      </c>
      <c r="L749" s="64" t="s">
        <v>152</v>
      </c>
      <c r="M749" s="64" t="s">
        <v>848</v>
      </c>
      <c r="N749" s="64" t="s">
        <v>848</v>
      </c>
      <c r="O749" s="64" t="s">
        <v>152</v>
      </c>
    </row>
    <row r="750" spans="1:15" ht="23.1" customHeight="1">
      <c r="A750" s="61"/>
      <c r="B750" s="61"/>
      <c r="C750" s="61"/>
      <c r="D750" s="61"/>
      <c r="E750" s="60">
        <v>12</v>
      </c>
      <c r="F750" s="61"/>
      <c r="G750" s="62" t="s">
        <v>860</v>
      </c>
      <c r="H750" s="61"/>
      <c r="I750" s="61"/>
      <c r="J750" s="61"/>
      <c r="K750" s="61"/>
      <c r="L750" s="61"/>
      <c r="M750" s="61"/>
      <c r="N750" s="61"/>
      <c r="O750" s="61"/>
    </row>
    <row r="751" spans="1:15" ht="20.100000000000001" customHeight="1">
      <c r="A751" s="61"/>
      <c r="B751" s="61"/>
      <c r="C751" s="61"/>
      <c r="D751" s="61"/>
      <c r="E751" s="62">
        <v>12</v>
      </c>
      <c r="F751" s="62">
        <v>51</v>
      </c>
      <c r="G751" s="60" t="s">
        <v>860</v>
      </c>
      <c r="H751" s="63">
        <v>0</v>
      </c>
      <c r="I751" s="63">
        <v>50000000</v>
      </c>
      <c r="J751" s="63">
        <v>0</v>
      </c>
      <c r="K751" s="63">
        <v>0</v>
      </c>
      <c r="L751" s="64" t="s">
        <v>152</v>
      </c>
      <c r="M751" s="64" t="s">
        <v>569</v>
      </c>
      <c r="N751" s="64" t="s">
        <v>569</v>
      </c>
      <c r="O751" s="64" t="s">
        <v>152</v>
      </c>
    </row>
    <row r="752" spans="1:15" ht="36.950000000000003" customHeight="1">
      <c r="A752" s="61"/>
      <c r="B752" s="61"/>
      <c r="C752" s="61"/>
      <c r="D752" s="61"/>
      <c r="E752" s="60">
        <v>13</v>
      </c>
      <c r="F752" s="61"/>
      <c r="G752" s="62" t="s">
        <v>861</v>
      </c>
      <c r="H752" s="61"/>
      <c r="I752" s="61"/>
      <c r="J752" s="61"/>
      <c r="K752" s="61"/>
      <c r="L752" s="61"/>
      <c r="M752" s="61"/>
      <c r="N752" s="61"/>
      <c r="O752" s="61"/>
    </row>
    <row r="753" spans="1:15" ht="36.950000000000003" customHeight="1">
      <c r="A753" s="61"/>
      <c r="B753" s="61"/>
      <c r="C753" s="61"/>
      <c r="D753" s="61"/>
      <c r="E753" s="62">
        <v>13</v>
      </c>
      <c r="F753" s="62">
        <v>51</v>
      </c>
      <c r="G753" s="60" t="s">
        <v>861</v>
      </c>
      <c r="H753" s="63">
        <v>0</v>
      </c>
      <c r="I753" s="63">
        <v>5000000</v>
      </c>
      <c r="J753" s="63">
        <v>0</v>
      </c>
      <c r="K753" s="63">
        <v>0</v>
      </c>
      <c r="L753" s="64" t="s">
        <v>152</v>
      </c>
      <c r="M753" s="64" t="s">
        <v>862</v>
      </c>
      <c r="N753" s="64" t="s">
        <v>862</v>
      </c>
      <c r="O753" s="64" t="s">
        <v>152</v>
      </c>
    </row>
    <row r="754" spans="1:15" ht="23.1" customHeight="1">
      <c r="A754" s="61"/>
      <c r="B754" s="61"/>
      <c r="C754" s="61"/>
      <c r="D754" s="61"/>
      <c r="E754" s="60">
        <v>14</v>
      </c>
      <c r="F754" s="61"/>
      <c r="G754" s="62" t="s">
        <v>863</v>
      </c>
      <c r="H754" s="61"/>
      <c r="I754" s="61"/>
      <c r="J754" s="61"/>
      <c r="K754" s="61"/>
      <c r="L754" s="61"/>
      <c r="M754" s="61"/>
      <c r="N754" s="61"/>
      <c r="O754" s="61"/>
    </row>
    <row r="755" spans="1:15" ht="20.100000000000001" customHeight="1">
      <c r="A755" s="61"/>
      <c r="B755" s="61"/>
      <c r="C755" s="61"/>
      <c r="D755" s="61"/>
      <c r="E755" s="62">
        <v>14</v>
      </c>
      <c r="F755" s="62">
        <v>51</v>
      </c>
      <c r="G755" s="60" t="s">
        <v>863</v>
      </c>
      <c r="H755" s="63">
        <v>0</v>
      </c>
      <c r="I755" s="63">
        <v>10000000</v>
      </c>
      <c r="J755" s="63">
        <v>0</v>
      </c>
      <c r="K755" s="63">
        <v>0</v>
      </c>
      <c r="L755" s="64" t="s">
        <v>152</v>
      </c>
      <c r="M755" s="64" t="s">
        <v>569</v>
      </c>
      <c r="N755" s="64" t="s">
        <v>569</v>
      </c>
      <c r="O755" s="64" t="s">
        <v>152</v>
      </c>
    </row>
    <row r="756" spans="1:15" ht="23.1" customHeight="1">
      <c r="A756" s="61"/>
      <c r="B756" s="61"/>
      <c r="C756" s="61"/>
      <c r="D756" s="61"/>
      <c r="E756" s="60">
        <v>15</v>
      </c>
      <c r="F756" s="61"/>
      <c r="G756" s="62" t="s">
        <v>864</v>
      </c>
      <c r="H756" s="61"/>
      <c r="I756" s="61"/>
      <c r="J756" s="61"/>
      <c r="K756" s="61"/>
      <c r="L756" s="61"/>
      <c r="M756" s="61"/>
      <c r="N756" s="61"/>
      <c r="O756" s="61"/>
    </row>
    <row r="757" spans="1:15" ht="20.100000000000001" customHeight="1">
      <c r="A757" s="61"/>
      <c r="B757" s="61"/>
      <c r="C757" s="61"/>
      <c r="D757" s="61"/>
      <c r="E757" s="62">
        <v>15</v>
      </c>
      <c r="F757" s="62">
        <v>51</v>
      </c>
      <c r="G757" s="60" t="s">
        <v>864</v>
      </c>
      <c r="H757" s="63">
        <v>0</v>
      </c>
      <c r="I757" s="63">
        <v>30000000</v>
      </c>
      <c r="J757" s="63">
        <v>0</v>
      </c>
      <c r="K757" s="63">
        <v>0</v>
      </c>
      <c r="L757" s="64" t="s">
        <v>152</v>
      </c>
      <c r="M757" s="64" t="s">
        <v>856</v>
      </c>
      <c r="N757" s="64" t="s">
        <v>856</v>
      </c>
      <c r="O757" s="64" t="s">
        <v>152</v>
      </c>
    </row>
    <row r="758" spans="1:15" ht="23.1" customHeight="1">
      <c r="A758" s="61"/>
      <c r="B758" s="61"/>
      <c r="C758" s="61"/>
      <c r="D758" s="61"/>
      <c r="E758" s="60">
        <v>16</v>
      </c>
      <c r="F758" s="61"/>
      <c r="G758" s="62" t="s">
        <v>865</v>
      </c>
      <c r="H758" s="61"/>
      <c r="I758" s="61"/>
      <c r="J758" s="61"/>
      <c r="K758" s="61"/>
      <c r="L758" s="61"/>
      <c r="M758" s="61"/>
      <c r="N758" s="61"/>
      <c r="O758" s="61"/>
    </row>
    <row r="759" spans="1:15" ht="20.100000000000001" customHeight="1">
      <c r="A759" s="61"/>
      <c r="B759" s="61"/>
      <c r="C759" s="61"/>
      <c r="D759" s="61"/>
      <c r="E759" s="62">
        <v>16</v>
      </c>
      <c r="F759" s="62">
        <v>51</v>
      </c>
      <c r="G759" s="60" t="s">
        <v>865</v>
      </c>
      <c r="H759" s="63">
        <v>0</v>
      </c>
      <c r="I759" s="63">
        <v>50000000</v>
      </c>
      <c r="J759" s="63">
        <v>0</v>
      </c>
      <c r="K759" s="63">
        <v>0</v>
      </c>
      <c r="L759" s="64" t="s">
        <v>152</v>
      </c>
      <c r="M759" s="64" t="s">
        <v>319</v>
      </c>
      <c r="N759" s="64" t="s">
        <v>319</v>
      </c>
      <c r="O759" s="64" t="s">
        <v>152</v>
      </c>
    </row>
    <row r="760" spans="1:15" ht="23.1" customHeight="1">
      <c r="A760" s="61"/>
      <c r="B760" s="60">
        <v>669</v>
      </c>
      <c r="C760" s="61"/>
      <c r="D760" s="61"/>
      <c r="E760" s="61"/>
      <c r="F760" s="61"/>
      <c r="G760" s="62" t="s">
        <v>866</v>
      </c>
      <c r="H760" s="61"/>
      <c r="I760" s="61"/>
      <c r="J760" s="61"/>
      <c r="K760" s="61"/>
      <c r="L760" s="61"/>
      <c r="M760" s="61"/>
      <c r="N760" s="61"/>
      <c r="O760" s="61"/>
    </row>
    <row r="761" spans="1:15" ht="23.1" customHeight="1">
      <c r="A761" s="61"/>
      <c r="B761" s="61"/>
      <c r="C761" s="60">
        <v>16</v>
      </c>
      <c r="D761" s="61"/>
      <c r="E761" s="61"/>
      <c r="F761" s="61"/>
      <c r="G761" s="62" t="s">
        <v>867</v>
      </c>
      <c r="H761" s="61"/>
      <c r="I761" s="61"/>
      <c r="J761" s="61"/>
      <c r="K761" s="61"/>
      <c r="L761" s="61"/>
      <c r="M761" s="61"/>
      <c r="N761" s="61"/>
      <c r="O761" s="61"/>
    </row>
    <row r="762" spans="1:15" ht="27" customHeight="1">
      <c r="A762" s="61"/>
      <c r="B762" s="61"/>
      <c r="C762" s="61"/>
      <c r="D762" s="61"/>
      <c r="E762" s="60">
        <v>20</v>
      </c>
      <c r="F762" s="61"/>
      <c r="G762" s="62" t="s">
        <v>868</v>
      </c>
      <c r="H762" s="61"/>
      <c r="I762" s="61"/>
      <c r="J762" s="61"/>
      <c r="K762" s="61"/>
      <c r="L762" s="61"/>
      <c r="M762" s="61"/>
      <c r="N762" s="61"/>
      <c r="O762" s="61"/>
    </row>
    <row r="763" spans="1:15" ht="27" customHeight="1">
      <c r="A763" s="61"/>
      <c r="B763" s="62">
        <v>669</v>
      </c>
      <c r="C763" s="62">
        <v>16</v>
      </c>
      <c r="D763" s="62">
        <v>0</v>
      </c>
      <c r="E763" s="62">
        <v>20</v>
      </c>
      <c r="F763" s="62">
        <v>51</v>
      </c>
      <c r="G763" s="60" t="s">
        <v>868</v>
      </c>
      <c r="H763" s="63"/>
      <c r="I763" s="63">
        <v>0</v>
      </c>
      <c r="J763" s="63">
        <v>1500000</v>
      </c>
      <c r="K763" s="63">
        <v>1451070</v>
      </c>
      <c r="L763" s="64" t="s">
        <v>154</v>
      </c>
      <c r="M763" s="64" t="s">
        <v>154</v>
      </c>
      <c r="N763" s="64" t="s">
        <v>154</v>
      </c>
      <c r="O763" s="64" t="s">
        <v>152</v>
      </c>
    </row>
    <row r="764" spans="1:15" ht="27" customHeight="1">
      <c r="A764" s="61"/>
      <c r="B764" s="61"/>
      <c r="C764" s="61"/>
      <c r="D764" s="61"/>
      <c r="E764" s="60">
        <v>25</v>
      </c>
      <c r="F764" s="61"/>
      <c r="G764" s="62" t="s">
        <v>869</v>
      </c>
      <c r="H764" s="61"/>
      <c r="I764" s="61"/>
      <c r="J764" s="61"/>
      <c r="K764" s="61"/>
      <c r="L764" s="61"/>
      <c r="M764" s="61"/>
      <c r="N764" s="61"/>
      <c r="O764" s="61"/>
    </row>
    <row r="765" spans="1:15" ht="27" customHeight="1">
      <c r="A765" s="61"/>
      <c r="B765" s="61"/>
      <c r="C765" s="61"/>
      <c r="D765" s="61"/>
      <c r="E765" s="62">
        <v>25</v>
      </c>
      <c r="F765" s="62">
        <v>51</v>
      </c>
      <c r="G765" s="60" t="s">
        <v>869</v>
      </c>
      <c r="H765" s="63">
        <v>0</v>
      </c>
      <c r="I765" s="63">
        <v>4991048</v>
      </c>
      <c r="J765" s="63">
        <v>0</v>
      </c>
      <c r="K765" s="63">
        <v>0</v>
      </c>
      <c r="L765" s="64" t="s">
        <v>152</v>
      </c>
      <c r="M765" s="64" t="s">
        <v>152</v>
      </c>
      <c r="N765" s="64" t="s">
        <v>152</v>
      </c>
      <c r="O765" s="64" t="s">
        <v>152</v>
      </c>
    </row>
    <row r="766" spans="1:15" ht="27" customHeight="1">
      <c r="A766" s="61"/>
      <c r="B766" s="61"/>
      <c r="C766" s="61"/>
      <c r="D766" s="61"/>
      <c r="E766" s="60">
        <v>26</v>
      </c>
      <c r="F766" s="61"/>
      <c r="G766" s="62" t="s">
        <v>870</v>
      </c>
      <c r="H766" s="61"/>
      <c r="I766" s="61"/>
      <c r="J766" s="61"/>
      <c r="K766" s="61"/>
      <c r="L766" s="61"/>
      <c r="M766" s="61"/>
      <c r="N766" s="61"/>
      <c r="O766" s="61"/>
    </row>
    <row r="767" spans="1:15" ht="27" customHeight="1">
      <c r="A767" s="61"/>
      <c r="B767" s="61"/>
      <c r="C767" s="61"/>
      <c r="D767" s="61"/>
      <c r="E767" s="62">
        <v>26</v>
      </c>
      <c r="F767" s="62">
        <v>51</v>
      </c>
      <c r="G767" s="60" t="s">
        <v>870</v>
      </c>
      <c r="H767" s="63">
        <v>0</v>
      </c>
      <c r="I767" s="63">
        <v>4175000</v>
      </c>
      <c r="J767" s="63">
        <v>0</v>
      </c>
      <c r="K767" s="63">
        <v>0</v>
      </c>
      <c r="L767" s="64" t="s">
        <v>152</v>
      </c>
      <c r="M767" s="64" t="s">
        <v>871</v>
      </c>
      <c r="N767" s="64" t="s">
        <v>871</v>
      </c>
      <c r="O767" s="64" t="s">
        <v>152</v>
      </c>
    </row>
    <row r="768" spans="1:15" ht="27" customHeight="1">
      <c r="A768" s="61"/>
      <c r="B768" s="61"/>
      <c r="C768" s="61"/>
      <c r="D768" s="61"/>
      <c r="E768" s="60">
        <v>27</v>
      </c>
      <c r="F768" s="61"/>
      <c r="G768" s="62" t="s">
        <v>872</v>
      </c>
      <c r="H768" s="61"/>
      <c r="I768" s="61"/>
      <c r="J768" s="61"/>
      <c r="K768" s="61"/>
      <c r="L768" s="61"/>
      <c r="M768" s="61"/>
      <c r="N768" s="61"/>
      <c r="O768" s="61"/>
    </row>
    <row r="769" spans="1:15" ht="27" customHeight="1">
      <c r="A769" s="61"/>
      <c r="B769" s="61"/>
      <c r="C769" s="61"/>
      <c r="D769" s="61"/>
      <c r="E769" s="62">
        <v>27</v>
      </c>
      <c r="F769" s="62">
        <v>51</v>
      </c>
      <c r="G769" s="60" t="s">
        <v>872</v>
      </c>
      <c r="H769" s="63">
        <v>0</v>
      </c>
      <c r="I769" s="63">
        <v>6738000</v>
      </c>
      <c r="J769" s="63">
        <v>0</v>
      </c>
      <c r="K769" s="63">
        <v>0</v>
      </c>
      <c r="L769" s="64" t="s">
        <v>152</v>
      </c>
      <c r="M769" s="64" t="s">
        <v>873</v>
      </c>
      <c r="N769" s="64" t="s">
        <v>873</v>
      </c>
      <c r="O769" s="64" t="s">
        <v>152</v>
      </c>
    </row>
    <row r="770" spans="1:15" ht="27" customHeight="1">
      <c r="A770" s="61"/>
      <c r="B770" s="61"/>
      <c r="C770" s="61"/>
      <c r="D770" s="61"/>
      <c r="E770" s="60">
        <v>28</v>
      </c>
      <c r="F770" s="61"/>
      <c r="G770" s="62" t="s">
        <v>874</v>
      </c>
      <c r="H770" s="61"/>
      <c r="I770" s="61"/>
      <c r="J770" s="61"/>
      <c r="K770" s="61"/>
      <c r="L770" s="61"/>
      <c r="M770" s="61"/>
      <c r="N770" s="61"/>
      <c r="O770" s="61"/>
    </row>
    <row r="771" spans="1:15" ht="27" customHeight="1">
      <c r="A771" s="61"/>
      <c r="B771" s="61"/>
      <c r="C771" s="61"/>
      <c r="D771" s="61"/>
      <c r="E771" s="62">
        <v>28</v>
      </c>
      <c r="F771" s="62">
        <v>51</v>
      </c>
      <c r="G771" s="60" t="s">
        <v>874</v>
      </c>
      <c r="H771" s="63">
        <v>0</v>
      </c>
      <c r="I771" s="63">
        <v>14584727</v>
      </c>
      <c r="J771" s="63">
        <v>0</v>
      </c>
      <c r="K771" s="63">
        <v>0</v>
      </c>
      <c r="L771" s="64" t="s">
        <v>152</v>
      </c>
      <c r="M771" s="64" t="s">
        <v>152</v>
      </c>
      <c r="N771" s="64" t="s">
        <v>152</v>
      </c>
      <c r="O771" s="64" t="s">
        <v>152</v>
      </c>
    </row>
    <row r="772" spans="1:15" ht="27" customHeight="1">
      <c r="A772" s="61"/>
      <c r="B772" s="61"/>
      <c r="C772" s="61"/>
      <c r="D772" s="61"/>
      <c r="E772" s="60">
        <v>29</v>
      </c>
      <c r="F772" s="61"/>
      <c r="G772" s="62" t="s">
        <v>875</v>
      </c>
      <c r="H772" s="61"/>
      <c r="I772" s="61"/>
      <c r="J772" s="61"/>
      <c r="K772" s="61"/>
      <c r="L772" s="61"/>
      <c r="M772" s="61"/>
      <c r="N772" s="61"/>
      <c r="O772" s="61"/>
    </row>
    <row r="773" spans="1:15" ht="27" customHeight="1">
      <c r="A773" s="61"/>
      <c r="B773" s="61"/>
      <c r="C773" s="61"/>
      <c r="D773" s="61"/>
      <c r="E773" s="62">
        <v>29</v>
      </c>
      <c r="F773" s="62">
        <v>51</v>
      </c>
      <c r="G773" s="60" t="s">
        <v>875</v>
      </c>
      <c r="H773" s="63">
        <v>0</v>
      </c>
      <c r="I773" s="63">
        <v>4175000</v>
      </c>
      <c r="J773" s="63">
        <v>0</v>
      </c>
      <c r="K773" s="63">
        <v>0</v>
      </c>
      <c r="L773" s="64" t="s">
        <v>152</v>
      </c>
      <c r="M773" s="64" t="s">
        <v>204</v>
      </c>
      <c r="N773" s="64" t="s">
        <v>204</v>
      </c>
      <c r="O773" s="64" t="s">
        <v>152</v>
      </c>
    </row>
    <row r="774" spans="1:15" ht="23.1" customHeight="1">
      <c r="A774" s="61"/>
      <c r="B774" s="60">
        <v>671</v>
      </c>
      <c r="C774" s="61"/>
      <c r="D774" s="61"/>
      <c r="E774" s="61"/>
      <c r="F774" s="61"/>
      <c r="G774" s="62" t="s">
        <v>876</v>
      </c>
      <c r="H774" s="61"/>
      <c r="I774" s="61"/>
      <c r="J774" s="61"/>
      <c r="K774" s="61"/>
      <c r="L774" s="61"/>
      <c r="M774" s="61"/>
      <c r="N774" s="61"/>
      <c r="O774" s="61"/>
    </row>
    <row r="775" spans="1:15" ht="23.1" customHeight="1">
      <c r="A775" s="61"/>
      <c r="B775" s="61"/>
      <c r="C775" s="60">
        <v>16</v>
      </c>
      <c r="D775" s="61"/>
      <c r="E775" s="61"/>
      <c r="F775" s="61"/>
      <c r="G775" s="62" t="s">
        <v>877</v>
      </c>
      <c r="H775" s="61"/>
      <c r="I775" s="61"/>
      <c r="J775" s="61"/>
      <c r="K775" s="61"/>
      <c r="L775" s="61"/>
      <c r="M775" s="61"/>
      <c r="N775" s="61"/>
      <c r="O775" s="61"/>
    </row>
    <row r="776" spans="1:15" ht="23.1" customHeight="1">
      <c r="A776" s="61"/>
      <c r="B776" s="61"/>
      <c r="C776" s="61"/>
      <c r="D776" s="61"/>
      <c r="E776" s="60">
        <v>1</v>
      </c>
      <c r="F776" s="61"/>
      <c r="G776" s="62" t="s">
        <v>878</v>
      </c>
      <c r="H776" s="61"/>
      <c r="I776" s="61"/>
      <c r="J776" s="61"/>
      <c r="K776" s="61"/>
      <c r="L776" s="61"/>
      <c r="M776" s="61"/>
      <c r="N776" s="61"/>
      <c r="O776" s="61"/>
    </row>
    <row r="777" spans="1:15" ht="20.100000000000001" customHeight="1">
      <c r="A777" s="61"/>
      <c r="B777" s="62">
        <v>671</v>
      </c>
      <c r="C777" s="62">
        <v>16</v>
      </c>
      <c r="D777" s="62">
        <v>0</v>
      </c>
      <c r="E777" s="62">
        <v>1</v>
      </c>
      <c r="F777" s="62">
        <v>51</v>
      </c>
      <c r="G777" s="60" t="s">
        <v>878</v>
      </c>
      <c r="H777" s="63">
        <v>0</v>
      </c>
      <c r="I777" s="63">
        <v>27786000</v>
      </c>
      <c r="J777" s="63">
        <v>0</v>
      </c>
      <c r="K777" s="63">
        <v>0</v>
      </c>
      <c r="L777" s="64" t="s">
        <v>152</v>
      </c>
      <c r="M777" s="64" t="s">
        <v>879</v>
      </c>
      <c r="N777" s="64" t="s">
        <v>879</v>
      </c>
      <c r="O777" s="64" t="s">
        <v>152</v>
      </c>
    </row>
    <row r="778" spans="1:15" ht="23.1" customHeight="1">
      <c r="A778" s="60">
        <v>64</v>
      </c>
      <c r="B778" s="61"/>
      <c r="C778" s="61"/>
      <c r="D778" s="61"/>
      <c r="E778" s="61"/>
      <c r="F778" s="61"/>
      <c r="G778" s="62" t="s">
        <v>21</v>
      </c>
      <c r="H778" s="61"/>
      <c r="I778" s="61"/>
      <c r="J778" s="61"/>
      <c r="K778" s="61"/>
      <c r="L778" s="61"/>
      <c r="M778" s="61"/>
      <c r="N778" s="61"/>
      <c r="O778" s="61"/>
    </row>
    <row r="779" spans="1:15" ht="23.1" customHeight="1">
      <c r="A779" s="61"/>
      <c r="B779" s="60">
        <v>364</v>
      </c>
      <c r="C779" s="61"/>
      <c r="D779" s="61"/>
      <c r="E779" s="61"/>
      <c r="F779" s="61"/>
      <c r="G779" s="62" t="s">
        <v>21</v>
      </c>
      <c r="H779" s="61"/>
      <c r="I779" s="61"/>
      <c r="J779" s="61"/>
      <c r="K779" s="61"/>
      <c r="L779" s="61"/>
      <c r="M779" s="61"/>
      <c r="N779" s="61"/>
      <c r="O779" s="61"/>
    </row>
    <row r="780" spans="1:15" ht="23.1" customHeight="1">
      <c r="A780" s="61"/>
      <c r="B780" s="61"/>
      <c r="C780" s="60">
        <v>20</v>
      </c>
      <c r="D780" s="61"/>
      <c r="E780" s="61"/>
      <c r="F780" s="61"/>
      <c r="G780" s="62" t="s">
        <v>880</v>
      </c>
      <c r="H780" s="61"/>
      <c r="I780" s="61"/>
      <c r="J780" s="61"/>
      <c r="K780" s="61"/>
      <c r="L780" s="61"/>
      <c r="M780" s="61"/>
      <c r="N780" s="61"/>
      <c r="O780" s="61"/>
    </row>
    <row r="781" spans="1:15" ht="23.1" customHeight="1">
      <c r="A781" s="61"/>
      <c r="B781" s="61"/>
      <c r="C781" s="61"/>
      <c r="D781" s="61"/>
      <c r="E781" s="60">
        <v>1</v>
      </c>
      <c r="F781" s="61"/>
      <c r="G781" s="62" t="s">
        <v>881</v>
      </c>
      <c r="H781" s="61"/>
      <c r="I781" s="61"/>
      <c r="J781" s="61"/>
      <c r="K781" s="61"/>
      <c r="L781" s="61"/>
      <c r="M781" s="61"/>
      <c r="N781" s="61"/>
      <c r="O781" s="61"/>
    </row>
    <row r="782" spans="1:15" ht="20.100000000000001" customHeight="1">
      <c r="A782" s="62">
        <v>64</v>
      </c>
      <c r="B782" s="62">
        <v>364</v>
      </c>
      <c r="C782" s="62">
        <v>20</v>
      </c>
      <c r="D782" s="62">
        <v>0</v>
      </c>
      <c r="E782" s="62">
        <v>1</v>
      </c>
      <c r="F782" s="62">
        <v>51</v>
      </c>
      <c r="G782" s="60" t="s">
        <v>881</v>
      </c>
      <c r="H782" s="63">
        <v>0</v>
      </c>
      <c r="I782" s="63">
        <v>1725000</v>
      </c>
      <c r="J782" s="63">
        <v>0</v>
      </c>
      <c r="K782" s="63">
        <v>0</v>
      </c>
      <c r="L782" s="64" t="s">
        <v>152</v>
      </c>
      <c r="M782" s="64" t="s">
        <v>204</v>
      </c>
      <c r="N782" s="64" t="s">
        <v>204</v>
      </c>
      <c r="O782" s="64" t="s">
        <v>152</v>
      </c>
    </row>
    <row r="783" spans="1:15" ht="27" customHeight="1">
      <c r="A783" s="61"/>
      <c r="B783" s="61"/>
      <c r="C783" s="61"/>
      <c r="D783" s="61"/>
      <c r="E783" s="60">
        <v>2</v>
      </c>
      <c r="F783" s="61"/>
      <c r="G783" s="62" t="s">
        <v>882</v>
      </c>
      <c r="H783" s="61"/>
      <c r="I783" s="61"/>
      <c r="J783" s="61"/>
      <c r="K783" s="61"/>
      <c r="L783" s="61"/>
      <c r="M783" s="61"/>
      <c r="N783" s="61"/>
      <c r="O783" s="61"/>
    </row>
    <row r="784" spans="1:15" ht="27" customHeight="1">
      <c r="A784" s="61"/>
      <c r="B784" s="61"/>
      <c r="C784" s="61"/>
      <c r="D784" s="61"/>
      <c r="E784" s="62">
        <v>2</v>
      </c>
      <c r="F784" s="62">
        <v>51</v>
      </c>
      <c r="G784" s="60" t="s">
        <v>882</v>
      </c>
      <c r="H784" s="63">
        <v>0</v>
      </c>
      <c r="I784" s="63">
        <v>1725000</v>
      </c>
      <c r="J784" s="63">
        <v>0</v>
      </c>
      <c r="K784" s="63">
        <v>0</v>
      </c>
      <c r="L784" s="64" t="s">
        <v>152</v>
      </c>
      <c r="M784" s="64" t="s">
        <v>204</v>
      </c>
      <c r="N784" s="64" t="s">
        <v>204</v>
      </c>
      <c r="O784" s="64" t="s">
        <v>152</v>
      </c>
    </row>
    <row r="785" spans="1:15" ht="27" customHeight="1">
      <c r="A785" s="61"/>
      <c r="B785" s="61"/>
      <c r="C785" s="61"/>
      <c r="D785" s="61"/>
      <c r="E785" s="60">
        <v>3</v>
      </c>
      <c r="F785" s="61"/>
      <c r="G785" s="62" t="s">
        <v>883</v>
      </c>
      <c r="H785" s="61"/>
      <c r="I785" s="61"/>
      <c r="J785" s="61"/>
      <c r="K785" s="61"/>
      <c r="L785" s="61"/>
      <c r="M785" s="61"/>
      <c r="N785" s="61"/>
      <c r="O785" s="61"/>
    </row>
    <row r="786" spans="1:15" ht="27" customHeight="1">
      <c r="A786" s="61"/>
      <c r="B786" s="61"/>
      <c r="C786" s="61"/>
      <c r="D786" s="61"/>
      <c r="E786" s="62">
        <v>3</v>
      </c>
      <c r="F786" s="62">
        <v>51</v>
      </c>
      <c r="G786" s="60" t="s">
        <v>883</v>
      </c>
      <c r="H786" s="63">
        <v>0</v>
      </c>
      <c r="I786" s="63">
        <v>875000</v>
      </c>
      <c r="J786" s="63">
        <v>0</v>
      </c>
      <c r="K786" s="63">
        <v>0</v>
      </c>
      <c r="L786" s="64" t="s">
        <v>152</v>
      </c>
      <c r="M786" s="64" t="s">
        <v>204</v>
      </c>
      <c r="N786" s="64" t="s">
        <v>204</v>
      </c>
      <c r="O786" s="64" t="s">
        <v>152</v>
      </c>
    </row>
    <row r="787" spans="1:15" ht="23.1" customHeight="1">
      <c r="A787" s="61"/>
      <c r="B787" s="61"/>
      <c r="C787" s="61"/>
      <c r="D787" s="61"/>
      <c r="E787" s="60">
        <v>4</v>
      </c>
      <c r="F787" s="61"/>
      <c r="G787" s="62" t="s">
        <v>884</v>
      </c>
      <c r="H787" s="61"/>
      <c r="I787" s="61"/>
      <c r="J787" s="61"/>
      <c r="K787" s="61"/>
      <c r="L787" s="61"/>
      <c r="M787" s="61"/>
      <c r="N787" s="61"/>
      <c r="O787" s="61"/>
    </row>
    <row r="788" spans="1:15" ht="20.100000000000001" customHeight="1">
      <c r="A788" s="61"/>
      <c r="B788" s="61"/>
      <c r="C788" s="61"/>
      <c r="D788" s="61"/>
      <c r="E788" s="62">
        <v>4</v>
      </c>
      <c r="F788" s="62">
        <v>51</v>
      </c>
      <c r="G788" s="60" t="s">
        <v>884</v>
      </c>
      <c r="H788" s="63">
        <v>0</v>
      </c>
      <c r="I788" s="63">
        <v>875000</v>
      </c>
      <c r="J788" s="63">
        <v>0</v>
      </c>
      <c r="K788" s="63">
        <v>0</v>
      </c>
      <c r="L788" s="64" t="s">
        <v>152</v>
      </c>
      <c r="M788" s="64" t="s">
        <v>204</v>
      </c>
      <c r="N788" s="64" t="s">
        <v>204</v>
      </c>
      <c r="O788" s="64" t="s">
        <v>152</v>
      </c>
    </row>
    <row r="789" spans="1:15" ht="23.1" customHeight="1">
      <c r="A789" s="61"/>
      <c r="B789" s="61"/>
      <c r="C789" s="61"/>
      <c r="D789" s="61"/>
      <c r="E789" s="60">
        <v>5</v>
      </c>
      <c r="F789" s="61"/>
      <c r="G789" s="62" t="s">
        <v>885</v>
      </c>
      <c r="H789" s="61"/>
      <c r="I789" s="61"/>
      <c r="J789" s="61"/>
      <c r="K789" s="61"/>
      <c r="L789" s="61"/>
      <c r="M789" s="61"/>
      <c r="N789" s="61"/>
      <c r="O789" s="61"/>
    </row>
    <row r="790" spans="1:15" ht="20.100000000000001" customHeight="1">
      <c r="A790" s="61"/>
      <c r="B790" s="61"/>
      <c r="C790" s="61"/>
      <c r="D790" s="61"/>
      <c r="E790" s="62">
        <v>5</v>
      </c>
      <c r="F790" s="62">
        <v>51</v>
      </c>
      <c r="G790" s="60" t="s">
        <v>885</v>
      </c>
      <c r="H790" s="63">
        <v>0</v>
      </c>
      <c r="I790" s="63">
        <v>875000</v>
      </c>
      <c r="J790" s="63">
        <v>0</v>
      </c>
      <c r="K790" s="63">
        <v>0</v>
      </c>
      <c r="L790" s="64" t="s">
        <v>152</v>
      </c>
      <c r="M790" s="64" t="s">
        <v>204</v>
      </c>
      <c r="N790" s="64" t="s">
        <v>204</v>
      </c>
      <c r="O790" s="64" t="s">
        <v>152</v>
      </c>
    </row>
    <row r="791" spans="1:15" ht="23.1" customHeight="1">
      <c r="A791" s="61"/>
      <c r="B791" s="61"/>
      <c r="C791" s="61"/>
      <c r="D791" s="61"/>
      <c r="E791" s="60">
        <v>6</v>
      </c>
      <c r="F791" s="61"/>
      <c r="G791" s="62" t="s">
        <v>886</v>
      </c>
      <c r="H791" s="61"/>
      <c r="I791" s="61"/>
      <c r="J791" s="61"/>
      <c r="K791" s="61"/>
      <c r="L791" s="61"/>
      <c r="M791" s="61"/>
      <c r="N791" s="61"/>
      <c r="O791" s="61"/>
    </row>
    <row r="792" spans="1:15" ht="20.100000000000001" customHeight="1">
      <c r="A792" s="61"/>
      <c r="B792" s="61"/>
      <c r="C792" s="61"/>
      <c r="D792" s="61"/>
      <c r="E792" s="62">
        <v>6</v>
      </c>
      <c r="F792" s="62">
        <v>51</v>
      </c>
      <c r="G792" s="60" t="s">
        <v>886</v>
      </c>
      <c r="H792" s="63">
        <v>0</v>
      </c>
      <c r="I792" s="63">
        <v>875000</v>
      </c>
      <c r="J792" s="63">
        <v>0</v>
      </c>
      <c r="K792" s="63">
        <v>0</v>
      </c>
      <c r="L792" s="64" t="s">
        <v>152</v>
      </c>
      <c r="M792" s="64" t="s">
        <v>204</v>
      </c>
      <c r="N792" s="64" t="s">
        <v>204</v>
      </c>
      <c r="O792" s="64" t="s">
        <v>152</v>
      </c>
    </row>
    <row r="793" spans="1:15" ht="23.1" customHeight="1">
      <c r="A793" s="61"/>
      <c r="B793" s="61"/>
      <c r="C793" s="61"/>
      <c r="D793" s="61"/>
      <c r="E793" s="60">
        <v>7</v>
      </c>
      <c r="F793" s="61"/>
      <c r="G793" s="62" t="s">
        <v>887</v>
      </c>
      <c r="H793" s="61"/>
      <c r="I793" s="61"/>
      <c r="J793" s="61"/>
      <c r="K793" s="61"/>
      <c r="L793" s="61"/>
      <c r="M793" s="61"/>
      <c r="N793" s="61"/>
      <c r="O793" s="61"/>
    </row>
    <row r="794" spans="1:15" ht="20.100000000000001" customHeight="1">
      <c r="A794" s="61"/>
      <c r="B794" s="61"/>
      <c r="C794" s="61"/>
      <c r="D794" s="61"/>
      <c r="E794" s="62">
        <v>7</v>
      </c>
      <c r="F794" s="62">
        <v>51</v>
      </c>
      <c r="G794" s="60" t="s">
        <v>887</v>
      </c>
      <c r="H794" s="63">
        <v>0</v>
      </c>
      <c r="I794" s="63">
        <v>875000</v>
      </c>
      <c r="J794" s="63">
        <v>0</v>
      </c>
      <c r="K794" s="63">
        <v>0</v>
      </c>
      <c r="L794" s="64" t="s">
        <v>152</v>
      </c>
      <c r="M794" s="64" t="s">
        <v>204</v>
      </c>
      <c r="N794" s="64" t="s">
        <v>204</v>
      </c>
      <c r="O794" s="64" t="s">
        <v>152</v>
      </c>
    </row>
    <row r="795" spans="1:15" ht="27" customHeight="1">
      <c r="A795" s="61"/>
      <c r="B795" s="61"/>
      <c r="C795" s="61"/>
      <c r="D795" s="61"/>
      <c r="E795" s="60">
        <v>8</v>
      </c>
      <c r="F795" s="61"/>
      <c r="G795" s="62" t="s">
        <v>888</v>
      </c>
      <c r="H795" s="61"/>
      <c r="I795" s="61"/>
      <c r="J795" s="61"/>
      <c r="K795" s="61"/>
      <c r="L795" s="61"/>
      <c r="M795" s="61"/>
      <c r="N795" s="61"/>
      <c r="O795" s="61"/>
    </row>
    <row r="796" spans="1:15" ht="27" customHeight="1">
      <c r="A796" s="61"/>
      <c r="B796" s="61"/>
      <c r="C796" s="61"/>
      <c r="D796" s="61"/>
      <c r="E796" s="62">
        <v>8</v>
      </c>
      <c r="F796" s="62">
        <v>51</v>
      </c>
      <c r="G796" s="60" t="s">
        <v>888</v>
      </c>
      <c r="H796" s="63">
        <v>0</v>
      </c>
      <c r="I796" s="63">
        <v>875000</v>
      </c>
      <c r="J796" s="63">
        <v>0</v>
      </c>
      <c r="K796" s="63">
        <v>0</v>
      </c>
      <c r="L796" s="64" t="s">
        <v>152</v>
      </c>
      <c r="M796" s="64" t="s">
        <v>204</v>
      </c>
      <c r="N796" s="64" t="s">
        <v>204</v>
      </c>
      <c r="O796" s="64" t="s">
        <v>152</v>
      </c>
    </row>
    <row r="797" spans="1:15" ht="23.1" customHeight="1">
      <c r="A797" s="61"/>
      <c r="B797" s="61"/>
      <c r="C797" s="61"/>
      <c r="D797" s="61"/>
      <c r="E797" s="60">
        <v>9</v>
      </c>
      <c r="F797" s="61"/>
      <c r="G797" s="62" t="s">
        <v>889</v>
      </c>
      <c r="H797" s="61"/>
      <c r="I797" s="61"/>
      <c r="J797" s="61"/>
      <c r="K797" s="61"/>
      <c r="L797" s="61"/>
      <c r="M797" s="61"/>
      <c r="N797" s="61"/>
      <c r="O797" s="61"/>
    </row>
    <row r="798" spans="1:15" ht="20.100000000000001" customHeight="1">
      <c r="A798" s="61"/>
      <c r="B798" s="61"/>
      <c r="C798" s="61"/>
      <c r="D798" s="61"/>
      <c r="E798" s="62">
        <v>9</v>
      </c>
      <c r="F798" s="62">
        <v>51</v>
      </c>
      <c r="G798" s="60" t="s">
        <v>889</v>
      </c>
      <c r="H798" s="63">
        <v>0</v>
      </c>
      <c r="I798" s="63">
        <v>875000</v>
      </c>
      <c r="J798" s="63">
        <v>0</v>
      </c>
      <c r="K798" s="63">
        <v>0</v>
      </c>
      <c r="L798" s="64" t="s">
        <v>152</v>
      </c>
      <c r="M798" s="64" t="s">
        <v>204</v>
      </c>
      <c r="N798" s="64" t="s">
        <v>204</v>
      </c>
      <c r="O798" s="64" t="s">
        <v>152</v>
      </c>
    </row>
    <row r="799" spans="1:15" ht="23.1" customHeight="1">
      <c r="A799" s="61"/>
      <c r="B799" s="61"/>
      <c r="C799" s="61"/>
      <c r="D799" s="61"/>
      <c r="E799" s="60">
        <v>10</v>
      </c>
      <c r="F799" s="61"/>
      <c r="G799" s="62" t="s">
        <v>890</v>
      </c>
      <c r="H799" s="61"/>
      <c r="I799" s="61"/>
      <c r="J799" s="61"/>
      <c r="K799" s="61"/>
      <c r="L799" s="61"/>
      <c r="M799" s="61"/>
      <c r="N799" s="61"/>
      <c r="O799" s="61"/>
    </row>
    <row r="800" spans="1:15" ht="20.100000000000001" customHeight="1">
      <c r="A800" s="61"/>
      <c r="B800" s="61"/>
      <c r="C800" s="61"/>
      <c r="D800" s="61"/>
      <c r="E800" s="62">
        <v>10</v>
      </c>
      <c r="F800" s="62">
        <v>51</v>
      </c>
      <c r="G800" s="60" t="s">
        <v>890</v>
      </c>
      <c r="H800" s="63">
        <v>0</v>
      </c>
      <c r="I800" s="63">
        <v>1725000</v>
      </c>
      <c r="J800" s="63">
        <v>0</v>
      </c>
      <c r="K800" s="63">
        <v>0</v>
      </c>
      <c r="L800" s="64" t="s">
        <v>152</v>
      </c>
      <c r="M800" s="64" t="s">
        <v>204</v>
      </c>
      <c r="N800" s="64" t="s">
        <v>204</v>
      </c>
      <c r="O800" s="64" t="s">
        <v>152</v>
      </c>
    </row>
    <row r="801" spans="1:15" ht="23.1" customHeight="1">
      <c r="A801" s="61"/>
      <c r="B801" s="61"/>
      <c r="C801" s="61"/>
      <c r="D801" s="61"/>
      <c r="E801" s="60">
        <v>11</v>
      </c>
      <c r="F801" s="61"/>
      <c r="G801" s="62" t="s">
        <v>891</v>
      </c>
      <c r="H801" s="61"/>
      <c r="I801" s="61"/>
      <c r="J801" s="61"/>
      <c r="K801" s="61"/>
      <c r="L801" s="61"/>
      <c r="M801" s="61"/>
      <c r="N801" s="61"/>
      <c r="O801" s="61"/>
    </row>
    <row r="802" spans="1:15" ht="20.100000000000001" customHeight="1">
      <c r="A802" s="61"/>
      <c r="B802" s="61"/>
      <c r="C802" s="61"/>
      <c r="D802" s="61"/>
      <c r="E802" s="62">
        <v>11</v>
      </c>
      <c r="F802" s="62">
        <v>51</v>
      </c>
      <c r="G802" s="60" t="s">
        <v>891</v>
      </c>
      <c r="H802" s="63">
        <v>0</v>
      </c>
      <c r="I802" s="63">
        <v>875000</v>
      </c>
      <c r="J802" s="63">
        <v>0</v>
      </c>
      <c r="K802" s="63">
        <v>0</v>
      </c>
      <c r="L802" s="64" t="s">
        <v>152</v>
      </c>
      <c r="M802" s="64" t="s">
        <v>204</v>
      </c>
      <c r="N802" s="64" t="s">
        <v>204</v>
      </c>
      <c r="O802" s="64" t="s">
        <v>152</v>
      </c>
    </row>
    <row r="803" spans="1:15" ht="23.1" customHeight="1">
      <c r="A803" s="61"/>
      <c r="B803" s="61"/>
      <c r="C803" s="61"/>
      <c r="D803" s="61"/>
      <c r="E803" s="60">
        <v>12</v>
      </c>
      <c r="F803" s="61"/>
      <c r="G803" s="62" t="s">
        <v>892</v>
      </c>
      <c r="H803" s="61"/>
      <c r="I803" s="61"/>
      <c r="J803" s="61"/>
      <c r="K803" s="61"/>
      <c r="L803" s="61"/>
      <c r="M803" s="61"/>
      <c r="N803" s="61"/>
      <c r="O803" s="61"/>
    </row>
    <row r="804" spans="1:15" ht="27" customHeight="1">
      <c r="A804" s="61"/>
      <c r="B804" s="61"/>
      <c r="C804" s="61"/>
      <c r="D804" s="61"/>
      <c r="E804" s="62">
        <v>12</v>
      </c>
      <c r="F804" s="62">
        <v>51</v>
      </c>
      <c r="G804" s="60" t="s">
        <v>893</v>
      </c>
      <c r="H804" s="63">
        <v>0</v>
      </c>
      <c r="I804" s="63">
        <v>875000</v>
      </c>
      <c r="J804" s="63">
        <v>0</v>
      </c>
      <c r="K804" s="63">
        <v>0</v>
      </c>
      <c r="L804" s="64" t="s">
        <v>152</v>
      </c>
      <c r="M804" s="64" t="s">
        <v>204</v>
      </c>
      <c r="N804" s="64" t="s">
        <v>204</v>
      </c>
      <c r="O804" s="64" t="s">
        <v>152</v>
      </c>
    </row>
    <row r="805" spans="1:15" ht="27" customHeight="1">
      <c r="A805" s="61"/>
      <c r="B805" s="61"/>
      <c r="C805" s="61"/>
      <c r="D805" s="61"/>
      <c r="E805" s="60">
        <v>13</v>
      </c>
      <c r="F805" s="61"/>
      <c r="G805" s="62" t="s">
        <v>894</v>
      </c>
      <c r="H805" s="61"/>
      <c r="I805" s="61"/>
      <c r="J805" s="61"/>
      <c r="K805" s="61"/>
      <c r="L805" s="61"/>
      <c r="M805" s="61"/>
      <c r="N805" s="61"/>
      <c r="O805" s="61"/>
    </row>
    <row r="806" spans="1:15" ht="27" customHeight="1">
      <c r="A806" s="61"/>
      <c r="B806" s="61"/>
      <c r="C806" s="61"/>
      <c r="D806" s="61"/>
      <c r="E806" s="62">
        <v>13</v>
      </c>
      <c r="F806" s="62">
        <v>51</v>
      </c>
      <c r="G806" s="60" t="s">
        <v>895</v>
      </c>
      <c r="H806" s="63">
        <v>0</v>
      </c>
      <c r="I806" s="63">
        <v>675000</v>
      </c>
      <c r="J806" s="63">
        <v>0</v>
      </c>
      <c r="K806" s="63">
        <v>0</v>
      </c>
      <c r="L806" s="64" t="s">
        <v>152</v>
      </c>
      <c r="M806" s="64" t="s">
        <v>204</v>
      </c>
      <c r="N806" s="64" t="s">
        <v>204</v>
      </c>
      <c r="O806" s="64" t="s">
        <v>152</v>
      </c>
    </row>
    <row r="807" spans="1:15" ht="27" customHeight="1">
      <c r="A807" s="61"/>
      <c r="B807" s="61"/>
      <c r="C807" s="61"/>
      <c r="D807" s="61"/>
      <c r="E807" s="60">
        <v>14</v>
      </c>
      <c r="F807" s="61"/>
      <c r="G807" s="62" t="s">
        <v>896</v>
      </c>
      <c r="H807" s="61"/>
      <c r="I807" s="61"/>
      <c r="J807" s="61"/>
      <c r="K807" s="61"/>
      <c r="L807" s="61"/>
      <c r="M807" s="61"/>
      <c r="N807" s="61"/>
      <c r="O807" s="61"/>
    </row>
    <row r="808" spans="1:15" ht="27" customHeight="1">
      <c r="A808" s="61"/>
      <c r="B808" s="61"/>
      <c r="C808" s="61"/>
      <c r="D808" s="61"/>
      <c r="E808" s="62">
        <v>14</v>
      </c>
      <c r="F808" s="62">
        <v>51</v>
      </c>
      <c r="G808" s="60" t="s">
        <v>896</v>
      </c>
      <c r="H808" s="63">
        <v>0</v>
      </c>
      <c r="I808" s="63">
        <v>11000000</v>
      </c>
      <c r="J808" s="63">
        <v>0</v>
      </c>
      <c r="K808" s="63">
        <v>0</v>
      </c>
      <c r="L808" s="64" t="s">
        <v>152</v>
      </c>
      <c r="M808" s="64" t="s">
        <v>204</v>
      </c>
      <c r="N808" s="64" t="s">
        <v>204</v>
      </c>
      <c r="O808" s="64" t="s">
        <v>152</v>
      </c>
    </row>
    <row r="809" spans="1:15" ht="27" customHeight="1">
      <c r="A809" s="61"/>
      <c r="B809" s="61"/>
      <c r="C809" s="61"/>
      <c r="D809" s="61"/>
      <c r="E809" s="60">
        <v>15</v>
      </c>
      <c r="F809" s="61"/>
      <c r="G809" s="62" t="s">
        <v>897</v>
      </c>
      <c r="H809" s="61"/>
      <c r="I809" s="61"/>
      <c r="J809" s="61"/>
      <c r="K809" s="61"/>
      <c r="L809" s="61"/>
      <c r="M809" s="61"/>
      <c r="N809" s="61"/>
      <c r="O809" s="61"/>
    </row>
    <row r="810" spans="1:15" ht="27" customHeight="1">
      <c r="A810" s="61"/>
      <c r="B810" s="61"/>
      <c r="C810" s="61"/>
      <c r="D810" s="61"/>
      <c r="E810" s="62">
        <v>15</v>
      </c>
      <c r="F810" s="62">
        <v>51</v>
      </c>
      <c r="G810" s="60" t="s">
        <v>897</v>
      </c>
      <c r="H810" s="63">
        <v>0</v>
      </c>
      <c r="I810" s="63">
        <v>3000000</v>
      </c>
      <c r="J810" s="63">
        <v>0</v>
      </c>
      <c r="K810" s="63">
        <v>0</v>
      </c>
      <c r="L810" s="64" t="s">
        <v>152</v>
      </c>
      <c r="M810" s="64" t="s">
        <v>204</v>
      </c>
      <c r="N810" s="64" t="s">
        <v>204</v>
      </c>
      <c r="O810" s="64" t="s">
        <v>152</v>
      </c>
    </row>
    <row r="811" spans="1:15" ht="23.1" customHeight="1">
      <c r="A811" s="61"/>
      <c r="B811" s="61"/>
      <c r="C811" s="60">
        <v>44</v>
      </c>
      <c r="D811" s="61"/>
      <c r="E811" s="61"/>
      <c r="F811" s="61"/>
      <c r="G811" s="62" t="s">
        <v>898</v>
      </c>
      <c r="H811" s="61"/>
      <c r="I811" s="61"/>
      <c r="J811" s="61"/>
      <c r="K811" s="61"/>
      <c r="L811" s="61"/>
      <c r="M811" s="61"/>
      <c r="N811" s="61"/>
      <c r="O811" s="61"/>
    </row>
    <row r="812" spans="1:15" ht="27" customHeight="1">
      <c r="A812" s="61"/>
      <c r="B812" s="61"/>
      <c r="C812" s="61"/>
      <c r="D812" s="61"/>
      <c r="E812" s="60">
        <v>6</v>
      </c>
      <c r="F812" s="61"/>
      <c r="G812" s="62" t="s">
        <v>899</v>
      </c>
      <c r="H812" s="61"/>
      <c r="I812" s="61"/>
      <c r="J812" s="61"/>
      <c r="K812" s="61"/>
      <c r="L812" s="61"/>
      <c r="M812" s="61"/>
      <c r="N812" s="61"/>
      <c r="O812" s="61"/>
    </row>
    <row r="813" spans="1:15" ht="27" customHeight="1">
      <c r="A813" s="61"/>
      <c r="B813" s="61"/>
      <c r="C813" s="62">
        <v>44</v>
      </c>
      <c r="D813" s="62">
        <v>0</v>
      </c>
      <c r="E813" s="62">
        <v>6</v>
      </c>
      <c r="F813" s="62">
        <v>51</v>
      </c>
      <c r="G813" s="60" t="s">
        <v>899</v>
      </c>
      <c r="H813" s="63">
        <v>1034012175</v>
      </c>
      <c r="I813" s="63">
        <v>1697900000</v>
      </c>
      <c r="J813" s="63">
        <v>2402564042</v>
      </c>
      <c r="K813" s="63">
        <v>2161008612</v>
      </c>
      <c r="L813" s="64" t="s">
        <v>900</v>
      </c>
      <c r="M813" s="64" t="s">
        <v>530</v>
      </c>
      <c r="N813" s="64" t="s">
        <v>530</v>
      </c>
      <c r="O813" s="64" t="s">
        <v>901</v>
      </c>
    </row>
    <row r="814" spans="1:15" ht="27" customHeight="1">
      <c r="A814" s="61"/>
      <c r="B814" s="61"/>
      <c r="C814" s="61"/>
      <c r="D814" s="61"/>
      <c r="E814" s="60">
        <v>7</v>
      </c>
      <c r="F814" s="61"/>
      <c r="G814" s="62" t="s">
        <v>902</v>
      </c>
      <c r="H814" s="61"/>
      <c r="I814" s="61"/>
      <c r="J814" s="61"/>
      <c r="K814" s="61"/>
      <c r="L814" s="61"/>
      <c r="M814" s="61"/>
      <c r="N814" s="61"/>
      <c r="O814" s="61"/>
    </row>
    <row r="815" spans="1:15" ht="27" customHeight="1">
      <c r="A815" s="61"/>
      <c r="B815" s="61"/>
      <c r="C815" s="61"/>
      <c r="D815" s="61"/>
      <c r="E815" s="62">
        <v>7</v>
      </c>
      <c r="F815" s="62">
        <v>51</v>
      </c>
      <c r="G815" s="60" t="s">
        <v>902</v>
      </c>
      <c r="H815" s="63">
        <v>1180827458</v>
      </c>
      <c r="I815" s="63">
        <v>315000000</v>
      </c>
      <c r="J815" s="63">
        <v>417075816</v>
      </c>
      <c r="K815" s="63">
        <v>414776526</v>
      </c>
      <c r="L815" s="64" t="s">
        <v>903</v>
      </c>
      <c r="M815" s="64" t="s">
        <v>904</v>
      </c>
      <c r="N815" s="64" t="s">
        <v>904</v>
      </c>
      <c r="O815" s="64" t="s">
        <v>904</v>
      </c>
    </row>
    <row r="816" spans="1:15" ht="23.1" customHeight="1">
      <c r="A816" s="61"/>
      <c r="B816" s="61"/>
      <c r="C816" s="61"/>
      <c r="D816" s="61"/>
      <c r="E816" s="60">
        <v>8</v>
      </c>
      <c r="F816" s="61"/>
      <c r="G816" s="62" t="s">
        <v>905</v>
      </c>
      <c r="H816" s="61"/>
      <c r="I816" s="61"/>
      <c r="J816" s="61"/>
      <c r="K816" s="61"/>
      <c r="L816" s="61"/>
      <c r="M816" s="61"/>
      <c r="N816" s="61"/>
      <c r="O816" s="61"/>
    </row>
    <row r="817" spans="1:15" ht="20.100000000000001" customHeight="1">
      <c r="A817" s="61"/>
      <c r="B817" s="61"/>
      <c r="C817" s="61"/>
      <c r="D817" s="61"/>
      <c r="E817" s="62">
        <v>8</v>
      </c>
      <c r="F817" s="62">
        <v>51</v>
      </c>
      <c r="G817" s="60" t="s">
        <v>905</v>
      </c>
      <c r="H817" s="63">
        <v>0</v>
      </c>
      <c r="I817" s="63">
        <v>2100000</v>
      </c>
      <c r="J817" s="63">
        <v>0</v>
      </c>
      <c r="K817" s="63">
        <v>0</v>
      </c>
      <c r="L817" s="64" t="s">
        <v>152</v>
      </c>
      <c r="M817" s="64" t="s">
        <v>152</v>
      </c>
      <c r="N817" s="64" t="s">
        <v>152</v>
      </c>
      <c r="O817" s="64" t="s">
        <v>152</v>
      </c>
    </row>
    <row r="818" spans="1:15" ht="23.1" customHeight="1">
      <c r="A818" s="61"/>
      <c r="B818" s="61"/>
      <c r="C818" s="60">
        <v>66</v>
      </c>
      <c r="D818" s="61"/>
      <c r="E818" s="61"/>
      <c r="F818" s="61"/>
      <c r="G818" s="62" t="s">
        <v>906</v>
      </c>
      <c r="H818" s="61"/>
      <c r="I818" s="61"/>
      <c r="J818" s="61"/>
      <c r="K818" s="61"/>
      <c r="L818" s="61"/>
      <c r="M818" s="61"/>
      <c r="N818" s="61"/>
      <c r="O818" s="61"/>
    </row>
    <row r="819" spans="1:15" ht="23.1" customHeight="1">
      <c r="A819" s="61"/>
      <c r="B819" s="61"/>
      <c r="C819" s="61"/>
      <c r="D819" s="61"/>
      <c r="E819" s="60">
        <v>3</v>
      </c>
      <c r="F819" s="61"/>
      <c r="G819" s="62" t="s">
        <v>907</v>
      </c>
      <c r="H819" s="61"/>
      <c r="I819" s="61"/>
      <c r="J819" s="61"/>
      <c r="K819" s="61"/>
      <c r="L819" s="61"/>
      <c r="M819" s="61"/>
      <c r="N819" s="61"/>
      <c r="O819" s="61"/>
    </row>
    <row r="820" spans="1:15" ht="20.100000000000001" customHeight="1">
      <c r="A820" s="61"/>
      <c r="B820" s="61"/>
      <c r="C820" s="62">
        <v>66</v>
      </c>
      <c r="D820" s="62">
        <v>0</v>
      </c>
      <c r="E820" s="62">
        <v>3</v>
      </c>
      <c r="F820" s="62">
        <v>51</v>
      </c>
      <c r="G820" s="60" t="s">
        <v>907</v>
      </c>
      <c r="H820" s="63">
        <v>13968548</v>
      </c>
      <c r="I820" s="63">
        <v>0</v>
      </c>
      <c r="J820" s="63">
        <v>1135000</v>
      </c>
      <c r="K820" s="63">
        <v>20150</v>
      </c>
      <c r="L820" s="64" t="s">
        <v>908</v>
      </c>
      <c r="M820" s="64" t="s">
        <v>154</v>
      </c>
      <c r="N820" s="64" t="s">
        <v>909</v>
      </c>
      <c r="O820" s="64" t="s">
        <v>152</v>
      </c>
    </row>
    <row r="821" spans="1:15" ht="23.1" customHeight="1">
      <c r="A821" s="61"/>
      <c r="B821" s="61"/>
      <c r="C821" s="61"/>
      <c r="D821" s="61"/>
      <c r="E821" s="60">
        <v>4</v>
      </c>
      <c r="F821" s="61"/>
      <c r="G821" s="62" t="s">
        <v>910</v>
      </c>
      <c r="H821" s="61"/>
      <c r="I821" s="61"/>
      <c r="J821" s="61"/>
      <c r="K821" s="61"/>
      <c r="L821" s="61"/>
      <c r="M821" s="61"/>
      <c r="N821" s="61"/>
      <c r="O821" s="61"/>
    </row>
    <row r="822" spans="1:15" ht="20.100000000000001" customHeight="1">
      <c r="A822" s="61"/>
      <c r="B822" s="61"/>
      <c r="C822" s="61"/>
      <c r="D822" s="61"/>
      <c r="E822" s="62">
        <v>4</v>
      </c>
      <c r="F822" s="62">
        <v>51</v>
      </c>
      <c r="G822" s="60" t="s">
        <v>910</v>
      </c>
      <c r="H822" s="63">
        <v>0</v>
      </c>
      <c r="I822" s="63">
        <v>8930000</v>
      </c>
      <c r="J822" s="63">
        <v>7795000</v>
      </c>
      <c r="K822" s="63">
        <v>4224752</v>
      </c>
      <c r="L822" s="64" t="s">
        <v>152</v>
      </c>
      <c r="M822" s="64" t="s">
        <v>911</v>
      </c>
      <c r="N822" s="64" t="s">
        <v>911</v>
      </c>
      <c r="O822" s="64" t="s">
        <v>911</v>
      </c>
    </row>
    <row r="823" spans="1:15" ht="23.1" customHeight="1">
      <c r="A823" s="61"/>
      <c r="B823" s="61"/>
      <c r="C823" s="60">
        <v>68</v>
      </c>
      <c r="D823" s="61"/>
      <c r="E823" s="61"/>
      <c r="F823" s="61"/>
      <c r="G823" s="62" t="s">
        <v>912</v>
      </c>
      <c r="H823" s="61"/>
      <c r="I823" s="61"/>
      <c r="J823" s="61"/>
      <c r="K823" s="61"/>
      <c r="L823" s="61"/>
      <c r="M823" s="61"/>
      <c r="N823" s="61"/>
      <c r="O823" s="61"/>
    </row>
    <row r="824" spans="1:15" ht="23.1" customHeight="1">
      <c r="A824" s="61"/>
      <c r="B824" s="61"/>
      <c r="C824" s="61"/>
      <c r="D824" s="60">
        <v>1</v>
      </c>
      <c r="E824" s="61"/>
      <c r="F824" s="61"/>
      <c r="G824" s="62" t="s">
        <v>788</v>
      </c>
      <c r="H824" s="61"/>
      <c r="I824" s="61"/>
      <c r="J824" s="61"/>
      <c r="K824" s="61"/>
      <c r="L824" s="61"/>
      <c r="M824" s="61"/>
      <c r="N824" s="61"/>
      <c r="O824" s="61"/>
    </row>
    <row r="825" spans="1:15" ht="27" customHeight="1">
      <c r="A825" s="61"/>
      <c r="B825" s="61"/>
      <c r="C825" s="61"/>
      <c r="D825" s="61"/>
      <c r="E825" s="60">
        <v>2</v>
      </c>
      <c r="F825" s="61"/>
      <c r="G825" s="62" t="s">
        <v>913</v>
      </c>
      <c r="H825" s="61"/>
      <c r="I825" s="61"/>
      <c r="J825" s="61"/>
      <c r="K825" s="61"/>
      <c r="L825" s="61"/>
      <c r="M825" s="61"/>
      <c r="N825" s="61"/>
      <c r="O825" s="61"/>
    </row>
    <row r="826" spans="1:15" ht="27" customHeight="1">
      <c r="A826" s="61"/>
      <c r="B826" s="61"/>
      <c r="C826" s="62">
        <v>68</v>
      </c>
      <c r="D826" s="62">
        <v>1</v>
      </c>
      <c r="E826" s="62">
        <v>2</v>
      </c>
      <c r="F826" s="62">
        <v>58</v>
      </c>
      <c r="G826" s="60" t="s">
        <v>913</v>
      </c>
      <c r="H826" s="63">
        <v>88715178</v>
      </c>
      <c r="I826" s="63">
        <v>0</v>
      </c>
      <c r="J826" s="63">
        <v>0</v>
      </c>
      <c r="K826" s="63">
        <v>0</v>
      </c>
      <c r="L826" s="64" t="s">
        <v>204</v>
      </c>
      <c r="M826" s="64" t="s">
        <v>152</v>
      </c>
      <c r="N826" s="64" t="s">
        <v>152</v>
      </c>
      <c r="O826" s="64" t="s">
        <v>152</v>
      </c>
    </row>
    <row r="827" spans="1:15" ht="23.1" customHeight="1">
      <c r="A827" s="61"/>
      <c r="B827" s="61"/>
      <c r="C827" s="61"/>
      <c r="D827" s="61"/>
      <c r="E827" s="60">
        <v>8</v>
      </c>
      <c r="F827" s="61"/>
      <c r="G827" s="62" t="s">
        <v>914</v>
      </c>
      <c r="H827" s="61"/>
      <c r="I827" s="61"/>
      <c r="J827" s="61"/>
      <c r="K827" s="61"/>
      <c r="L827" s="61"/>
      <c r="M827" s="61"/>
      <c r="N827" s="61"/>
      <c r="O827" s="61"/>
    </row>
    <row r="828" spans="1:15" ht="20.100000000000001" customHeight="1">
      <c r="A828" s="61"/>
      <c r="B828" s="61"/>
      <c r="C828" s="61"/>
      <c r="D828" s="61"/>
      <c r="E828" s="62">
        <v>8</v>
      </c>
      <c r="F828" s="62">
        <v>51</v>
      </c>
      <c r="G828" s="60" t="s">
        <v>914</v>
      </c>
      <c r="H828" s="63">
        <v>915958815</v>
      </c>
      <c r="I828" s="63">
        <v>0</v>
      </c>
      <c r="J828" s="63">
        <v>5802357303</v>
      </c>
      <c r="K828" s="63">
        <v>5730746965</v>
      </c>
      <c r="L828" s="64" t="s">
        <v>915</v>
      </c>
      <c r="M828" s="64" t="s">
        <v>916</v>
      </c>
      <c r="N828" s="64" t="s">
        <v>916</v>
      </c>
      <c r="O828" s="64" t="s">
        <v>917</v>
      </c>
    </row>
    <row r="829" spans="1:15" ht="27" customHeight="1">
      <c r="A829" s="61"/>
      <c r="B829" s="61"/>
      <c r="C829" s="61"/>
      <c r="D829" s="61"/>
      <c r="E829" s="60">
        <v>24</v>
      </c>
      <c r="F829" s="61"/>
      <c r="G829" s="62" t="s">
        <v>918</v>
      </c>
      <c r="H829" s="61"/>
      <c r="I829" s="61"/>
      <c r="J829" s="61"/>
      <c r="K829" s="61"/>
      <c r="L829" s="61"/>
      <c r="M829" s="61"/>
      <c r="N829" s="61"/>
      <c r="O829" s="61"/>
    </row>
    <row r="830" spans="1:15" ht="20.100000000000001" customHeight="1">
      <c r="A830" s="61"/>
      <c r="B830" s="61"/>
      <c r="C830" s="61"/>
      <c r="D830" s="61"/>
      <c r="E830" s="62">
        <v>24</v>
      </c>
      <c r="F830" s="62">
        <v>51</v>
      </c>
      <c r="G830" s="60" t="s">
        <v>919</v>
      </c>
      <c r="H830" s="63">
        <v>3499236399</v>
      </c>
      <c r="I830" s="63">
        <v>0</v>
      </c>
      <c r="J830" s="63">
        <v>0</v>
      </c>
      <c r="K830" s="63">
        <v>0</v>
      </c>
      <c r="L830" s="64" t="s">
        <v>204</v>
      </c>
      <c r="M830" s="64" t="s">
        <v>152</v>
      </c>
      <c r="N830" s="64" t="s">
        <v>152</v>
      </c>
      <c r="O830" s="64" t="s">
        <v>152</v>
      </c>
    </row>
    <row r="831" spans="1:15" ht="27" customHeight="1">
      <c r="A831" s="61"/>
      <c r="B831" s="61"/>
      <c r="C831" s="61"/>
      <c r="D831" s="61"/>
      <c r="E831" s="61"/>
      <c r="F831" s="62">
        <v>54</v>
      </c>
      <c r="G831" s="60" t="s">
        <v>920</v>
      </c>
      <c r="H831" s="63">
        <v>705962725</v>
      </c>
      <c r="I831" s="63">
        <v>0</v>
      </c>
      <c r="J831" s="63">
        <v>83000000</v>
      </c>
      <c r="K831" s="63">
        <v>69931868</v>
      </c>
      <c r="L831" s="64" t="s">
        <v>204</v>
      </c>
      <c r="M831" s="64" t="s">
        <v>152</v>
      </c>
      <c r="N831" s="64" t="s">
        <v>152</v>
      </c>
      <c r="O831" s="64" t="s">
        <v>152</v>
      </c>
    </row>
    <row r="832" spans="1:15" ht="23.1" customHeight="1">
      <c r="A832" s="61"/>
      <c r="B832" s="61"/>
      <c r="C832" s="61"/>
      <c r="D832" s="61"/>
      <c r="E832" s="60">
        <v>28</v>
      </c>
      <c r="F832" s="61"/>
      <c r="G832" s="62" t="s">
        <v>921</v>
      </c>
      <c r="H832" s="61"/>
      <c r="I832" s="61"/>
      <c r="J832" s="61"/>
      <c r="K832" s="61"/>
      <c r="L832" s="61"/>
      <c r="M832" s="61"/>
      <c r="N832" s="61"/>
      <c r="O832" s="61"/>
    </row>
    <row r="833" spans="1:15" ht="20.100000000000001" customHeight="1">
      <c r="A833" s="61"/>
      <c r="B833" s="61"/>
      <c r="C833" s="61"/>
      <c r="D833" s="61"/>
      <c r="E833" s="62">
        <v>28</v>
      </c>
      <c r="F833" s="62">
        <v>51</v>
      </c>
      <c r="G833" s="60" t="s">
        <v>921</v>
      </c>
      <c r="H833" s="63">
        <v>0</v>
      </c>
      <c r="I833" s="63">
        <v>2557300000</v>
      </c>
      <c r="J833" s="63">
        <v>0</v>
      </c>
      <c r="K833" s="63">
        <v>0</v>
      </c>
      <c r="L833" s="64" t="s">
        <v>152</v>
      </c>
      <c r="M833" s="64" t="s">
        <v>328</v>
      </c>
      <c r="N833" s="64" t="s">
        <v>328</v>
      </c>
      <c r="O833" s="64" t="s">
        <v>152</v>
      </c>
    </row>
    <row r="834" spans="1:15" ht="23.1" customHeight="1">
      <c r="A834" s="61"/>
      <c r="B834" s="61"/>
      <c r="C834" s="61"/>
      <c r="D834" s="61"/>
      <c r="E834" s="60">
        <v>38</v>
      </c>
      <c r="F834" s="61"/>
      <c r="G834" s="62" t="s">
        <v>922</v>
      </c>
      <c r="H834" s="61"/>
      <c r="I834" s="61"/>
      <c r="J834" s="61"/>
      <c r="K834" s="61"/>
      <c r="L834" s="61"/>
      <c r="M834" s="61"/>
      <c r="N834" s="61"/>
      <c r="O834" s="61"/>
    </row>
    <row r="835" spans="1:15" ht="20.100000000000001" customHeight="1">
      <c r="A835" s="61"/>
      <c r="B835" s="61"/>
      <c r="C835" s="61"/>
      <c r="D835" s="61"/>
      <c r="E835" s="62">
        <v>38</v>
      </c>
      <c r="F835" s="62">
        <v>51</v>
      </c>
      <c r="G835" s="60" t="s">
        <v>922</v>
      </c>
      <c r="H835" s="63">
        <v>0</v>
      </c>
      <c r="I835" s="63">
        <v>2035000000</v>
      </c>
      <c r="J835" s="63">
        <v>0</v>
      </c>
      <c r="K835" s="63">
        <v>0</v>
      </c>
      <c r="L835" s="64" t="s">
        <v>152</v>
      </c>
      <c r="M835" s="64" t="s">
        <v>328</v>
      </c>
      <c r="N835" s="64" t="s">
        <v>328</v>
      </c>
      <c r="O835" s="64" t="s">
        <v>152</v>
      </c>
    </row>
    <row r="836" spans="1:15" ht="23.1" customHeight="1">
      <c r="A836" s="61"/>
      <c r="B836" s="61"/>
      <c r="C836" s="61"/>
      <c r="D836" s="61"/>
      <c r="E836" s="60">
        <v>39</v>
      </c>
      <c r="F836" s="61"/>
      <c r="G836" s="62" t="s">
        <v>923</v>
      </c>
      <c r="H836" s="61"/>
      <c r="I836" s="61"/>
      <c r="J836" s="61"/>
      <c r="K836" s="61"/>
      <c r="L836" s="61"/>
      <c r="M836" s="61"/>
      <c r="N836" s="61"/>
      <c r="O836" s="61"/>
    </row>
    <row r="837" spans="1:15" ht="20.100000000000001" customHeight="1">
      <c r="A837" s="61"/>
      <c r="B837" s="61"/>
      <c r="C837" s="61"/>
      <c r="D837" s="61"/>
      <c r="E837" s="62">
        <v>39</v>
      </c>
      <c r="F837" s="62">
        <v>51</v>
      </c>
      <c r="G837" s="60" t="s">
        <v>923</v>
      </c>
      <c r="H837" s="63">
        <v>0</v>
      </c>
      <c r="I837" s="63">
        <v>2357700000</v>
      </c>
      <c r="J837" s="63">
        <v>2367558000</v>
      </c>
      <c r="K837" s="63">
        <v>2311844825</v>
      </c>
      <c r="L837" s="64" t="s">
        <v>152</v>
      </c>
      <c r="M837" s="64" t="s">
        <v>690</v>
      </c>
      <c r="N837" s="64" t="s">
        <v>690</v>
      </c>
      <c r="O837" s="64" t="s">
        <v>667</v>
      </c>
    </row>
    <row r="838" spans="1:15" ht="27" customHeight="1">
      <c r="A838" s="61"/>
      <c r="B838" s="61"/>
      <c r="C838" s="61"/>
      <c r="D838" s="61"/>
      <c r="E838" s="60">
        <v>42</v>
      </c>
      <c r="F838" s="61"/>
      <c r="G838" s="62" t="s">
        <v>924</v>
      </c>
      <c r="H838" s="61"/>
      <c r="I838" s="61"/>
      <c r="J838" s="61"/>
      <c r="K838" s="61"/>
      <c r="L838" s="61"/>
      <c r="M838" s="61"/>
      <c r="N838" s="61"/>
      <c r="O838" s="61"/>
    </row>
    <row r="839" spans="1:15" ht="27" customHeight="1">
      <c r="A839" s="61"/>
      <c r="B839" s="61"/>
      <c r="C839" s="61"/>
      <c r="D839" s="61"/>
      <c r="E839" s="62">
        <v>42</v>
      </c>
      <c r="F839" s="62">
        <v>51</v>
      </c>
      <c r="G839" s="60" t="s">
        <v>924</v>
      </c>
      <c r="H839" s="63"/>
      <c r="I839" s="63">
        <v>0</v>
      </c>
      <c r="J839" s="63">
        <v>1890435739</v>
      </c>
      <c r="K839" s="63">
        <v>1890435737</v>
      </c>
      <c r="L839" s="64" t="s">
        <v>154</v>
      </c>
      <c r="M839" s="64" t="s">
        <v>154</v>
      </c>
      <c r="N839" s="64" t="s">
        <v>154</v>
      </c>
      <c r="O839" s="64" t="s">
        <v>152</v>
      </c>
    </row>
    <row r="840" spans="1:15" ht="23.1" customHeight="1">
      <c r="A840" s="61"/>
      <c r="B840" s="61"/>
      <c r="C840" s="61"/>
      <c r="D840" s="61"/>
      <c r="E840" s="60">
        <v>62</v>
      </c>
      <c r="F840" s="61"/>
      <c r="G840" s="62" t="s">
        <v>925</v>
      </c>
      <c r="H840" s="61"/>
      <c r="I840" s="61"/>
      <c r="J840" s="61"/>
      <c r="K840" s="61"/>
      <c r="L840" s="61"/>
      <c r="M840" s="61"/>
      <c r="N840" s="61"/>
      <c r="O840" s="61"/>
    </row>
    <row r="841" spans="1:15" ht="20.100000000000001" customHeight="1">
      <c r="A841" s="61"/>
      <c r="B841" s="61"/>
      <c r="C841" s="61"/>
      <c r="D841" s="61"/>
      <c r="E841" s="62">
        <v>62</v>
      </c>
      <c r="F841" s="62">
        <v>51</v>
      </c>
      <c r="G841" s="60" t="s">
        <v>925</v>
      </c>
      <c r="H841" s="63"/>
      <c r="I841" s="63">
        <v>0</v>
      </c>
      <c r="J841" s="63">
        <v>0</v>
      </c>
      <c r="K841" s="63">
        <v>0</v>
      </c>
      <c r="L841" s="64" t="s">
        <v>154</v>
      </c>
      <c r="M841" s="64" t="s">
        <v>154</v>
      </c>
      <c r="N841" s="64" t="s">
        <v>154</v>
      </c>
      <c r="O841" s="64" t="s">
        <v>152</v>
      </c>
    </row>
    <row r="842" spans="1:15" ht="23.1" customHeight="1">
      <c r="A842" s="61"/>
      <c r="B842" s="61"/>
      <c r="C842" s="60">
        <v>72</v>
      </c>
      <c r="D842" s="61"/>
      <c r="E842" s="61"/>
      <c r="F842" s="61"/>
      <c r="G842" s="62" t="s">
        <v>926</v>
      </c>
      <c r="H842" s="61"/>
      <c r="I842" s="61"/>
      <c r="J842" s="61"/>
      <c r="K842" s="61"/>
      <c r="L842" s="61"/>
      <c r="M842" s="61"/>
      <c r="N842" s="61"/>
      <c r="O842" s="61"/>
    </row>
    <row r="843" spans="1:15" ht="23.1" customHeight="1">
      <c r="A843" s="61"/>
      <c r="B843" s="61"/>
      <c r="C843" s="61"/>
      <c r="D843" s="61"/>
      <c r="E843" s="60">
        <v>10</v>
      </c>
      <c r="F843" s="61"/>
      <c r="G843" s="62" t="s">
        <v>927</v>
      </c>
      <c r="H843" s="61"/>
      <c r="I843" s="61"/>
      <c r="J843" s="61"/>
      <c r="K843" s="61"/>
      <c r="L843" s="61"/>
      <c r="M843" s="61"/>
      <c r="N843" s="61"/>
      <c r="O843" s="61"/>
    </row>
    <row r="844" spans="1:15" ht="20.100000000000001" customHeight="1">
      <c r="A844" s="61"/>
      <c r="B844" s="61"/>
      <c r="C844" s="62">
        <v>72</v>
      </c>
      <c r="D844" s="62">
        <v>0</v>
      </c>
      <c r="E844" s="62">
        <v>10</v>
      </c>
      <c r="F844" s="62">
        <v>51</v>
      </c>
      <c r="G844" s="60" t="s">
        <v>927</v>
      </c>
      <c r="H844" s="63">
        <v>0</v>
      </c>
      <c r="I844" s="63">
        <v>3000000</v>
      </c>
      <c r="J844" s="63">
        <v>3000000</v>
      </c>
      <c r="K844" s="63">
        <v>0</v>
      </c>
      <c r="L844" s="64" t="s">
        <v>152</v>
      </c>
      <c r="M844" s="64" t="s">
        <v>928</v>
      </c>
      <c r="N844" s="64" t="s">
        <v>928</v>
      </c>
      <c r="O844" s="64" t="s">
        <v>152</v>
      </c>
    </row>
    <row r="845" spans="1:15" ht="23.1" customHeight="1">
      <c r="A845" s="61"/>
      <c r="B845" s="61"/>
      <c r="C845" s="61"/>
      <c r="D845" s="61"/>
      <c r="E845" s="60">
        <v>78</v>
      </c>
      <c r="F845" s="61"/>
      <c r="G845" s="62" t="s">
        <v>929</v>
      </c>
      <c r="H845" s="61"/>
      <c r="I845" s="61"/>
      <c r="J845" s="61"/>
      <c r="K845" s="61"/>
      <c r="L845" s="61"/>
      <c r="M845" s="61"/>
      <c r="N845" s="61"/>
      <c r="O845" s="61"/>
    </row>
    <row r="846" spans="1:15" ht="20.100000000000001" customHeight="1">
      <c r="A846" s="61"/>
      <c r="B846" s="61"/>
      <c r="C846" s="61"/>
      <c r="D846" s="61"/>
      <c r="E846" s="62">
        <v>78</v>
      </c>
      <c r="F846" s="62">
        <v>51</v>
      </c>
      <c r="G846" s="60" t="s">
        <v>929</v>
      </c>
      <c r="H846" s="63">
        <v>0</v>
      </c>
      <c r="I846" s="63">
        <v>37500000</v>
      </c>
      <c r="J846" s="63">
        <v>500000</v>
      </c>
      <c r="K846" s="63">
        <v>0</v>
      </c>
      <c r="L846" s="64" t="s">
        <v>152</v>
      </c>
      <c r="M846" s="64" t="s">
        <v>930</v>
      </c>
      <c r="N846" s="64" t="s">
        <v>930</v>
      </c>
      <c r="O846" s="64" t="s">
        <v>152</v>
      </c>
    </row>
    <row r="847" spans="1:15" ht="27" customHeight="1">
      <c r="A847" s="61"/>
      <c r="B847" s="61"/>
      <c r="C847" s="61"/>
      <c r="D847" s="61"/>
      <c r="E847" s="60">
        <v>79</v>
      </c>
      <c r="F847" s="61"/>
      <c r="G847" s="62" t="s">
        <v>931</v>
      </c>
      <c r="H847" s="61"/>
      <c r="I847" s="61"/>
      <c r="J847" s="61"/>
      <c r="K847" s="61"/>
      <c r="L847" s="61"/>
      <c r="M847" s="61"/>
      <c r="N847" s="61"/>
      <c r="O847" s="61"/>
    </row>
    <row r="848" spans="1:15" ht="27" customHeight="1">
      <c r="A848" s="61"/>
      <c r="B848" s="61"/>
      <c r="C848" s="61"/>
      <c r="D848" s="61"/>
      <c r="E848" s="62">
        <v>79</v>
      </c>
      <c r="F848" s="62">
        <v>51</v>
      </c>
      <c r="G848" s="60" t="s">
        <v>931</v>
      </c>
      <c r="H848" s="63">
        <v>0</v>
      </c>
      <c r="I848" s="63">
        <v>10000000</v>
      </c>
      <c r="J848" s="63">
        <v>10000000</v>
      </c>
      <c r="K848" s="63">
        <v>0</v>
      </c>
      <c r="L848" s="64" t="s">
        <v>152</v>
      </c>
      <c r="M848" s="64" t="s">
        <v>308</v>
      </c>
      <c r="N848" s="64" t="s">
        <v>308</v>
      </c>
      <c r="O848" s="64" t="s">
        <v>152</v>
      </c>
    </row>
    <row r="849" spans="1:15" ht="23.1" customHeight="1">
      <c r="A849" s="61"/>
      <c r="B849" s="61"/>
      <c r="C849" s="61"/>
      <c r="D849" s="61"/>
      <c r="E849" s="60">
        <v>80</v>
      </c>
      <c r="F849" s="61"/>
      <c r="G849" s="62" t="s">
        <v>932</v>
      </c>
      <c r="H849" s="61"/>
      <c r="I849" s="61"/>
      <c r="J849" s="61"/>
      <c r="K849" s="61"/>
      <c r="L849" s="61"/>
      <c r="M849" s="61"/>
      <c r="N849" s="61"/>
      <c r="O849" s="61"/>
    </row>
    <row r="850" spans="1:15" ht="20.100000000000001" customHeight="1">
      <c r="A850" s="61"/>
      <c r="B850" s="61"/>
      <c r="C850" s="61"/>
      <c r="D850" s="61"/>
      <c r="E850" s="62">
        <v>80</v>
      </c>
      <c r="F850" s="62">
        <v>51</v>
      </c>
      <c r="G850" s="60" t="s">
        <v>932</v>
      </c>
      <c r="H850" s="63">
        <v>0</v>
      </c>
      <c r="I850" s="63">
        <v>10000000</v>
      </c>
      <c r="J850" s="63">
        <v>0</v>
      </c>
      <c r="K850" s="63">
        <v>0</v>
      </c>
      <c r="L850" s="64" t="s">
        <v>152</v>
      </c>
      <c r="M850" s="64" t="s">
        <v>308</v>
      </c>
      <c r="N850" s="64" t="s">
        <v>308</v>
      </c>
      <c r="O850" s="64" t="s">
        <v>152</v>
      </c>
    </row>
    <row r="851" spans="1:15" ht="27" customHeight="1">
      <c r="A851" s="61"/>
      <c r="B851" s="61"/>
      <c r="C851" s="61"/>
      <c r="D851" s="61"/>
      <c r="E851" s="60">
        <v>82</v>
      </c>
      <c r="F851" s="61"/>
      <c r="G851" s="62" t="s">
        <v>933</v>
      </c>
      <c r="H851" s="61"/>
      <c r="I851" s="61"/>
      <c r="J851" s="61"/>
      <c r="K851" s="61"/>
      <c r="L851" s="61"/>
      <c r="M851" s="61"/>
      <c r="N851" s="61"/>
      <c r="O851" s="61"/>
    </row>
    <row r="852" spans="1:15" ht="27" customHeight="1">
      <c r="A852" s="61"/>
      <c r="B852" s="61"/>
      <c r="C852" s="61"/>
      <c r="D852" s="61"/>
      <c r="E852" s="62">
        <v>82</v>
      </c>
      <c r="F852" s="62">
        <v>51</v>
      </c>
      <c r="G852" s="60" t="s">
        <v>933</v>
      </c>
      <c r="H852" s="63">
        <v>0</v>
      </c>
      <c r="I852" s="63">
        <v>220000000</v>
      </c>
      <c r="J852" s="63">
        <v>0</v>
      </c>
      <c r="K852" s="63">
        <v>0</v>
      </c>
      <c r="L852" s="64" t="s">
        <v>152</v>
      </c>
      <c r="M852" s="64" t="s">
        <v>204</v>
      </c>
      <c r="N852" s="64" t="s">
        <v>204</v>
      </c>
      <c r="O852" s="64" t="s">
        <v>152</v>
      </c>
    </row>
    <row r="853" spans="1:15" ht="27" customHeight="1">
      <c r="A853" s="61"/>
      <c r="B853" s="61"/>
      <c r="C853" s="61"/>
      <c r="D853" s="61"/>
      <c r="E853" s="60">
        <v>83</v>
      </c>
      <c r="F853" s="61"/>
      <c r="G853" s="62" t="s">
        <v>934</v>
      </c>
      <c r="H853" s="61"/>
      <c r="I853" s="61"/>
      <c r="J853" s="61"/>
      <c r="K853" s="61"/>
      <c r="L853" s="61"/>
      <c r="M853" s="61"/>
      <c r="N853" s="61"/>
      <c r="O853" s="61"/>
    </row>
    <row r="854" spans="1:15" ht="27" customHeight="1">
      <c r="A854" s="61"/>
      <c r="B854" s="61"/>
      <c r="C854" s="61"/>
      <c r="D854" s="61"/>
      <c r="E854" s="62">
        <v>83</v>
      </c>
      <c r="F854" s="62">
        <v>51</v>
      </c>
      <c r="G854" s="60" t="s">
        <v>934</v>
      </c>
      <c r="H854" s="63">
        <v>0</v>
      </c>
      <c r="I854" s="63">
        <v>1022000000</v>
      </c>
      <c r="J854" s="63">
        <v>0</v>
      </c>
      <c r="K854" s="63">
        <v>0</v>
      </c>
      <c r="L854" s="64" t="s">
        <v>152</v>
      </c>
      <c r="M854" s="64" t="s">
        <v>475</v>
      </c>
      <c r="N854" s="64" t="s">
        <v>475</v>
      </c>
      <c r="O854" s="64" t="s">
        <v>152</v>
      </c>
    </row>
    <row r="855" spans="1:15" ht="23.1" customHeight="1">
      <c r="A855" s="61"/>
      <c r="B855" s="61"/>
      <c r="C855" s="61"/>
      <c r="D855" s="61"/>
      <c r="E855" s="60">
        <v>84</v>
      </c>
      <c r="F855" s="61"/>
      <c r="G855" s="62" t="s">
        <v>935</v>
      </c>
      <c r="H855" s="61"/>
      <c r="I855" s="61"/>
      <c r="J855" s="61"/>
      <c r="K855" s="61"/>
      <c r="L855" s="61"/>
      <c r="M855" s="61"/>
      <c r="N855" s="61"/>
      <c r="O855" s="61"/>
    </row>
    <row r="856" spans="1:15" ht="20.100000000000001" customHeight="1">
      <c r="A856" s="61"/>
      <c r="B856" s="61"/>
      <c r="C856" s="61"/>
      <c r="D856" s="61"/>
      <c r="E856" s="62">
        <v>84</v>
      </c>
      <c r="F856" s="62">
        <v>51</v>
      </c>
      <c r="G856" s="60" t="s">
        <v>935</v>
      </c>
      <c r="H856" s="63">
        <v>0</v>
      </c>
      <c r="I856" s="63">
        <v>17359500</v>
      </c>
      <c r="J856" s="63">
        <v>0</v>
      </c>
      <c r="K856" s="63">
        <v>0</v>
      </c>
      <c r="L856" s="64" t="s">
        <v>152</v>
      </c>
      <c r="M856" s="64" t="s">
        <v>936</v>
      </c>
      <c r="N856" s="64" t="s">
        <v>936</v>
      </c>
      <c r="O856" s="64" t="s">
        <v>152</v>
      </c>
    </row>
    <row r="857" spans="1:15" ht="23.1" customHeight="1">
      <c r="A857" s="61"/>
      <c r="B857" s="61"/>
      <c r="C857" s="61"/>
      <c r="D857" s="61"/>
      <c r="E857" s="60">
        <v>85</v>
      </c>
      <c r="F857" s="61"/>
      <c r="G857" s="62" t="s">
        <v>937</v>
      </c>
      <c r="H857" s="61"/>
      <c r="I857" s="61"/>
      <c r="J857" s="61"/>
      <c r="K857" s="61"/>
      <c r="L857" s="61"/>
      <c r="M857" s="61"/>
      <c r="N857" s="61"/>
      <c r="O857" s="61"/>
    </row>
    <row r="858" spans="1:15" ht="20.100000000000001" customHeight="1">
      <c r="A858" s="61"/>
      <c r="B858" s="61"/>
      <c r="C858" s="61"/>
      <c r="D858" s="61"/>
      <c r="E858" s="62">
        <v>85</v>
      </c>
      <c r="F858" s="62">
        <v>51</v>
      </c>
      <c r="G858" s="60" t="s">
        <v>937</v>
      </c>
      <c r="H858" s="63">
        <v>0</v>
      </c>
      <c r="I858" s="63">
        <v>15000000</v>
      </c>
      <c r="J858" s="63">
        <v>0</v>
      </c>
      <c r="K858" s="63">
        <v>0</v>
      </c>
      <c r="L858" s="64" t="s">
        <v>152</v>
      </c>
      <c r="M858" s="64" t="s">
        <v>475</v>
      </c>
      <c r="N858" s="64" t="s">
        <v>475</v>
      </c>
      <c r="O858" s="64" t="s">
        <v>152</v>
      </c>
    </row>
    <row r="859" spans="1:15" ht="23.1" customHeight="1">
      <c r="A859" s="61"/>
      <c r="B859" s="61"/>
      <c r="C859" s="61"/>
      <c r="D859" s="61"/>
      <c r="E859" s="60">
        <v>86</v>
      </c>
      <c r="F859" s="61"/>
      <c r="G859" s="62" t="s">
        <v>938</v>
      </c>
      <c r="H859" s="61"/>
      <c r="I859" s="61"/>
      <c r="J859" s="61"/>
      <c r="K859" s="61"/>
      <c r="L859" s="61"/>
      <c r="M859" s="61"/>
      <c r="N859" s="61"/>
      <c r="O859" s="61"/>
    </row>
    <row r="860" spans="1:15" ht="20.100000000000001" customHeight="1">
      <c r="A860" s="61"/>
      <c r="B860" s="61"/>
      <c r="C860" s="61"/>
      <c r="D860" s="61"/>
      <c r="E860" s="62">
        <v>86</v>
      </c>
      <c r="F860" s="62">
        <v>51</v>
      </c>
      <c r="G860" s="60" t="s">
        <v>938</v>
      </c>
      <c r="H860" s="63">
        <v>0</v>
      </c>
      <c r="I860" s="63">
        <v>2500000</v>
      </c>
      <c r="J860" s="63">
        <v>0</v>
      </c>
      <c r="K860" s="63">
        <v>0</v>
      </c>
      <c r="L860" s="64" t="s">
        <v>152</v>
      </c>
      <c r="M860" s="64" t="s">
        <v>939</v>
      </c>
      <c r="N860" s="64" t="s">
        <v>939</v>
      </c>
      <c r="O860" s="64" t="s">
        <v>152</v>
      </c>
    </row>
    <row r="861" spans="1:15" ht="23.1" customHeight="1">
      <c r="A861" s="61"/>
      <c r="B861" s="61"/>
      <c r="C861" s="61"/>
      <c r="D861" s="61"/>
      <c r="E861" s="60">
        <v>87</v>
      </c>
      <c r="F861" s="61"/>
      <c r="G861" s="62" t="s">
        <v>940</v>
      </c>
      <c r="H861" s="61"/>
      <c r="I861" s="61"/>
      <c r="J861" s="61"/>
      <c r="K861" s="61"/>
      <c r="L861" s="61"/>
      <c r="M861" s="61"/>
      <c r="N861" s="61"/>
      <c r="O861" s="61"/>
    </row>
    <row r="862" spans="1:15" ht="20.100000000000001" customHeight="1">
      <c r="A862" s="61"/>
      <c r="B862" s="61"/>
      <c r="C862" s="61"/>
      <c r="D862" s="61"/>
      <c r="E862" s="62">
        <v>87</v>
      </c>
      <c r="F862" s="62">
        <v>51</v>
      </c>
      <c r="G862" s="60" t="s">
        <v>940</v>
      </c>
      <c r="H862" s="63">
        <v>0</v>
      </c>
      <c r="I862" s="63">
        <v>1500000</v>
      </c>
      <c r="J862" s="63">
        <v>0</v>
      </c>
      <c r="K862" s="63">
        <v>0</v>
      </c>
      <c r="L862" s="64" t="s">
        <v>152</v>
      </c>
      <c r="M862" s="64" t="s">
        <v>941</v>
      </c>
      <c r="N862" s="64" t="s">
        <v>941</v>
      </c>
      <c r="O862" s="64" t="s">
        <v>152</v>
      </c>
    </row>
    <row r="863" spans="1:15" ht="23.1" customHeight="1">
      <c r="A863" s="61"/>
      <c r="B863" s="61"/>
      <c r="C863" s="61"/>
      <c r="D863" s="61"/>
      <c r="E863" s="60">
        <v>88</v>
      </c>
      <c r="F863" s="61"/>
      <c r="G863" s="62" t="s">
        <v>942</v>
      </c>
      <c r="H863" s="61"/>
      <c r="I863" s="61"/>
      <c r="J863" s="61"/>
      <c r="K863" s="61"/>
      <c r="L863" s="61"/>
      <c r="M863" s="61"/>
      <c r="N863" s="61"/>
      <c r="O863" s="61"/>
    </row>
    <row r="864" spans="1:15" ht="20.100000000000001" customHeight="1">
      <c r="A864" s="61"/>
      <c r="B864" s="61"/>
      <c r="C864" s="61"/>
      <c r="D864" s="61"/>
      <c r="E864" s="62">
        <v>88</v>
      </c>
      <c r="F864" s="62">
        <v>51</v>
      </c>
      <c r="G864" s="60" t="s">
        <v>942</v>
      </c>
      <c r="H864" s="63">
        <v>0</v>
      </c>
      <c r="I864" s="63">
        <v>20000000</v>
      </c>
      <c r="J864" s="63">
        <v>100000000</v>
      </c>
      <c r="K864" s="63">
        <v>98076614</v>
      </c>
      <c r="L864" s="64" t="s">
        <v>152</v>
      </c>
      <c r="M864" s="64" t="s">
        <v>943</v>
      </c>
      <c r="N864" s="64" t="s">
        <v>943</v>
      </c>
      <c r="O864" s="64" t="s">
        <v>152</v>
      </c>
    </row>
    <row r="865" spans="1:15" ht="23.1" customHeight="1">
      <c r="A865" s="61"/>
      <c r="B865" s="61"/>
      <c r="C865" s="61"/>
      <c r="D865" s="61"/>
      <c r="E865" s="60">
        <v>89</v>
      </c>
      <c r="F865" s="61"/>
      <c r="G865" s="62" t="s">
        <v>944</v>
      </c>
      <c r="H865" s="61"/>
      <c r="I865" s="61"/>
      <c r="J865" s="61"/>
      <c r="K865" s="61"/>
      <c r="L865" s="61"/>
      <c r="M865" s="61"/>
      <c r="N865" s="61"/>
      <c r="O865" s="61"/>
    </row>
    <row r="866" spans="1:15" ht="20.100000000000001" customHeight="1">
      <c r="A866" s="61"/>
      <c r="B866" s="61"/>
      <c r="C866" s="61"/>
      <c r="D866" s="61"/>
      <c r="E866" s="62">
        <v>89</v>
      </c>
      <c r="F866" s="62">
        <v>51</v>
      </c>
      <c r="G866" s="60" t="s">
        <v>944</v>
      </c>
      <c r="H866" s="63">
        <v>0</v>
      </c>
      <c r="I866" s="63">
        <v>2000000</v>
      </c>
      <c r="J866" s="63">
        <v>0</v>
      </c>
      <c r="K866" s="63">
        <v>0</v>
      </c>
      <c r="L866" s="64" t="s">
        <v>152</v>
      </c>
      <c r="M866" s="64" t="s">
        <v>204</v>
      </c>
      <c r="N866" s="64" t="s">
        <v>204</v>
      </c>
      <c r="O866" s="64" t="s">
        <v>152</v>
      </c>
    </row>
    <row r="867" spans="1:15" ht="23.1" customHeight="1">
      <c r="A867" s="61"/>
      <c r="B867" s="61"/>
      <c r="C867" s="61"/>
      <c r="D867" s="61"/>
      <c r="E867" s="60">
        <v>92</v>
      </c>
      <c r="F867" s="61"/>
      <c r="G867" s="62" t="s">
        <v>945</v>
      </c>
      <c r="H867" s="61"/>
      <c r="I867" s="61"/>
      <c r="J867" s="61"/>
      <c r="K867" s="61"/>
      <c r="L867" s="61"/>
      <c r="M867" s="61"/>
      <c r="N867" s="61"/>
      <c r="O867" s="61"/>
    </row>
    <row r="868" spans="1:15" ht="20.100000000000001" customHeight="1">
      <c r="A868" s="61"/>
      <c r="B868" s="61"/>
      <c r="C868" s="61"/>
      <c r="D868" s="61"/>
      <c r="E868" s="62">
        <v>92</v>
      </c>
      <c r="F868" s="62">
        <v>51</v>
      </c>
      <c r="G868" s="60" t="s">
        <v>945</v>
      </c>
      <c r="H868" s="63">
        <v>0</v>
      </c>
      <c r="I868" s="63">
        <v>1000000</v>
      </c>
      <c r="J868" s="63">
        <v>0</v>
      </c>
      <c r="K868" s="63">
        <v>0</v>
      </c>
      <c r="L868" s="64" t="s">
        <v>152</v>
      </c>
      <c r="M868" s="64" t="s">
        <v>204</v>
      </c>
      <c r="N868" s="64" t="s">
        <v>204</v>
      </c>
      <c r="O868" s="64" t="s">
        <v>152</v>
      </c>
    </row>
    <row r="869" spans="1:15" ht="23.1" customHeight="1">
      <c r="A869" s="61"/>
      <c r="B869" s="61"/>
      <c r="C869" s="61"/>
      <c r="D869" s="61"/>
      <c r="E869" s="60">
        <v>93</v>
      </c>
      <c r="F869" s="61"/>
      <c r="G869" s="62" t="s">
        <v>946</v>
      </c>
      <c r="H869" s="61"/>
      <c r="I869" s="61"/>
      <c r="J869" s="61"/>
      <c r="K869" s="61"/>
      <c r="L869" s="61"/>
      <c r="M869" s="61"/>
      <c r="N869" s="61"/>
      <c r="O869" s="61"/>
    </row>
    <row r="870" spans="1:15" ht="20.100000000000001" customHeight="1">
      <c r="A870" s="61"/>
      <c r="B870" s="61"/>
      <c r="C870" s="61"/>
      <c r="D870" s="61"/>
      <c r="E870" s="62">
        <v>93</v>
      </c>
      <c r="F870" s="62">
        <v>51</v>
      </c>
      <c r="G870" s="60" t="s">
        <v>946</v>
      </c>
      <c r="H870" s="63">
        <v>0</v>
      </c>
      <c r="I870" s="63">
        <v>10000000</v>
      </c>
      <c r="J870" s="63">
        <v>10000000</v>
      </c>
      <c r="K870" s="63">
        <v>0</v>
      </c>
      <c r="L870" s="64" t="s">
        <v>152</v>
      </c>
      <c r="M870" s="64" t="s">
        <v>947</v>
      </c>
      <c r="N870" s="64" t="s">
        <v>947</v>
      </c>
      <c r="O870" s="64" t="s">
        <v>152</v>
      </c>
    </row>
    <row r="871" spans="1:15" ht="23.1" customHeight="1">
      <c r="A871" s="61"/>
      <c r="B871" s="61"/>
      <c r="C871" s="61"/>
      <c r="D871" s="61"/>
      <c r="E871" s="60">
        <v>95</v>
      </c>
      <c r="F871" s="61"/>
      <c r="G871" s="62" t="s">
        <v>948</v>
      </c>
      <c r="H871" s="61"/>
      <c r="I871" s="61"/>
      <c r="J871" s="61"/>
      <c r="K871" s="61"/>
      <c r="L871" s="61"/>
      <c r="M871" s="61"/>
      <c r="N871" s="61"/>
      <c r="O871" s="61"/>
    </row>
    <row r="872" spans="1:15" ht="20.100000000000001" customHeight="1">
      <c r="A872" s="61"/>
      <c r="B872" s="61"/>
      <c r="C872" s="61"/>
      <c r="D872" s="61"/>
      <c r="E872" s="62">
        <v>95</v>
      </c>
      <c r="F872" s="62">
        <v>51</v>
      </c>
      <c r="G872" s="60" t="s">
        <v>948</v>
      </c>
      <c r="H872" s="63">
        <v>153992777</v>
      </c>
      <c r="I872" s="63">
        <v>5961974</v>
      </c>
      <c r="J872" s="63">
        <v>0</v>
      </c>
      <c r="K872" s="63">
        <v>0</v>
      </c>
      <c r="L872" s="64" t="s">
        <v>949</v>
      </c>
      <c r="M872" s="64" t="s">
        <v>950</v>
      </c>
      <c r="N872" s="64" t="s">
        <v>950</v>
      </c>
      <c r="O872" s="64" t="s">
        <v>152</v>
      </c>
    </row>
    <row r="873" spans="1:15" ht="27" customHeight="1">
      <c r="A873" s="61"/>
      <c r="B873" s="61"/>
      <c r="C873" s="61"/>
      <c r="D873" s="61"/>
      <c r="E873" s="60">
        <v>96</v>
      </c>
      <c r="F873" s="61"/>
      <c r="G873" s="62" t="s">
        <v>951</v>
      </c>
      <c r="H873" s="61"/>
      <c r="I873" s="61"/>
      <c r="J873" s="61"/>
      <c r="K873" s="61"/>
      <c r="L873" s="61"/>
      <c r="M873" s="61"/>
      <c r="N873" s="61"/>
      <c r="O873" s="61"/>
    </row>
    <row r="874" spans="1:15" ht="27" customHeight="1">
      <c r="A874" s="61"/>
      <c r="B874" s="61"/>
      <c r="C874" s="61"/>
      <c r="D874" s="61"/>
      <c r="E874" s="62">
        <v>96</v>
      </c>
      <c r="F874" s="62">
        <v>51</v>
      </c>
      <c r="G874" s="60" t="s">
        <v>951</v>
      </c>
      <c r="H874" s="63">
        <v>0</v>
      </c>
      <c r="I874" s="63">
        <v>6000000</v>
      </c>
      <c r="J874" s="63">
        <v>0</v>
      </c>
      <c r="K874" s="63">
        <v>0</v>
      </c>
      <c r="L874" s="64" t="s">
        <v>152</v>
      </c>
      <c r="M874" s="64" t="s">
        <v>204</v>
      </c>
      <c r="N874" s="64" t="s">
        <v>204</v>
      </c>
      <c r="O874" s="64" t="s">
        <v>152</v>
      </c>
    </row>
    <row r="875" spans="1:15" ht="23.1" customHeight="1">
      <c r="A875" s="61"/>
      <c r="B875" s="61"/>
      <c r="C875" s="61"/>
      <c r="D875" s="61"/>
      <c r="E875" s="60">
        <v>97</v>
      </c>
      <c r="F875" s="61"/>
      <c r="G875" s="62" t="s">
        <v>952</v>
      </c>
      <c r="H875" s="61"/>
      <c r="I875" s="61"/>
      <c r="J875" s="61"/>
      <c r="K875" s="61"/>
      <c r="L875" s="61"/>
      <c r="M875" s="61"/>
      <c r="N875" s="61"/>
      <c r="O875" s="61"/>
    </row>
    <row r="876" spans="1:15" ht="20.100000000000001" customHeight="1">
      <c r="A876" s="61"/>
      <c r="B876" s="61"/>
      <c r="C876" s="61"/>
      <c r="D876" s="61"/>
      <c r="E876" s="62">
        <v>97</v>
      </c>
      <c r="F876" s="62">
        <v>51</v>
      </c>
      <c r="G876" s="60" t="s">
        <v>952</v>
      </c>
      <c r="H876" s="63">
        <v>0</v>
      </c>
      <c r="I876" s="63"/>
      <c r="J876" s="63"/>
      <c r="K876" s="63"/>
      <c r="L876" s="64" t="s">
        <v>152</v>
      </c>
      <c r="M876" s="64" t="s">
        <v>152</v>
      </c>
      <c r="N876" s="64" t="s">
        <v>152</v>
      </c>
      <c r="O876" s="64" t="s">
        <v>152</v>
      </c>
    </row>
    <row r="877" spans="1:15" ht="23.1" customHeight="1">
      <c r="A877" s="61"/>
      <c r="B877" s="61"/>
      <c r="C877" s="61"/>
      <c r="D877" s="61"/>
      <c r="E877" s="60">
        <v>98</v>
      </c>
      <c r="F877" s="61"/>
      <c r="G877" s="62" t="s">
        <v>953</v>
      </c>
      <c r="H877" s="61"/>
      <c r="I877" s="61"/>
      <c r="J877" s="61"/>
      <c r="K877" s="61"/>
      <c r="L877" s="61"/>
      <c r="M877" s="61"/>
      <c r="N877" s="61"/>
      <c r="O877" s="61"/>
    </row>
    <row r="878" spans="1:15" ht="20.100000000000001" customHeight="1">
      <c r="A878" s="61"/>
      <c r="B878" s="61"/>
      <c r="C878" s="61"/>
      <c r="D878" s="61"/>
      <c r="E878" s="62">
        <v>98</v>
      </c>
      <c r="F878" s="62">
        <v>51</v>
      </c>
      <c r="G878" s="60" t="s">
        <v>953</v>
      </c>
      <c r="H878" s="63">
        <v>0</v>
      </c>
      <c r="I878" s="63">
        <v>9020747</v>
      </c>
      <c r="J878" s="63">
        <v>9020747</v>
      </c>
      <c r="K878" s="63">
        <v>0</v>
      </c>
      <c r="L878" s="64" t="s">
        <v>152</v>
      </c>
      <c r="M878" s="64" t="s">
        <v>954</v>
      </c>
      <c r="N878" s="64" t="s">
        <v>954</v>
      </c>
      <c r="O878" s="64" t="s">
        <v>152</v>
      </c>
    </row>
    <row r="879" spans="1:15" ht="23.1" customHeight="1">
      <c r="A879" s="61"/>
      <c r="B879" s="61"/>
      <c r="C879" s="61"/>
      <c r="D879" s="60">
        <v>1</v>
      </c>
      <c r="E879" s="61"/>
      <c r="F879" s="61"/>
      <c r="G879" s="62" t="s">
        <v>955</v>
      </c>
      <c r="H879" s="61"/>
      <c r="I879" s="61"/>
      <c r="J879" s="61"/>
      <c r="K879" s="61"/>
      <c r="L879" s="61"/>
      <c r="M879" s="61"/>
      <c r="N879" s="61"/>
      <c r="O879" s="61"/>
    </row>
    <row r="880" spans="1:15" ht="27" customHeight="1">
      <c r="A880" s="61"/>
      <c r="B880" s="61"/>
      <c r="C880" s="61"/>
      <c r="D880" s="61"/>
      <c r="E880" s="60">
        <v>61</v>
      </c>
      <c r="F880" s="61"/>
      <c r="G880" s="62" t="s">
        <v>956</v>
      </c>
      <c r="H880" s="61"/>
      <c r="I880" s="61"/>
      <c r="J880" s="61"/>
      <c r="K880" s="61"/>
      <c r="L880" s="61"/>
      <c r="M880" s="61"/>
      <c r="N880" s="61"/>
      <c r="O880" s="61"/>
    </row>
    <row r="881" spans="1:15" ht="27" customHeight="1">
      <c r="A881" s="61"/>
      <c r="B881" s="61"/>
      <c r="C881" s="61"/>
      <c r="D881" s="62">
        <v>1</v>
      </c>
      <c r="E881" s="62">
        <v>61</v>
      </c>
      <c r="F881" s="62">
        <v>51</v>
      </c>
      <c r="G881" s="60" t="s">
        <v>956</v>
      </c>
      <c r="H881" s="63">
        <v>169957583</v>
      </c>
      <c r="I881" s="63">
        <v>82500000</v>
      </c>
      <c r="J881" s="63">
        <v>20160000</v>
      </c>
      <c r="K881" s="63">
        <v>17049754</v>
      </c>
      <c r="L881" s="64" t="s">
        <v>957</v>
      </c>
      <c r="M881" s="64" t="s">
        <v>958</v>
      </c>
      <c r="N881" s="64" t="s">
        <v>958</v>
      </c>
      <c r="O881" s="64" t="s">
        <v>959</v>
      </c>
    </row>
    <row r="882" spans="1:15" ht="27" customHeight="1">
      <c r="A882" s="61"/>
      <c r="B882" s="61"/>
      <c r="C882" s="61"/>
      <c r="D882" s="61"/>
      <c r="E882" s="60">
        <v>70</v>
      </c>
      <c r="F882" s="61"/>
      <c r="G882" s="62" t="s">
        <v>960</v>
      </c>
      <c r="H882" s="61"/>
      <c r="I882" s="61"/>
      <c r="J882" s="61"/>
      <c r="K882" s="61"/>
      <c r="L882" s="61"/>
      <c r="M882" s="61"/>
      <c r="N882" s="61"/>
      <c r="O882" s="61"/>
    </row>
    <row r="883" spans="1:15" ht="27" customHeight="1">
      <c r="A883" s="61"/>
      <c r="B883" s="61"/>
      <c r="C883" s="61"/>
      <c r="D883" s="61"/>
      <c r="E883" s="62">
        <v>70</v>
      </c>
      <c r="F883" s="62">
        <v>51</v>
      </c>
      <c r="G883" s="60" t="s">
        <v>960</v>
      </c>
      <c r="H883" s="63">
        <v>0</v>
      </c>
      <c r="I883" s="63">
        <v>8100000</v>
      </c>
      <c r="J883" s="63">
        <v>0</v>
      </c>
      <c r="K883" s="63">
        <v>0</v>
      </c>
      <c r="L883" s="64" t="s">
        <v>152</v>
      </c>
      <c r="M883" s="64" t="s">
        <v>961</v>
      </c>
      <c r="N883" s="64" t="s">
        <v>961</v>
      </c>
      <c r="O883" s="64" t="s">
        <v>152</v>
      </c>
    </row>
    <row r="884" spans="1:15" ht="27" customHeight="1">
      <c r="A884" s="61"/>
      <c r="B884" s="61"/>
      <c r="C884" s="61"/>
      <c r="D884" s="61"/>
      <c r="E884" s="60">
        <v>71</v>
      </c>
      <c r="F884" s="61"/>
      <c r="G884" s="62" t="s">
        <v>962</v>
      </c>
      <c r="H884" s="61"/>
      <c r="I884" s="61"/>
      <c r="J884" s="61"/>
      <c r="K884" s="61"/>
      <c r="L884" s="61"/>
      <c r="M884" s="61"/>
      <c r="N884" s="61"/>
      <c r="O884" s="61"/>
    </row>
    <row r="885" spans="1:15" ht="27" customHeight="1">
      <c r="A885" s="61"/>
      <c r="B885" s="61"/>
      <c r="C885" s="61"/>
      <c r="D885" s="61"/>
      <c r="E885" s="62">
        <v>71</v>
      </c>
      <c r="F885" s="62">
        <v>51</v>
      </c>
      <c r="G885" s="60" t="s">
        <v>962</v>
      </c>
      <c r="H885" s="63">
        <v>164067436</v>
      </c>
      <c r="I885" s="63">
        <v>19298281</v>
      </c>
      <c r="J885" s="63">
        <v>166662764</v>
      </c>
      <c r="K885" s="63">
        <v>166316224</v>
      </c>
      <c r="L885" s="64" t="s">
        <v>963</v>
      </c>
      <c r="M885" s="64" t="s">
        <v>964</v>
      </c>
      <c r="N885" s="64" t="s">
        <v>964</v>
      </c>
      <c r="O885" s="64" t="s">
        <v>965</v>
      </c>
    </row>
    <row r="886" spans="1:15" ht="23.1" customHeight="1">
      <c r="A886" s="61"/>
      <c r="B886" s="61"/>
      <c r="C886" s="61"/>
      <c r="D886" s="61"/>
      <c r="E886" s="60">
        <v>86</v>
      </c>
      <c r="F886" s="61"/>
      <c r="G886" s="62" t="s">
        <v>966</v>
      </c>
      <c r="H886" s="61"/>
      <c r="I886" s="61"/>
      <c r="J886" s="61"/>
      <c r="K886" s="61"/>
      <c r="L886" s="61"/>
      <c r="M886" s="61"/>
      <c r="N886" s="61"/>
      <c r="O886" s="61"/>
    </row>
    <row r="887" spans="1:15" ht="20.100000000000001" customHeight="1">
      <c r="A887" s="61"/>
      <c r="B887" s="61"/>
      <c r="C887" s="61"/>
      <c r="D887" s="61"/>
      <c r="E887" s="62">
        <v>86</v>
      </c>
      <c r="F887" s="62">
        <v>51</v>
      </c>
      <c r="G887" s="60" t="s">
        <v>966</v>
      </c>
      <c r="H887" s="63">
        <v>0</v>
      </c>
      <c r="I887" s="63">
        <v>2000000</v>
      </c>
      <c r="J887" s="63">
        <v>0</v>
      </c>
      <c r="K887" s="63">
        <v>0</v>
      </c>
      <c r="L887" s="64" t="s">
        <v>152</v>
      </c>
      <c r="M887" s="64" t="s">
        <v>204</v>
      </c>
      <c r="N887" s="64" t="s">
        <v>204</v>
      </c>
      <c r="O887" s="64" t="s">
        <v>152</v>
      </c>
    </row>
    <row r="888" spans="1:15" ht="23.1" customHeight="1">
      <c r="A888" s="61"/>
      <c r="B888" s="61"/>
      <c r="C888" s="61"/>
      <c r="D888" s="61"/>
      <c r="E888" s="60">
        <v>87</v>
      </c>
      <c r="F888" s="61"/>
      <c r="G888" s="62" t="s">
        <v>967</v>
      </c>
      <c r="H888" s="61"/>
      <c r="I888" s="61"/>
      <c r="J888" s="61"/>
      <c r="K888" s="61"/>
      <c r="L888" s="61"/>
      <c r="M888" s="61"/>
      <c r="N888" s="61"/>
      <c r="O888" s="61"/>
    </row>
    <row r="889" spans="1:15" ht="20.100000000000001" customHeight="1">
      <c r="A889" s="61"/>
      <c r="B889" s="61"/>
      <c r="C889" s="61"/>
      <c r="D889" s="61"/>
      <c r="E889" s="62">
        <v>87</v>
      </c>
      <c r="F889" s="62">
        <v>51</v>
      </c>
      <c r="G889" s="60" t="s">
        <v>967</v>
      </c>
      <c r="H889" s="63">
        <v>0</v>
      </c>
      <c r="I889" s="63">
        <v>12000000</v>
      </c>
      <c r="J889" s="63">
        <v>0</v>
      </c>
      <c r="K889" s="63">
        <v>0</v>
      </c>
      <c r="L889" s="64" t="s">
        <v>152</v>
      </c>
      <c r="M889" s="64" t="s">
        <v>968</v>
      </c>
      <c r="N889" s="64" t="s">
        <v>968</v>
      </c>
      <c r="O889" s="64" t="s">
        <v>152</v>
      </c>
    </row>
    <row r="890" spans="1:15" ht="27" customHeight="1">
      <c r="A890" s="61"/>
      <c r="B890" s="61"/>
      <c r="C890" s="61"/>
      <c r="D890" s="61"/>
      <c r="E890" s="60">
        <v>95</v>
      </c>
      <c r="F890" s="61"/>
      <c r="G890" s="62" t="s">
        <v>969</v>
      </c>
      <c r="H890" s="61"/>
      <c r="I890" s="61"/>
      <c r="J890" s="61"/>
      <c r="K890" s="61"/>
      <c r="L890" s="61"/>
      <c r="M890" s="61"/>
      <c r="N890" s="61"/>
      <c r="O890" s="61"/>
    </row>
    <row r="891" spans="1:15" ht="27" customHeight="1">
      <c r="A891" s="61"/>
      <c r="B891" s="61"/>
      <c r="C891" s="61"/>
      <c r="D891" s="61"/>
      <c r="E891" s="62">
        <v>95</v>
      </c>
      <c r="F891" s="62">
        <v>51</v>
      </c>
      <c r="G891" s="60" t="s">
        <v>969</v>
      </c>
      <c r="H891" s="63">
        <v>0</v>
      </c>
      <c r="I891" s="63">
        <v>2160000</v>
      </c>
      <c r="J891" s="63">
        <v>12000000</v>
      </c>
      <c r="K891" s="63">
        <v>9429312</v>
      </c>
      <c r="L891" s="64" t="s">
        <v>152</v>
      </c>
      <c r="M891" s="64" t="s">
        <v>300</v>
      </c>
      <c r="N891" s="64" t="s">
        <v>300</v>
      </c>
      <c r="O891" s="64" t="s">
        <v>970</v>
      </c>
    </row>
    <row r="892" spans="1:15" ht="23.1" customHeight="1">
      <c r="A892" s="61"/>
      <c r="B892" s="61"/>
      <c r="C892" s="61"/>
      <c r="D892" s="60">
        <v>9</v>
      </c>
      <c r="E892" s="61"/>
      <c r="F892" s="61"/>
      <c r="G892" s="62" t="s">
        <v>971</v>
      </c>
      <c r="H892" s="61"/>
      <c r="I892" s="61"/>
      <c r="J892" s="61"/>
      <c r="K892" s="61"/>
      <c r="L892" s="61"/>
      <c r="M892" s="61"/>
      <c r="N892" s="61"/>
      <c r="O892" s="61"/>
    </row>
    <row r="893" spans="1:15" ht="23.1" customHeight="1">
      <c r="A893" s="61"/>
      <c r="B893" s="61"/>
      <c r="C893" s="61"/>
      <c r="D893" s="61"/>
      <c r="E893" s="60">
        <v>10</v>
      </c>
      <c r="F893" s="61"/>
      <c r="G893" s="62" t="s">
        <v>972</v>
      </c>
      <c r="H893" s="61"/>
      <c r="I893" s="61"/>
      <c r="J893" s="61"/>
      <c r="K893" s="61"/>
      <c r="L893" s="61"/>
      <c r="M893" s="61"/>
      <c r="N893" s="61"/>
      <c r="O893" s="61"/>
    </row>
    <row r="894" spans="1:15" ht="20.100000000000001" customHeight="1">
      <c r="A894" s="61"/>
      <c r="B894" s="61"/>
      <c r="C894" s="61"/>
      <c r="D894" s="62">
        <v>9</v>
      </c>
      <c r="E894" s="62">
        <v>10</v>
      </c>
      <c r="F894" s="62">
        <v>51</v>
      </c>
      <c r="G894" s="60" t="s">
        <v>972</v>
      </c>
      <c r="H894" s="63">
        <v>1388297356</v>
      </c>
      <c r="I894" s="63">
        <v>607267211</v>
      </c>
      <c r="J894" s="63">
        <v>567267211</v>
      </c>
      <c r="K894" s="63">
        <v>554266524</v>
      </c>
      <c r="L894" s="64" t="s">
        <v>973</v>
      </c>
      <c r="M894" s="64" t="s">
        <v>974</v>
      </c>
      <c r="N894" s="64" t="s">
        <v>974</v>
      </c>
      <c r="O894" s="64" t="s">
        <v>975</v>
      </c>
    </row>
    <row r="895" spans="1:15" ht="23.1" customHeight="1">
      <c r="A895" s="61"/>
      <c r="B895" s="61"/>
      <c r="C895" s="61"/>
      <c r="D895" s="61"/>
      <c r="E895" s="60">
        <v>12</v>
      </c>
      <c r="F895" s="61"/>
      <c r="G895" s="62" t="s">
        <v>976</v>
      </c>
      <c r="H895" s="61"/>
      <c r="I895" s="61"/>
      <c r="J895" s="61"/>
      <c r="K895" s="61"/>
      <c r="L895" s="61"/>
      <c r="M895" s="61"/>
      <c r="N895" s="61"/>
      <c r="O895" s="61"/>
    </row>
    <row r="896" spans="1:15" ht="20.100000000000001" customHeight="1">
      <c r="A896" s="61"/>
      <c r="B896" s="61"/>
      <c r="C896" s="61"/>
      <c r="D896" s="61"/>
      <c r="E896" s="62">
        <v>12</v>
      </c>
      <c r="F896" s="62">
        <v>51</v>
      </c>
      <c r="G896" s="60" t="s">
        <v>976</v>
      </c>
      <c r="H896" s="63">
        <v>718995186</v>
      </c>
      <c r="I896" s="63">
        <v>85875671</v>
      </c>
      <c r="J896" s="63">
        <v>723752697</v>
      </c>
      <c r="K896" s="63">
        <v>717810214</v>
      </c>
      <c r="L896" s="64" t="s">
        <v>977</v>
      </c>
      <c r="M896" s="64" t="s">
        <v>978</v>
      </c>
      <c r="N896" s="64" t="s">
        <v>978</v>
      </c>
      <c r="O896" s="64" t="s">
        <v>979</v>
      </c>
    </row>
    <row r="897" spans="1:15" ht="27" customHeight="1">
      <c r="A897" s="61"/>
      <c r="B897" s="61"/>
      <c r="C897" s="61"/>
      <c r="D897" s="61"/>
      <c r="E897" s="60">
        <v>84</v>
      </c>
      <c r="F897" s="61"/>
      <c r="G897" s="62" t="s">
        <v>980</v>
      </c>
      <c r="H897" s="61"/>
      <c r="I897" s="61"/>
      <c r="J897" s="61"/>
      <c r="K897" s="61"/>
      <c r="L897" s="61"/>
      <c r="M897" s="61"/>
      <c r="N897" s="61"/>
      <c r="O897" s="61"/>
    </row>
    <row r="898" spans="1:15" ht="27" customHeight="1">
      <c r="A898" s="61"/>
      <c r="B898" s="61"/>
      <c r="C898" s="61"/>
      <c r="D898" s="61"/>
      <c r="E898" s="62">
        <v>84</v>
      </c>
      <c r="F898" s="62">
        <v>51</v>
      </c>
      <c r="G898" s="60" t="s">
        <v>980</v>
      </c>
      <c r="H898" s="63">
        <v>39411205</v>
      </c>
      <c r="I898" s="63">
        <v>1200000</v>
      </c>
      <c r="J898" s="63">
        <v>10661728</v>
      </c>
      <c r="K898" s="63">
        <v>10576958</v>
      </c>
      <c r="L898" s="64" t="s">
        <v>204</v>
      </c>
      <c r="M898" s="64" t="s">
        <v>152</v>
      </c>
      <c r="N898" s="64" t="s">
        <v>152</v>
      </c>
      <c r="O898" s="64" t="s">
        <v>152</v>
      </c>
    </row>
    <row r="899" spans="1:15" ht="27" customHeight="1">
      <c r="A899" s="61"/>
      <c r="B899" s="61"/>
      <c r="C899" s="61"/>
      <c r="D899" s="61"/>
      <c r="E899" s="60">
        <v>85</v>
      </c>
      <c r="F899" s="61"/>
      <c r="G899" s="62" t="s">
        <v>981</v>
      </c>
      <c r="H899" s="61"/>
      <c r="I899" s="61"/>
      <c r="J899" s="61"/>
      <c r="K899" s="61"/>
      <c r="L899" s="61"/>
      <c r="M899" s="61"/>
      <c r="N899" s="61"/>
      <c r="O899" s="61"/>
    </row>
    <row r="900" spans="1:15" ht="27" customHeight="1">
      <c r="A900" s="61"/>
      <c r="B900" s="61"/>
      <c r="C900" s="61"/>
      <c r="D900" s="61"/>
      <c r="E900" s="62">
        <v>85</v>
      </c>
      <c r="F900" s="62">
        <v>51</v>
      </c>
      <c r="G900" s="60" t="s">
        <v>981</v>
      </c>
      <c r="H900" s="63">
        <v>0</v>
      </c>
      <c r="I900" s="63">
        <v>400000000</v>
      </c>
      <c r="J900" s="63">
        <v>0</v>
      </c>
      <c r="K900" s="63">
        <v>0</v>
      </c>
      <c r="L900" s="64" t="s">
        <v>152</v>
      </c>
      <c r="M900" s="64" t="s">
        <v>982</v>
      </c>
      <c r="N900" s="64" t="s">
        <v>982</v>
      </c>
      <c r="O900" s="64" t="s">
        <v>152</v>
      </c>
    </row>
    <row r="901" spans="1:15" ht="23.1" customHeight="1">
      <c r="A901" s="61"/>
      <c r="B901" s="61"/>
      <c r="C901" s="61"/>
      <c r="D901" s="61"/>
      <c r="E901" s="60">
        <v>86</v>
      </c>
      <c r="F901" s="61"/>
      <c r="G901" s="62" t="s">
        <v>983</v>
      </c>
      <c r="H901" s="61"/>
      <c r="I901" s="61"/>
      <c r="J901" s="61"/>
      <c r="K901" s="61"/>
      <c r="L901" s="61"/>
      <c r="M901" s="61"/>
      <c r="N901" s="61"/>
      <c r="O901" s="61"/>
    </row>
    <row r="902" spans="1:15" ht="20.100000000000001" customHeight="1">
      <c r="A902" s="61"/>
      <c r="B902" s="61"/>
      <c r="C902" s="61"/>
      <c r="D902" s="61"/>
      <c r="E902" s="62">
        <v>86</v>
      </c>
      <c r="F902" s="62">
        <v>51</v>
      </c>
      <c r="G902" s="60" t="s">
        <v>983</v>
      </c>
      <c r="H902" s="63">
        <v>23531449</v>
      </c>
      <c r="I902" s="63">
        <v>6000000</v>
      </c>
      <c r="J902" s="63">
        <v>3661246</v>
      </c>
      <c r="K902" s="63">
        <v>3657628</v>
      </c>
      <c r="L902" s="64" t="s">
        <v>204</v>
      </c>
      <c r="M902" s="64" t="s">
        <v>152</v>
      </c>
      <c r="N902" s="64" t="s">
        <v>152</v>
      </c>
      <c r="O902" s="64" t="s">
        <v>152</v>
      </c>
    </row>
    <row r="903" spans="1:15" ht="27" customHeight="1">
      <c r="A903" s="61"/>
      <c r="B903" s="61"/>
      <c r="C903" s="61"/>
      <c r="D903" s="61"/>
      <c r="E903" s="60">
        <v>87</v>
      </c>
      <c r="F903" s="61"/>
      <c r="G903" s="62" t="s">
        <v>984</v>
      </c>
      <c r="H903" s="61"/>
      <c r="I903" s="61"/>
      <c r="J903" s="61"/>
      <c r="K903" s="61"/>
      <c r="L903" s="61"/>
      <c r="M903" s="61"/>
      <c r="N903" s="61"/>
      <c r="O903" s="61"/>
    </row>
    <row r="904" spans="1:15" ht="27" customHeight="1">
      <c r="A904" s="61"/>
      <c r="B904" s="61"/>
      <c r="C904" s="61"/>
      <c r="D904" s="61"/>
      <c r="E904" s="62">
        <v>87</v>
      </c>
      <c r="F904" s="62">
        <v>51</v>
      </c>
      <c r="G904" s="60" t="s">
        <v>984</v>
      </c>
      <c r="H904" s="63">
        <v>0</v>
      </c>
      <c r="I904" s="63">
        <v>300000000</v>
      </c>
      <c r="J904" s="63">
        <v>0</v>
      </c>
      <c r="K904" s="63">
        <v>0</v>
      </c>
      <c r="L904" s="64" t="s">
        <v>152</v>
      </c>
      <c r="M904" s="64" t="s">
        <v>982</v>
      </c>
      <c r="N904" s="64" t="s">
        <v>982</v>
      </c>
      <c r="O904" s="64" t="s">
        <v>152</v>
      </c>
    </row>
    <row r="905" spans="1:15" ht="27" customHeight="1">
      <c r="A905" s="61"/>
      <c r="B905" s="61"/>
      <c r="C905" s="61"/>
      <c r="D905" s="61"/>
      <c r="E905" s="60">
        <v>88</v>
      </c>
      <c r="F905" s="61"/>
      <c r="G905" s="62" t="s">
        <v>985</v>
      </c>
      <c r="H905" s="61"/>
      <c r="I905" s="61"/>
      <c r="J905" s="61"/>
      <c r="K905" s="61"/>
      <c r="L905" s="61"/>
      <c r="M905" s="61"/>
      <c r="N905" s="61"/>
      <c r="O905" s="61"/>
    </row>
    <row r="906" spans="1:15" ht="27" customHeight="1">
      <c r="A906" s="61"/>
      <c r="B906" s="61"/>
      <c r="C906" s="61"/>
      <c r="D906" s="61"/>
      <c r="E906" s="62">
        <v>88</v>
      </c>
      <c r="F906" s="62">
        <v>51</v>
      </c>
      <c r="G906" s="60" t="s">
        <v>986</v>
      </c>
      <c r="H906" s="63">
        <v>0</v>
      </c>
      <c r="I906" s="63">
        <v>147000000</v>
      </c>
      <c r="J906" s="63">
        <v>0</v>
      </c>
      <c r="K906" s="63">
        <v>0</v>
      </c>
      <c r="L906" s="64" t="s">
        <v>152</v>
      </c>
      <c r="M906" s="64" t="s">
        <v>521</v>
      </c>
      <c r="N906" s="64" t="s">
        <v>521</v>
      </c>
      <c r="O906" s="64" t="s">
        <v>152</v>
      </c>
    </row>
    <row r="907" spans="1:15" ht="27" customHeight="1">
      <c r="A907" s="61"/>
      <c r="B907" s="61"/>
      <c r="C907" s="61"/>
      <c r="D907" s="61"/>
      <c r="E907" s="60">
        <v>89</v>
      </c>
      <c r="F907" s="61"/>
      <c r="G907" s="62" t="s">
        <v>987</v>
      </c>
      <c r="H907" s="61"/>
      <c r="I907" s="61"/>
      <c r="J907" s="61"/>
      <c r="K907" s="61"/>
      <c r="L907" s="61"/>
      <c r="M907" s="61"/>
      <c r="N907" s="61"/>
      <c r="O907" s="61"/>
    </row>
    <row r="908" spans="1:15" ht="27" customHeight="1">
      <c r="A908" s="61"/>
      <c r="B908" s="61"/>
      <c r="C908" s="61"/>
      <c r="D908" s="61"/>
      <c r="E908" s="62">
        <v>89</v>
      </c>
      <c r="F908" s="62">
        <v>51</v>
      </c>
      <c r="G908" s="60" t="s">
        <v>988</v>
      </c>
      <c r="H908" s="63">
        <v>0</v>
      </c>
      <c r="I908" s="63">
        <v>98000000</v>
      </c>
      <c r="J908" s="63">
        <v>0</v>
      </c>
      <c r="K908" s="63">
        <v>0</v>
      </c>
      <c r="L908" s="64" t="s">
        <v>152</v>
      </c>
      <c r="M908" s="64" t="s">
        <v>521</v>
      </c>
      <c r="N908" s="64" t="s">
        <v>521</v>
      </c>
      <c r="O908" s="64" t="s">
        <v>152</v>
      </c>
    </row>
    <row r="909" spans="1:15" ht="23.1" customHeight="1">
      <c r="A909" s="61"/>
      <c r="B909" s="61"/>
      <c r="C909" s="61"/>
      <c r="D909" s="61"/>
      <c r="E909" s="60">
        <v>93</v>
      </c>
      <c r="F909" s="61"/>
      <c r="G909" s="62" t="s">
        <v>989</v>
      </c>
      <c r="H909" s="61"/>
      <c r="I909" s="61"/>
      <c r="J909" s="61"/>
      <c r="K909" s="61"/>
      <c r="L909" s="61"/>
      <c r="M909" s="61"/>
      <c r="N909" s="61"/>
      <c r="O909" s="61"/>
    </row>
    <row r="910" spans="1:15" ht="20.100000000000001" customHeight="1">
      <c r="A910" s="61"/>
      <c r="B910" s="61"/>
      <c r="C910" s="61"/>
      <c r="D910" s="61"/>
      <c r="E910" s="62">
        <v>93</v>
      </c>
      <c r="F910" s="62">
        <v>51</v>
      </c>
      <c r="G910" s="60" t="s">
        <v>989</v>
      </c>
      <c r="H910" s="63">
        <v>8229208</v>
      </c>
      <c r="I910" s="63">
        <v>6060000</v>
      </c>
      <c r="J910" s="63">
        <v>6060000</v>
      </c>
      <c r="K910" s="63">
        <v>1325337</v>
      </c>
      <c r="L910" s="64" t="s">
        <v>990</v>
      </c>
      <c r="M910" s="64" t="s">
        <v>991</v>
      </c>
      <c r="N910" s="64" t="s">
        <v>991</v>
      </c>
      <c r="O910" s="64" t="s">
        <v>992</v>
      </c>
    </row>
    <row r="911" spans="1:15" ht="23.1" customHeight="1">
      <c r="A911" s="61"/>
      <c r="B911" s="61"/>
      <c r="C911" s="61"/>
      <c r="D911" s="60">
        <v>12</v>
      </c>
      <c r="E911" s="61"/>
      <c r="F911" s="61"/>
      <c r="G911" s="62" t="s">
        <v>993</v>
      </c>
      <c r="H911" s="61"/>
      <c r="I911" s="61"/>
      <c r="J911" s="61"/>
      <c r="K911" s="61"/>
      <c r="L911" s="61"/>
      <c r="M911" s="61"/>
      <c r="N911" s="61"/>
      <c r="O911" s="61"/>
    </row>
    <row r="912" spans="1:15" ht="23.1" customHeight="1">
      <c r="A912" s="61"/>
      <c r="B912" s="61"/>
      <c r="C912" s="61"/>
      <c r="D912" s="61"/>
      <c r="E912" s="60">
        <v>63</v>
      </c>
      <c r="F912" s="61"/>
      <c r="G912" s="62" t="s">
        <v>994</v>
      </c>
      <c r="H912" s="61"/>
      <c r="I912" s="61"/>
      <c r="J912" s="61"/>
      <c r="K912" s="61"/>
      <c r="L912" s="61"/>
      <c r="M912" s="61"/>
      <c r="N912" s="61"/>
      <c r="O912" s="61"/>
    </row>
    <row r="913" spans="1:15" ht="20.100000000000001" customHeight="1">
      <c r="A913" s="61"/>
      <c r="B913" s="61"/>
      <c r="C913" s="61"/>
      <c r="D913" s="62">
        <v>12</v>
      </c>
      <c r="E913" s="62">
        <v>63</v>
      </c>
      <c r="F913" s="62">
        <v>51</v>
      </c>
      <c r="G913" s="60" t="s">
        <v>994</v>
      </c>
      <c r="H913" s="63">
        <v>0</v>
      </c>
      <c r="I913" s="63">
        <v>80000000</v>
      </c>
      <c r="J913" s="63">
        <v>0</v>
      </c>
      <c r="K913" s="63">
        <v>0</v>
      </c>
      <c r="L913" s="64" t="s">
        <v>152</v>
      </c>
      <c r="M913" s="64" t="s">
        <v>995</v>
      </c>
      <c r="N913" s="64" t="s">
        <v>995</v>
      </c>
      <c r="O913" s="64" t="s">
        <v>152</v>
      </c>
    </row>
    <row r="914" spans="1:15" ht="27" customHeight="1">
      <c r="A914" s="61"/>
      <c r="B914" s="61"/>
      <c r="C914" s="61"/>
      <c r="D914" s="61"/>
      <c r="E914" s="60">
        <v>64</v>
      </c>
      <c r="F914" s="61"/>
      <c r="G914" s="62" t="s">
        <v>996</v>
      </c>
      <c r="H914" s="61"/>
      <c r="I914" s="61"/>
      <c r="J914" s="61"/>
      <c r="K914" s="61"/>
      <c r="L914" s="61"/>
      <c r="M914" s="61"/>
      <c r="N914" s="61"/>
      <c r="O914" s="61"/>
    </row>
    <row r="915" spans="1:15" ht="27" customHeight="1">
      <c r="A915" s="61"/>
      <c r="B915" s="61"/>
      <c r="C915" s="61"/>
      <c r="D915" s="61"/>
      <c r="E915" s="62">
        <v>64</v>
      </c>
      <c r="F915" s="62">
        <v>51</v>
      </c>
      <c r="G915" s="60" t="s">
        <v>996</v>
      </c>
      <c r="H915" s="63">
        <v>0</v>
      </c>
      <c r="I915" s="63">
        <v>2141075000</v>
      </c>
      <c r="J915" s="63">
        <v>0</v>
      </c>
      <c r="K915" s="63">
        <v>0</v>
      </c>
      <c r="L915" s="64" t="s">
        <v>152</v>
      </c>
      <c r="M915" s="64" t="s">
        <v>204</v>
      </c>
      <c r="N915" s="64" t="s">
        <v>204</v>
      </c>
      <c r="O915" s="64" t="s">
        <v>152</v>
      </c>
    </row>
    <row r="916" spans="1:15" ht="27" customHeight="1">
      <c r="A916" s="61"/>
      <c r="B916" s="61"/>
      <c r="C916" s="61"/>
      <c r="D916" s="61"/>
      <c r="E916" s="60">
        <v>65</v>
      </c>
      <c r="F916" s="61"/>
      <c r="G916" s="62" t="s">
        <v>997</v>
      </c>
      <c r="H916" s="61"/>
      <c r="I916" s="61"/>
      <c r="J916" s="61"/>
      <c r="K916" s="61"/>
      <c r="L916" s="61"/>
      <c r="M916" s="61"/>
      <c r="N916" s="61"/>
      <c r="O916" s="61"/>
    </row>
    <row r="917" spans="1:15" ht="27" customHeight="1">
      <c r="A917" s="61"/>
      <c r="B917" s="61"/>
      <c r="C917" s="61"/>
      <c r="D917" s="61"/>
      <c r="E917" s="62">
        <v>65</v>
      </c>
      <c r="F917" s="62">
        <v>51</v>
      </c>
      <c r="G917" s="60" t="s">
        <v>997</v>
      </c>
      <c r="H917" s="63">
        <v>0</v>
      </c>
      <c r="I917" s="63">
        <v>833500000</v>
      </c>
      <c r="J917" s="63">
        <v>0</v>
      </c>
      <c r="K917" s="63">
        <v>0</v>
      </c>
      <c r="L917" s="64" t="s">
        <v>152</v>
      </c>
      <c r="M917" s="64" t="s">
        <v>204</v>
      </c>
      <c r="N917" s="64" t="s">
        <v>204</v>
      </c>
      <c r="O917" s="64" t="s">
        <v>152</v>
      </c>
    </row>
    <row r="918" spans="1:15" ht="27" customHeight="1">
      <c r="A918" s="61"/>
      <c r="B918" s="61"/>
      <c r="C918" s="61"/>
      <c r="D918" s="61"/>
      <c r="E918" s="60">
        <v>66</v>
      </c>
      <c r="F918" s="61"/>
      <c r="G918" s="62" t="s">
        <v>998</v>
      </c>
      <c r="H918" s="61"/>
      <c r="I918" s="61"/>
      <c r="J918" s="61"/>
      <c r="K918" s="61"/>
      <c r="L918" s="61"/>
      <c r="M918" s="61"/>
      <c r="N918" s="61"/>
      <c r="O918" s="61"/>
    </row>
    <row r="919" spans="1:15" ht="27" customHeight="1">
      <c r="A919" s="61"/>
      <c r="B919" s="61"/>
      <c r="C919" s="61"/>
      <c r="D919" s="61"/>
      <c r="E919" s="62">
        <v>66</v>
      </c>
      <c r="F919" s="62">
        <v>51</v>
      </c>
      <c r="G919" s="60" t="s">
        <v>998</v>
      </c>
      <c r="H919" s="63">
        <v>0</v>
      </c>
      <c r="I919" s="63">
        <v>15000000</v>
      </c>
      <c r="J919" s="63">
        <v>0</v>
      </c>
      <c r="K919" s="63">
        <v>0</v>
      </c>
      <c r="L919" s="64" t="s">
        <v>152</v>
      </c>
      <c r="M919" s="64" t="s">
        <v>999</v>
      </c>
      <c r="N919" s="64" t="s">
        <v>999</v>
      </c>
      <c r="O919" s="64" t="s">
        <v>152</v>
      </c>
    </row>
    <row r="920" spans="1:15" ht="23.1" customHeight="1">
      <c r="A920" s="61"/>
      <c r="B920" s="61"/>
      <c r="C920" s="61"/>
      <c r="D920" s="60">
        <v>13</v>
      </c>
      <c r="E920" s="61"/>
      <c r="F920" s="61"/>
      <c r="G920" s="62" t="s">
        <v>1000</v>
      </c>
      <c r="H920" s="61"/>
      <c r="I920" s="61"/>
      <c r="J920" s="61"/>
      <c r="K920" s="61"/>
      <c r="L920" s="61"/>
      <c r="M920" s="61"/>
      <c r="N920" s="61"/>
      <c r="O920" s="61"/>
    </row>
    <row r="921" spans="1:15" ht="23.1" customHeight="1">
      <c r="A921" s="61"/>
      <c r="B921" s="61"/>
      <c r="C921" s="61"/>
      <c r="D921" s="61"/>
      <c r="E921" s="60">
        <v>57</v>
      </c>
      <c r="F921" s="61"/>
      <c r="G921" s="62" t="s">
        <v>1001</v>
      </c>
      <c r="H921" s="61"/>
      <c r="I921" s="61"/>
      <c r="J921" s="61"/>
      <c r="K921" s="61"/>
      <c r="L921" s="61"/>
      <c r="M921" s="61"/>
      <c r="N921" s="61"/>
      <c r="O921" s="61"/>
    </row>
    <row r="922" spans="1:15" ht="20.100000000000001" customHeight="1">
      <c r="A922" s="61"/>
      <c r="B922" s="61"/>
      <c r="C922" s="61"/>
      <c r="D922" s="62">
        <v>13</v>
      </c>
      <c r="E922" s="62">
        <v>57</v>
      </c>
      <c r="F922" s="62">
        <v>51</v>
      </c>
      <c r="G922" s="60" t="s">
        <v>1001</v>
      </c>
      <c r="H922" s="63">
        <v>27849868</v>
      </c>
      <c r="I922" s="63">
        <v>7410016</v>
      </c>
      <c r="J922" s="63">
        <v>0</v>
      </c>
      <c r="K922" s="63">
        <v>0</v>
      </c>
      <c r="L922" s="64" t="s">
        <v>1002</v>
      </c>
      <c r="M922" s="64" t="s">
        <v>518</v>
      </c>
      <c r="N922" s="64" t="s">
        <v>518</v>
      </c>
      <c r="O922" s="64" t="s">
        <v>152</v>
      </c>
    </row>
    <row r="923" spans="1:15" ht="23.1" customHeight="1">
      <c r="A923" s="61"/>
      <c r="B923" s="61"/>
      <c r="C923" s="61"/>
      <c r="D923" s="61"/>
      <c r="E923" s="60">
        <v>58</v>
      </c>
      <c r="F923" s="61"/>
      <c r="G923" s="62" t="s">
        <v>1003</v>
      </c>
      <c r="H923" s="61"/>
      <c r="I923" s="61"/>
      <c r="J923" s="61"/>
      <c r="K923" s="61"/>
      <c r="L923" s="61"/>
      <c r="M923" s="61"/>
      <c r="N923" s="61"/>
      <c r="O923" s="61"/>
    </row>
    <row r="924" spans="1:15" ht="20.100000000000001" customHeight="1">
      <c r="A924" s="61"/>
      <c r="B924" s="61"/>
      <c r="C924" s="61"/>
      <c r="D924" s="61"/>
      <c r="E924" s="62">
        <v>58</v>
      </c>
      <c r="F924" s="62">
        <v>51</v>
      </c>
      <c r="G924" s="60" t="s">
        <v>1003</v>
      </c>
      <c r="H924" s="63">
        <v>0</v>
      </c>
      <c r="I924" s="63">
        <v>4410500000</v>
      </c>
      <c r="J924" s="63">
        <v>0</v>
      </c>
      <c r="K924" s="63">
        <v>0</v>
      </c>
      <c r="L924" s="64" t="s">
        <v>152</v>
      </c>
      <c r="M924" s="64" t="s">
        <v>204</v>
      </c>
      <c r="N924" s="64" t="s">
        <v>204</v>
      </c>
      <c r="O924" s="64" t="s">
        <v>152</v>
      </c>
    </row>
    <row r="925" spans="1:15" ht="27" customHeight="1">
      <c r="A925" s="61"/>
      <c r="B925" s="61"/>
      <c r="C925" s="61"/>
      <c r="D925" s="61"/>
      <c r="E925" s="60">
        <v>59</v>
      </c>
      <c r="F925" s="61"/>
      <c r="G925" s="62" t="s">
        <v>1004</v>
      </c>
      <c r="H925" s="61"/>
      <c r="I925" s="61"/>
      <c r="J925" s="61"/>
      <c r="K925" s="61"/>
      <c r="L925" s="61"/>
      <c r="M925" s="61"/>
      <c r="N925" s="61"/>
      <c r="O925" s="61"/>
    </row>
    <row r="926" spans="1:15" ht="27" customHeight="1">
      <c r="A926" s="61"/>
      <c r="B926" s="61"/>
      <c r="C926" s="61"/>
      <c r="D926" s="61"/>
      <c r="E926" s="62">
        <v>59</v>
      </c>
      <c r="F926" s="62">
        <v>51</v>
      </c>
      <c r="G926" s="60" t="s">
        <v>1004</v>
      </c>
      <c r="H926" s="63">
        <v>0</v>
      </c>
      <c r="I926" s="63">
        <v>1187000000</v>
      </c>
      <c r="J926" s="63">
        <v>0</v>
      </c>
      <c r="K926" s="63">
        <v>0</v>
      </c>
      <c r="L926" s="64" t="s">
        <v>152</v>
      </c>
      <c r="M926" s="64" t="s">
        <v>204</v>
      </c>
      <c r="N926" s="64" t="s">
        <v>204</v>
      </c>
      <c r="O926" s="64" t="s">
        <v>152</v>
      </c>
    </row>
    <row r="927" spans="1:15" ht="27" customHeight="1">
      <c r="A927" s="61"/>
      <c r="B927" s="61"/>
      <c r="C927" s="61"/>
      <c r="D927" s="61"/>
      <c r="E927" s="60">
        <v>60</v>
      </c>
      <c r="F927" s="61"/>
      <c r="G927" s="62" t="s">
        <v>1005</v>
      </c>
      <c r="H927" s="61"/>
      <c r="I927" s="61"/>
      <c r="J927" s="61"/>
      <c r="K927" s="61"/>
      <c r="L927" s="61"/>
      <c r="M927" s="61"/>
      <c r="N927" s="61"/>
      <c r="O927" s="61"/>
    </row>
    <row r="928" spans="1:15" ht="27" customHeight="1">
      <c r="A928" s="61"/>
      <c r="B928" s="61"/>
      <c r="C928" s="61"/>
      <c r="D928" s="61"/>
      <c r="E928" s="62">
        <v>60</v>
      </c>
      <c r="F928" s="62">
        <v>51</v>
      </c>
      <c r="G928" s="60" t="s">
        <v>1005</v>
      </c>
      <c r="H928" s="63">
        <v>0</v>
      </c>
      <c r="I928" s="63">
        <v>1187000000</v>
      </c>
      <c r="J928" s="63">
        <v>0</v>
      </c>
      <c r="K928" s="63">
        <v>0</v>
      </c>
      <c r="L928" s="64" t="s">
        <v>152</v>
      </c>
      <c r="M928" s="64" t="s">
        <v>204</v>
      </c>
      <c r="N928" s="64" t="s">
        <v>204</v>
      </c>
      <c r="O928" s="64" t="s">
        <v>152</v>
      </c>
    </row>
    <row r="929" spans="1:15" ht="23.1" customHeight="1">
      <c r="A929" s="61"/>
      <c r="B929" s="61"/>
      <c r="C929" s="61"/>
      <c r="D929" s="60">
        <v>16</v>
      </c>
      <c r="E929" s="61"/>
      <c r="F929" s="61"/>
      <c r="G929" s="62" t="s">
        <v>1006</v>
      </c>
      <c r="H929" s="61"/>
      <c r="I929" s="61"/>
      <c r="J929" s="61"/>
      <c r="K929" s="61"/>
      <c r="L929" s="61"/>
      <c r="M929" s="61"/>
      <c r="N929" s="61"/>
      <c r="O929" s="61"/>
    </row>
    <row r="930" spans="1:15" ht="23.1" customHeight="1">
      <c r="A930" s="61"/>
      <c r="B930" s="61"/>
      <c r="C930" s="61"/>
      <c r="D930" s="61"/>
      <c r="E930" s="60">
        <v>2</v>
      </c>
      <c r="F930" s="61"/>
      <c r="G930" s="62" t="s">
        <v>1007</v>
      </c>
      <c r="H930" s="61"/>
      <c r="I930" s="61"/>
      <c r="J930" s="61"/>
      <c r="K930" s="61"/>
      <c r="L930" s="61"/>
      <c r="M930" s="61"/>
      <c r="N930" s="61"/>
      <c r="O930" s="61"/>
    </row>
    <row r="931" spans="1:15" ht="20.100000000000001" customHeight="1">
      <c r="A931" s="61"/>
      <c r="B931" s="61"/>
      <c r="C931" s="61"/>
      <c r="D931" s="62">
        <v>16</v>
      </c>
      <c r="E931" s="62">
        <v>2</v>
      </c>
      <c r="F931" s="62">
        <v>51</v>
      </c>
      <c r="G931" s="60" t="s">
        <v>1007</v>
      </c>
      <c r="H931" s="63">
        <v>0</v>
      </c>
      <c r="I931" s="63">
        <v>6600000</v>
      </c>
      <c r="J931" s="63">
        <v>29600000</v>
      </c>
      <c r="K931" s="63">
        <v>6790446</v>
      </c>
      <c r="L931" s="64" t="s">
        <v>152</v>
      </c>
      <c r="M931" s="64" t="s">
        <v>324</v>
      </c>
      <c r="N931" s="64" t="s">
        <v>324</v>
      </c>
      <c r="O931" s="64" t="s">
        <v>1008</v>
      </c>
    </row>
    <row r="932" spans="1:15" ht="27" customHeight="1">
      <c r="A932" s="61"/>
      <c r="B932" s="61"/>
      <c r="C932" s="61"/>
      <c r="D932" s="61"/>
      <c r="E932" s="60">
        <v>3</v>
      </c>
      <c r="F932" s="61"/>
      <c r="G932" s="62" t="s">
        <v>1009</v>
      </c>
      <c r="H932" s="61"/>
      <c r="I932" s="61"/>
      <c r="J932" s="61"/>
      <c r="K932" s="61"/>
      <c r="L932" s="61"/>
      <c r="M932" s="61"/>
      <c r="N932" s="61"/>
      <c r="O932" s="61"/>
    </row>
    <row r="933" spans="1:15" ht="27" customHeight="1">
      <c r="A933" s="61"/>
      <c r="B933" s="61"/>
      <c r="C933" s="61"/>
      <c r="D933" s="61"/>
      <c r="E933" s="62">
        <v>3</v>
      </c>
      <c r="F933" s="62">
        <v>51</v>
      </c>
      <c r="G933" s="60" t="s">
        <v>1009</v>
      </c>
      <c r="H933" s="63">
        <v>12504319</v>
      </c>
      <c r="I933" s="63">
        <v>2500000</v>
      </c>
      <c r="J933" s="63">
        <v>1543656</v>
      </c>
      <c r="K933" s="63">
        <v>1543656</v>
      </c>
      <c r="L933" s="64" t="s">
        <v>204</v>
      </c>
      <c r="M933" s="64" t="s">
        <v>152</v>
      </c>
      <c r="N933" s="64" t="s">
        <v>152</v>
      </c>
      <c r="O933" s="64" t="s">
        <v>152</v>
      </c>
    </row>
    <row r="934" spans="1:15" ht="27" customHeight="1">
      <c r="A934" s="61"/>
      <c r="B934" s="61"/>
      <c r="C934" s="61"/>
      <c r="D934" s="61"/>
      <c r="E934" s="60">
        <v>80</v>
      </c>
      <c r="F934" s="61"/>
      <c r="G934" s="62" t="s">
        <v>1010</v>
      </c>
      <c r="H934" s="61"/>
      <c r="I934" s="61"/>
      <c r="J934" s="61"/>
      <c r="K934" s="61"/>
      <c r="L934" s="61"/>
      <c r="M934" s="61"/>
      <c r="N934" s="61"/>
      <c r="O934" s="61"/>
    </row>
    <row r="935" spans="1:15" ht="27" customHeight="1">
      <c r="A935" s="61"/>
      <c r="B935" s="61"/>
      <c r="C935" s="61"/>
      <c r="D935" s="61"/>
      <c r="E935" s="62">
        <v>80</v>
      </c>
      <c r="F935" s="62">
        <v>51</v>
      </c>
      <c r="G935" s="60" t="s">
        <v>1010</v>
      </c>
      <c r="H935" s="63">
        <v>0</v>
      </c>
      <c r="I935" s="63">
        <v>3000000</v>
      </c>
      <c r="J935" s="63">
        <v>3000000</v>
      </c>
      <c r="K935" s="63">
        <v>0</v>
      </c>
      <c r="L935" s="64" t="s">
        <v>152</v>
      </c>
      <c r="M935" s="64" t="s">
        <v>204</v>
      </c>
      <c r="N935" s="64" t="s">
        <v>204</v>
      </c>
      <c r="O935" s="64" t="s">
        <v>152</v>
      </c>
    </row>
    <row r="936" spans="1:15" ht="27" customHeight="1">
      <c r="A936" s="61"/>
      <c r="B936" s="61"/>
      <c r="C936" s="61"/>
      <c r="D936" s="61"/>
      <c r="E936" s="60">
        <v>83</v>
      </c>
      <c r="F936" s="61"/>
      <c r="G936" s="62" t="s">
        <v>1011</v>
      </c>
      <c r="H936" s="61"/>
      <c r="I936" s="61"/>
      <c r="J936" s="61"/>
      <c r="K936" s="61"/>
      <c r="L936" s="61"/>
      <c r="M936" s="61"/>
      <c r="N936" s="61"/>
      <c r="O936" s="61"/>
    </row>
    <row r="937" spans="1:15" ht="27" customHeight="1">
      <c r="A937" s="61"/>
      <c r="B937" s="61"/>
      <c r="C937" s="61"/>
      <c r="D937" s="61"/>
      <c r="E937" s="62">
        <v>83</v>
      </c>
      <c r="F937" s="62">
        <v>51</v>
      </c>
      <c r="G937" s="60" t="s">
        <v>1011</v>
      </c>
      <c r="H937" s="63">
        <v>0</v>
      </c>
      <c r="I937" s="63">
        <v>20000000</v>
      </c>
      <c r="J937" s="63">
        <v>0</v>
      </c>
      <c r="K937" s="63">
        <v>0</v>
      </c>
      <c r="L937" s="64" t="s">
        <v>152</v>
      </c>
      <c r="M937" s="64" t="s">
        <v>1012</v>
      </c>
      <c r="N937" s="64" t="s">
        <v>1012</v>
      </c>
      <c r="O937" s="64" t="s">
        <v>152</v>
      </c>
    </row>
    <row r="938" spans="1:15" ht="23.1" customHeight="1">
      <c r="A938" s="61"/>
      <c r="B938" s="61"/>
      <c r="C938" s="61"/>
      <c r="D938" s="61"/>
      <c r="E938" s="60">
        <v>89</v>
      </c>
      <c r="F938" s="61"/>
      <c r="G938" s="62" t="s">
        <v>1013</v>
      </c>
      <c r="H938" s="61"/>
      <c r="I938" s="61"/>
      <c r="J938" s="61"/>
      <c r="K938" s="61"/>
      <c r="L938" s="61"/>
      <c r="M938" s="61"/>
      <c r="N938" s="61"/>
      <c r="O938" s="61"/>
    </row>
    <row r="939" spans="1:15" ht="20.100000000000001" customHeight="1">
      <c r="A939" s="61"/>
      <c r="B939" s="61"/>
      <c r="C939" s="61"/>
      <c r="D939" s="61"/>
      <c r="E939" s="62">
        <v>89</v>
      </c>
      <c r="F939" s="62">
        <v>51</v>
      </c>
      <c r="G939" s="60" t="s">
        <v>1013</v>
      </c>
      <c r="H939" s="63">
        <v>63181617</v>
      </c>
      <c r="I939" s="63">
        <v>50000000</v>
      </c>
      <c r="J939" s="63">
        <v>1800000</v>
      </c>
      <c r="K939" s="63">
        <v>158389</v>
      </c>
      <c r="L939" s="64" t="s">
        <v>1014</v>
      </c>
      <c r="M939" s="64" t="s">
        <v>1015</v>
      </c>
      <c r="N939" s="64" t="s">
        <v>1015</v>
      </c>
      <c r="O939" s="64" t="s">
        <v>152</v>
      </c>
    </row>
    <row r="940" spans="1:15" ht="23.1" customHeight="1">
      <c r="A940" s="61"/>
      <c r="B940" s="61"/>
      <c r="C940" s="61"/>
      <c r="D940" s="61"/>
      <c r="E940" s="60">
        <v>96</v>
      </c>
      <c r="F940" s="61"/>
      <c r="G940" s="62" t="s">
        <v>1016</v>
      </c>
      <c r="H940" s="61"/>
      <c r="I940" s="61"/>
      <c r="J940" s="61"/>
      <c r="K940" s="61"/>
      <c r="L940" s="61"/>
      <c r="M940" s="61"/>
      <c r="N940" s="61"/>
      <c r="O940" s="61"/>
    </row>
    <row r="941" spans="1:15" ht="20.100000000000001" customHeight="1">
      <c r="A941" s="61"/>
      <c r="B941" s="61"/>
      <c r="C941" s="61"/>
      <c r="D941" s="61"/>
      <c r="E941" s="62">
        <v>96</v>
      </c>
      <c r="F941" s="62">
        <v>51</v>
      </c>
      <c r="G941" s="60" t="s">
        <v>1016</v>
      </c>
      <c r="H941" s="63">
        <v>0</v>
      </c>
      <c r="I941" s="63">
        <v>1000000</v>
      </c>
      <c r="J941" s="63">
        <v>0</v>
      </c>
      <c r="K941" s="63">
        <v>0</v>
      </c>
      <c r="L941" s="64" t="s">
        <v>152</v>
      </c>
      <c r="M941" s="64" t="s">
        <v>332</v>
      </c>
      <c r="N941" s="64" t="s">
        <v>332</v>
      </c>
      <c r="O941" s="64" t="s">
        <v>152</v>
      </c>
    </row>
    <row r="942" spans="1:15" ht="23.1" customHeight="1">
      <c r="A942" s="61"/>
      <c r="B942" s="61"/>
      <c r="C942" s="61"/>
      <c r="D942" s="61"/>
      <c r="E942" s="60">
        <v>97</v>
      </c>
      <c r="F942" s="61"/>
      <c r="G942" s="62" t="s">
        <v>1017</v>
      </c>
      <c r="H942" s="61"/>
      <c r="I942" s="61"/>
      <c r="J942" s="61"/>
      <c r="K942" s="61"/>
      <c r="L942" s="61"/>
      <c r="M942" s="61"/>
      <c r="N942" s="61"/>
      <c r="O942" s="61"/>
    </row>
    <row r="943" spans="1:15" ht="20.100000000000001" customHeight="1">
      <c r="A943" s="61"/>
      <c r="B943" s="61"/>
      <c r="C943" s="61"/>
      <c r="D943" s="61"/>
      <c r="E943" s="62">
        <v>97</v>
      </c>
      <c r="F943" s="62">
        <v>51</v>
      </c>
      <c r="G943" s="60" t="s">
        <v>1017</v>
      </c>
      <c r="H943" s="63">
        <v>0</v>
      </c>
      <c r="I943" s="63">
        <v>2700000</v>
      </c>
      <c r="J943" s="63">
        <v>0</v>
      </c>
      <c r="K943" s="63">
        <v>0</v>
      </c>
      <c r="L943" s="64" t="s">
        <v>152</v>
      </c>
      <c r="M943" s="64" t="s">
        <v>617</v>
      </c>
      <c r="N943" s="64" t="s">
        <v>617</v>
      </c>
      <c r="O943" s="64" t="s">
        <v>152</v>
      </c>
    </row>
    <row r="944" spans="1:15" ht="23.1" customHeight="1">
      <c r="A944" s="61"/>
      <c r="B944" s="61"/>
      <c r="C944" s="61"/>
      <c r="D944" s="61"/>
      <c r="E944" s="60">
        <v>98</v>
      </c>
      <c r="F944" s="61"/>
      <c r="G944" s="62" t="s">
        <v>1018</v>
      </c>
      <c r="H944" s="61"/>
      <c r="I944" s="61"/>
      <c r="J944" s="61"/>
      <c r="K944" s="61"/>
      <c r="L944" s="61"/>
      <c r="M944" s="61"/>
      <c r="N944" s="61"/>
      <c r="O944" s="61"/>
    </row>
    <row r="945" spans="1:15" ht="20.100000000000001" customHeight="1">
      <c r="A945" s="61"/>
      <c r="B945" s="61"/>
      <c r="C945" s="61"/>
      <c r="D945" s="61"/>
      <c r="E945" s="62">
        <v>98</v>
      </c>
      <c r="F945" s="62">
        <v>51</v>
      </c>
      <c r="G945" s="60" t="s">
        <v>1018</v>
      </c>
      <c r="H945" s="63"/>
      <c r="I945" s="63">
        <v>0</v>
      </c>
      <c r="J945" s="63">
        <v>50000000</v>
      </c>
      <c r="K945" s="63">
        <v>0</v>
      </c>
      <c r="L945" s="64" t="s">
        <v>154</v>
      </c>
      <c r="M945" s="64" t="s">
        <v>154</v>
      </c>
      <c r="N945" s="64" t="s">
        <v>154</v>
      </c>
      <c r="O945" s="64" t="s">
        <v>152</v>
      </c>
    </row>
    <row r="946" spans="1:15" ht="23.1" customHeight="1">
      <c r="A946" s="61"/>
      <c r="B946" s="61"/>
      <c r="C946" s="61"/>
      <c r="D946" s="60">
        <v>17</v>
      </c>
      <c r="E946" s="61"/>
      <c r="F946" s="61"/>
      <c r="G946" s="62" t="s">
        <v>1019</v>
      </c>
      <c r="H946" s="61"/>
      <c r="I946" s="61"/>
      <c r="J946" s="61"/>
      <c r="K946" s="61"/>
      <c r="L946" s="61"/>
      <c r="M946" s="61"/>
      <c r="N946" s="61"/>
      <c r="O946" s="61"/>
    </row>
    <row r="947" spans="1:15" ht="23.1" customHeight="1">
      <c r="A947" s="61"/>
      <c r="B947" s="61"/>
      <c r="C947" s="61"/>
      <c r="D947" s="61"/>
      <c r="E947" s="60">
        <v>85</v>
      </c>
      <c r="F947" s="61"/>
      <c r="G947" s="62" t="s">
        <v>1020</v>
      </c>
      <c r="H947" s="61"/>
      <c r="I947" s="61"/>
      <c r="J947" s="61"/>
      <c r="K947" s="61"/>
      <c r="L947" s="61"/>
      <c r="M947" s="61"/>
      <c r="N947" s="61"/>
      <c r="O947" s="61"/>
    </row>
    <row r="948" spans="1:15" ht="20.100000000000001" customHeight="1">
      <c r="A948" s="61"/>
      <c r="B948" s="61"/>
      <c r="C948" s="61"/>
      <c r="D948" s="62">
        <v>17</v>
      </c>
      <c r="E948" s="62">
        <v>85</v>
      </c>
      <c r="F948" s="62">
        <v>51</v>
      </c>
      <c r="G948" s="60" t="s">
        <v>1020</v>
      </c>
      <c r="H948" s="63">
        <v>0</v>
      </c>
      <c r="I948" s="63">
        <v>13383416</v>
      </c>
      <c r="J948" s="63">
        <v>0</v>
      </c>
      <c r="K948" s="63">
        <v>0</v>
      </c>
      <c r="L948" s="64" t="s">
        <v>152</v>
      </c>
      <c r="M948" s="64" t="s">
        <v>204</v>
      </c>
      <c r="N948" s="64" t="s">
        <v>204</v>
      </c>
      <c r="O948" s="64" t="s">
        <v>152</v>
      </c>
    </row>
    <row r="949" spans="1:15" ht="23.1" customHeight="1">
      <c r="A949" s="61"/>
      <c r="B949" s="61"/>
      <c r="C949" s="61"/>
      <c r="D949" s="61"/>
      <c r="E949" s="60">
        <v>86</v>
      </c>
      <c r="F949" s="61"/>
      <c r="G949" s="62" t="s">
        <v>1021</v>
      </c>
      <c r="H949" s="61"/>
      <c r="I949" s="61"/>
      <c r="J949" s="61"/>
      <c r="K949" s="61"/>
      <c r="L949" s="61"/>
      <c r="M949" s="61"/>
      <c r="N949" s="61"/>
      <c r="O949" s="61"/>
    </row>
    <row r="950" spans="1:15" ht="20.100000000000001" customHeight="1">
      <c r="A950" s="61"/>
      <c r="B950" s="61"/>
      <c r="C950" s="61"/>
      <c r="D950" s="61"/>
      <c r="E950" s="62">
        <v>86</v>
      </c>
      <c r="F950" s="62">
        <v>51</v>
      </c>
      <c r="G950" s="60" t="s">
        <v>1021</v>
      </c>
      <c r="H950" s="63">
        <v>0</v>
      </c>
      <c r="I950" s="63">
        <v>1283388292</v>
      </c>
      <c r="J950" s="63">
        <v>0</v>
      </c>
      <c r="K950" s="63">
        <v>0</v>
      </c>
      <c r="L950" s="64" t="s">
        <v>152</v>
      </c>
      <c r="M950" s="64" t="s">
        <v>204</v>
      </c>
      <c r="N950" s="64" t="s">
        <v>204</v>
      </c>
      <c r="O950" s="64" t="s">
        <v>152</v>
      </c>
    </row>
    <row r="951" spans="1:15" ht="23.1" customHeight="1">
      <c r="A951" s="61"/>
      <c r="B951" s="61"/>
      <c r="C951" s="61"/>
      <c r="D951" s="61"/>
      <c r="E951" s="60">
        <v>87</v>
      </c>
      <c r="F951" s="61"/>
      <c r="G951" s="62" t="s">
        <v>1022</v>
      </c>
      <c r="H951" s="61"/>
      <c r="I951" s="61"/>
      <c r="J951" s="61"/>
      <c r="K951" s="61"/>
      <c r="L951" s="61"/>
      <c r="M951" s="61"/>
      <c r="N951" s="61"/>
      <c r="O951" s="61"/>
    </row>
    <row r="952" spans="1:15" ht="20.100000000000001" customHeight="1">
      <c r="A952" s="61"/>
      <c r="B952" s="61"/>
      <c r="C952" s="61"/>
      <c r="D952" s="61"/>
      <c r="E952" s="62">
        <v>87</v>
      </c>
      <c r="F952" s="62">
        <v>51</v>
      </c>
      <c r="G952" s="60" t="s">
        <v>1022</v>
      </c>
      <c r="H952" s="63">
        <v>0</v>
      </c>
      <c r="I952" s="63">
        <v>1283388292</v>
      </c>
      <c r="J952" s="63">
        <v>0</v>
      </c>
      <c r="K952" s="63">
        <v>0</v>
      </c>
      <c r="L952" s="64" t="s">
        <v>152</v>
      </c>
      <c r="M952" s="64" t="s">
        <v>204</v>
      </c>
      <c r="N952" s="64" t="s">
        <v>204</v>
      </c>
      <c r="O952" s="64" t="s">
        <v>152</v>
      </c>
    </row>
    <row r="953" spans="1:15" ht="23.1" customHeight="1">
      <c r="A953" s="61"/>
      <c r="B953" s="61"/>
      <c r="C953" s="60">
        <v>73</v>
      </c>
      <c r="D953" s="61"/>
      <c r="E953" s="61"/>
      <c r="F953" s="61"/>
      <c r="G953" s="62" t="s">
        <v>1023</v>
      </c>
      <c r="H953" s="61"/>
      <c r="I953" s="61"/>
      <c r="J953" s="61"/>
      <c r="K953" s="61"/>
      <c r="L953" s="61"/>
      <c r="M953" s="61"/>
      <c r="N953" s="61"/>
      <c r="O953" s="61"/>
    </row>
    <row r="954" spans="1:15" ht="23.1" customHeight="1">
      <c r="A954" s="61"/>
      <c r="B954" s="61"/>
      <c r="C954" s="61"/>
      <c r="D954" s="60">
        <v>2</v>
      </c>
      <c r="E954" s="61"/>
      <c r="F954" s="61"/>
      <c r="G954" s="62" t="s">
        <v>1024</v>
      </c>
      <c r="H954" s="61"/>
      <c r="I954" s="61"/>
      <c r="J954" s="61"/>
      <c r="K954" s="61"/>
      <c r="L954" s="61"/>
      <c r="M954" s="61"/>
      <c r="N954" s="61"/>
      <c r="O954" s="61"/>
    </row>
    <row r="955" spans="1:15" ht="23.1" customHeight="1">
      <c r="A955" s="61"/>
      <c r="B955" s="61"/>
      <c r="C955" s="61"/>
      <c r="D955" s="61"/>
      <c r="E955" s="60">
        <v>45</v>
      </c>
      <c r="F955" s="61"/>
      <c r="G955" s="62" t="s">
        <v>1025</v>
      </c>
      <c r="H955" s="61"/>
      <c r="I955" s="61"/>
      <c r="J955" s="61"/>
      <c r="K955" s="61"/>
      <c r="L955" s="61"/>
      <c r="M955" s="61"/>
      <c r="N955" s="61"/>
      <c r="O955" s="61"/>
    </row>
    <row r="956" spans="1:15" ht="20.100000000000001" customHeight="1">
      <c r="A956" s="61"/>
      <c r="B956" s="61"/>
      <c r="C956" s="62">
        <v>73</v>
      </c>
      <c r="D956" s="62">
        <v>2</v>
      </c>
      <c r="E956" s="62">
        <v>45</v>
      </c>
      <c r="F956" s="62">
        <v>51</v>
      </c>
      <c r="G956" s="60" t="s">
        <v>1025</v>
      </c>
      <c r="H956" s="63">
        <v>613284488</v>
      </c>
      <c r="I956" s="63">
        <v>23615696</v>
      </c>
      <c r="J956" s="63">
        <v>49127500</v>
      </c>
      <c r="K956" s="63">
        <v>49127434</v>
      </c>
      <c r="L956" s="64" t="s">
        <v>204</v>
      </c>
      <c r="M956" s="64" t="s">
        <v>152</v>
      </c>
      <c r="N956" s="64" t="s">
        <v>152</v>
      </c>
      <c r="O956" s="64" t="s">
        <v>152</v>
      </c>
    </row>
    <row r="957" spans="1:15" ht="23.1" customHeight="1">
      <c r="A957" s="61"/>
      <c r="B957" s="61"/>
      <c r="C957" s="61"/>
      <c r="D957" s="61"/>
      <c r="E957" s="60">
        <v>46</v>
      </c>
      <c r="F957" s="61"/>
      <c r="G957" s="62" t="s">
        <v>1026</v>
      </c>
      <c r="H957" s="61"/>
      <c r="I957" s="61"/>
      <c r="J957" s="61"/>
      <c r="K957" s="61"/>
      <c r="L957" s="61"/>
      <c r="M957" s="61"/>
      <c r="N957" s="61"/>
      <c r="O957" s="61"/>
    </row>
    <row r="958" spans="1:15" ht="20.100000000000001" customHeight="1">
      <c r="A958" s="61"/>
      <c r="B958" s="61"/>
      <c r="C958" s="61"/>
      <c r="D958" s="61"/>
      <c r="E958" s="62">
        <v>46</v>
      </c>
      <c r="F958" s="62">
        <v>51</v>
      </c>
      <c r="G958" s="60" t="s">
        <v>1026</v>
      </c>
      <c r="H958" s="63">
        <v>0</v>
      </c>
      <c r="I958" s="63">
        <v>60000000</v>
      </c>
      <c r="J958" s="63">
        <v>1178330000</v>
      </c>
      <c r="K958" s="63">
        <v>1178321230</v>
      </c>
      <c r="L958" s="64" t="s">
        <v>152</v>
      </c>
      <c r="M958" s="64" t="s">
        <v>485</v>
      </c>
      <c r="N958" s="64" t="s">
        <v>485</v>
      </c>
      <c r="O958" s="64" t="s">
        <v>152</v>
      </c>
    </row>
    <row r="959" spans="1:15" ht="23.1" customHeight="1">
      <c r="A959" s="61"/>
      <c r="B959" s="60">
        <v>108</v>
      </c>
      <c r="C959" s="61"/>
      <c r="D959" s="61"/>
      <c r="E959" s="61"/>
      <c r="F959" s="61"/>
      <c r="G959" s="62" t="s">
        <v>1027</v>
      </c>
      <c r="H959" s="61"/>
      <c r="I959" s="61"/>
      <c r="J959" s="61"/>
      <c r="K959" s="61"/>
      <c r="L959" s="61"/>
      <c r="M959" s="61"/>
      <c r="N959" s="61"/>
      <c r="O959" s="61"/>
    </row>
    <row r="960" spans="1:15" ht="23.1" customHeight="1">
      <c r="A960" s="61"/>
      <c r="B960" s="61"/>
      <c r="C960" s="60">
        <v>16</v>
      </c>
      <c r="D960" s="61"/>
      <c r="E960" s="61"/>
      <c r="F960" s="61"/>
      <c r="G960" s="62" t="s">
        <v>1028</v>
      </c>
      <c r="H960" s="61"/>
      <c r="I960" s="61"/>
      <c r="J960" s="61"/>
      <c r="K960" s="61"/>
      <c r="L960" s="61"/>
      <c r="M960" s="61"/>
      <c r="N960" s="61"/>
      <c r="O960" s="61"/>
    </row>
    <row r="961" spans="1:15" ht="27" customHeight="1">
      <c r="A961" s="61"/>
      <c r="B961" s="61"/>
      <c r="C961" s="61"/>
      <c r="D961" s="61"/>
      <c r="E961" s="60">
        <v>4</v>
      </c>
      <c r="F961" s="61"/>
      <c r="G961" s="62" t="s">
        <v>1029</v>
      </c>
      <c r="H961" s="61"/>
      <c r="I961" s="61"/>
      <c r="J961" s="61"/>
      <c r="K961" s="61"/>
      <c r="L961" s="61"/>
      <c r="M961" s="61"/>
      <c r="N961" s="61"/>
      <c r="O961" s="61"/>
    </row>
    <row r="962" spans="1:15" ht="27" customHeight="1">
      <c r="A962" s="61"/>
      <c r="B962" s="62">
        <v>108</v>
      </c>
      <c r="C962" s="62">
        <v>16</v>
      </c>
      <c r="D962" s="62">
        <v>0</v>
      </c>
      <c r="E962" s="62">
        <v>4</v>
      </c>
      <c r="F962" s="62">
        <v>51</v>
      </c>
      <c r="G962" s="60" t="s">
        <v>1029</v>
      </c>
      <c r="H962" s="63">
        <v>11596343</v>
      </c>
      <c r="I962" s="63">
        <v>2500000</v>
      </c>
      <c r="J962" s="63">
        <v>1723000</v>
      </c>
      <c r="K962" s="63">
        <v>1207913</v>
      </c>
      <c r="L962" s="64" t="s">
        <v>1030</v>
      </c>
      <c r="M962" s="64" t="s">
        <v>620</v>
      </c>
      <c r="N962" s="64" t="s">
        <v>620</v>
      </c>
      <c r="O962" s="64" t="s">
        <v>1031</v>
      </c>
    </row>
    <row r="963" spans="1:15" ht="23.1" customHeight="1">
      <c r="A963" s="61"/>
      <c r="B963" s="61"/>
      <c r="C963" s="61"/>
      <c r="D963" s="61"/>
      <c r="E963" s="60">
        <v>10</v>
      </c>
      <c r="F963" s="61"/>
      <c r="G963" s="62" t="s">
        <v>1032</v>
      </c>
      <c r="H963" s="61"/>
      <c r="I963" s="61"/>
      <c r="J963" s="61"/>
      <c r="K963" s="61"/>
      <c r="L963" s="61"/>
      <c r="M963" s="61"/>
      <c r="N963" s="61"/>
      <c r="O963" s="61"/>
    </row>
    <row r="964" spans="1:15" ht="20.100000000000001" customHeight="1">
      <c r="A964" s="61"/>
      <c r="B964" s="61"/>
      <c r="C964" s="61"/>
      <c r="D964" s="61"/>
      <c r="E964" s="62">
        <v>10</v>
      </c>
      <c r="F964" s="62">
        <v>51</v>
      </c>
      <c r="G964" s="60" t="s">
        <v>1032</v>
      </c>
      <c r="H964" s="63">
        <v>3500000</v>
      </c>
      <c r="I964" s="63">
        <v>5000000</v>
      </c>
      <c r="J964" s="63">
        <v>4745000</v>
      </c>
      <c r="K964" s="63">
        <v>3274770</v>
      </c>
      <c r="L964" s="64" t="s">
        <v>328</v>
      </c>
      <c r="M964" s="64" t="s">
        <v>153</v>
      </c>
      <c r="N964" s="64" t="s">
        <v>153</v>
      </c>
      <c r="O964" s="64" t="s">
        <v>326</v>
      </c>
    </row>
    <row r="965" spans="1:15" ht="23.1" customHeight="1">
      <c r="A965" s="61"/>
      <c r="B965" s="61"/>
      <c r="C965" s="61"/>
      <c r="D965" s="61"/>
      <c r="E965" s="60">
        <v>11</v>
      </c>
      <c r="F965" s="61"/>
      <c r="G965" s="62" t="s">
        <v>1033</v>
      </c>
      <c r="H965" s="61"/>
      <c r="I965" s="61"/>
      <c r="J965" s="61"/>
      <c r="K965" s="61"/>
      <c r="L965" s="61"/>
      <c r="M965" s="61"/>
      <c r="N965" s="61"/>
      <c r="O965" s="61"/>
    </row>
    <row r="966" spans="1:15" ht="20.100000000000001" customHeight="1">
      <c r="A966" s="61"/>
      <c r="B966" s="61"/>
      <c r="C966" s="61"/>
      <c r="D966" s="61"/>
      <c r="E966" s="62">
        <v>11</v>
      </c>
      <c r="F966" s="62">
        <v>51</v>
      </c>
      <c r="G966" s="60" t="s">
        <v>1033</v>
      </c>
      <c r="H966" s="63">
        <v>0</v>
      </c>
      <c r="I966" s="63">
        <v>9518000</v>
      </c>
      <c r="J966" s="63">
        <v>95000</v>
      </c>
      <c r="K966" s="63">
        <v>0</v>
      </c>
      <c r="L966" s="64" t="s">
        <v>152</v>
      </c>
      <c r="M966" s="64" t="s">
        <v>1034</v>
      </c>
      <c r="N966" s="64" t="s">
        <v>1034</v>
      </c>
      <c r="O966" s="64" t="s">
        <v>152</v>
      </c>
    </row>
    <row r="967" spans="1:15" ht="23.1" customHeight="1">
      <c r="A967" s="61"/>
      <c r="B967" s="61"/>
      <c r="C967" s="61"/>
      <c r="D967" s="61"/>
      <c r="E967" s="60">
        <v>12</v>
      </c>
      <c r="F967" s="61"/>
      <c r="G967" s="62" t="s">
        <v>1035</v>
      </c>
      <c r="H967" s="61"/>
      <c r="I967" s="61"/>
      <c r="J967" s="61"/>
      <c r="K967" s="61"/>
      <c r="L967" s="61"/>
      <c r="M967" s="61"/>
      <c r="N967" s="61"/>
      <c r="O967" s="61"/>
    </row>
    <row r="968" spans="1:15" ht="20.100000000000001" customHeight="1">
      <c r="A968" s="61"/>
      <c r="B968" s="61"/>
      <c r="C968" s="61"/>
      <c r="D968" s="61"/>
      <c r="E968" s="62">
        <v>12</v>
      </c>
      <c r="F968" s="62">
        <v>51</v>
      </c>
      <c r="G968" s="60" t="s">
        <v>1035</v>
      </c>
      <c r="H968" s="63">
        <v>0</v>
      </c>
      <c r="I968" s="63">
        <v>7500000</v>
      </c>
      <c r="J968" s="63">
        <v>5000</v>
      </c>
      <c r="K968" s="63">
        <v>0</v>
      </c>
      <c r="L968" s="64" t="s">
        <v>152</v>
      </c>
      <c r="M968" s="64" t="s">
        <v>324</v>
      </c>
      <c r="N968" s="64" t="s">
        <v>324</v>
      </c>
      <c r="O968" s="64" t="s">
        <v>152</v>
      </c>
    </row>
    <row r="969" spans="1:15" ht="27" customHeight="1">
      <c r="A969" s="61"/>
      <c r="B969" s="61"/>
      <c r="C969" s="61"/>
      <c r="D969" s="61"/>
      <c r="E969" s="60">
        <v>13</v>
      </c>
      <c r="F969" s="61"/>
      <c r="G969" s="62" t="s">
        <v>1036</v>
      </c>
      <c r="H969" s="61"/>
      <c r="I969" s="61"/>
      <c r="J969" s="61"/>
      <c r="K969" s="61"/>
      <c r="L969" s="61"/>
      <c r="M969" s="61"/>
      <c r="N969" s="61"/>
      <c r="O969" s="61"/>
    </row>
    <row r="970" spans="1:15" ht="27" customHeight="1">
      <c r="A970" s="61"/>
      <c r="B970" s="61"/>
      <c r="C970" s="61"/>
      <c r="D970" s="61"/>
      <c r="E970" s="62">
        <v>13</v>
      </c>
      <c r="F970" s="62">
        <v>51</v>
      </c>
      <c r="G970" s="60" t="s">
        <v>1036</v>
      </c>
      <c r="H970" s="63">
        <v>0</v>
      </c>
      <c r="I970" s="63">
        <v>3000000</v>
      </c>
      <c r="J970" s="63">
        <v>1895000</v>
      </c>
      <c r="K970" s="63">
        <v>1877750</v>
      </c>
      <c r="L970" s="64" t="s">
        <v>152</v>
      </c>
      <c r="M970" s="64" t="s">
        <v>479</v>
      </c>
      <c r="N970" s="64" t="s">
        <v>479</v>
      </c>
      <c r="O970" s="64" t="s">
        <v>617</v>
      </c>
    </row>
    <row r="971" spans="1:15" ht="23.1" customHeight="1">
      <c r="A971" s="61"/>
      <c r="B971" s="60">
        <v>604</v>
      </c>
      <c r="C971" s="61"/>
      <c r="D971" s="61"/>
      <c r="E971" s="61"/>
      <c r="F971" s="61"/>
      <c r="G971" s="62" t="s">
        <v>1037</v>
      </c>
      <c r="H971" s="61"/>
      <c r="I971" s="61"/>
      <c r="J971" s="61"/>
      <c r="K971" s="61"/>
      <c r="L971" s="61"/>
      <c r="M971" s="61"/>
      <c r="N971" s="61"/>
      <c r="O971" s="61"/>
    </row>
    <row r="972" spans="1:15" ht="23.1" customHeight="1">
      <c r="A972" s="61"/>
      <c r="B972" s="61"/>
      <c r="C972" s="60">
        <v>16</v>
      </c>
      <c r="D972" s="61"/>
      <c r="E972" s="61"/>
      <c r="F972" s="61"/>
      <c r="G972" s="62" t="s">
        <v>1038</v>
      </c>
      <c r="H972" s="61"/>
      <c r="I972" s="61"/>
      <c r="J972" s="61"/>
      <c r="K972" s="61"/>
      <c r="L972" s="61"/>
      <c r="M972" s="61"/>
      <c r="N972" s="61"/>
      <c r="O972" s="61"/>
    </row>
    <row r="973" spans="1:15" ht="23.1" customHeight="1">
      <c r="A973" s="61"/>
      <c r="B973" s="61"/>
      <c r="C973" s="61"/>
      <c r="D973" s="60">
        <v>1</v>
      </c>
      <c r="E973" s="61"/>
      <c r="F973" s="61"/>
      <c r="G973" s="62" t="s">
        <v>1039</v>
      </c>
      <c r="H973" s="61"/>
      <c r="I973" s="61"/>
      <c r="J973" s="61"/>
      <c r="K973" s="61"/>
      <c r="L973" s="61"/>
      <c r="M973" s="61"/>
      <c r="N973" s="61"/>
      <c r="O973" s="61"/>
    </row>
    <row r="974" spans="1:15" ht="23.1" customHeight="1">
      <c r="A974" s="61"/>
      <c r="B974" s="61"/>
      <c r="C974" s="61"/>
      <c r="D974" s="61"/>
      <c r="E974" s="60">
        <v>1</v>
      </c>
      <c r="F974" s="61"/>
      <c r="G974" s="62" t="s">
        <v>1040</v>
      </c>
      <c r="H974" s="61"/>
      <c r="I974" s="61"/>
      <c r="J974" s="61"/>
      <c r="K974" s="61"/>
      <c r="L974" s="61"/>
      <c r="M974" s="61"/>
      <c r="N974" s="61"/>
      <c r="O974" s="61"/>
    </row>
    <row r="975" spans="1:15" ht="27" customHeight="1">
      <c r="A975" s="61"/>
      <c r="B975" s="62">
        <v>604</v>
      </c>
      <c r="C975" s="62">
        <v>16</v>
      </c>
      <c r="D975" s="62">
        <v>1</v>
      </c>
      <c r="E975" s="62">
        <v>1</v>
      </c>
      <c r="F975" s="62">
        <v>51</v>
      </c>
      <c r="G975" s="60" t="s">
        <v>1041</v>
      </c>
      <c r="H975" s="63">
        <v>181521928</v>
      </c>
      <c r="I975" s="63">
        <v>3419897493</v>
      </c>
      <c r="J975" s="63">
        <v>5725569895</v>
      </c>
      <c r="K975" s="63">
        <v>5525020245</v>
      </c>
      <c r="L975" s="64" t="s">
        <v>152</v>
      </c>
      <c r="M975" s="64" t="s">
        <v>204</v>
      </c>
      <c r="N975" s="64" t="s">
        <v>204</v>
      </c>
      <c r="O975" s="64" t="s">
        <v>204</v>
      </c>
    </row>
    <row r="976" spans="1:15" ht="20.100000000000001" customHeight="1">
      <c r="A976" s="61"/>
      <c r="B976" s="61"/>
      <c r="C976" s="61"/>
      <c r="D976" s="61"/>
      <c r="E976" s="61"/>
      <c r="F976" s="62">
        <v>52</v>
      </c>
      <c r="G976" s="60" t="s">
        <v>1042</v>
      </c>
      <c r="H976" s="63">
        <v>31226592</v>
      </c>
      <c r="I976" s="63">
        <v>144864759</v>
      </c>
      <c r="J976" s="63">
        <v>7087810</v>
      </c>
      <c r="K976" s="63">
        <v>7087809</v>
      </c>
      <c r="L976" s="64" t="s">
        <v>152</v>
      </c>
      <c r="M976" s="64" t="s">
        <v>204</v>
      </c>
      <c r="N976" s="64" t="s">
        <v>204</v>
      </c>
      <c r="O976" s="64" t="s">
        <v>153</v>
      </c>
    </row>
    <row r="977" spans="1:15" ht="23.1" customHeight="1">
      <c r="A977" s="61"/>
      <c r="B977" s="61"/>
      <c r="C977" s="61"/>
      <c r="D977" s="61"/>
      <c r="E977" s="60">
        <v>2</v>
      </c>
      <c r="F977" s="61"/>
      <c r="G977" s="62" t="s">
        <v>1043</v>
      </c>
      <c r="H977" s="61"/>
      <c r="I977" s="61"/>
      <c r="J977" s="61"/>
      <c r="K977" s="61"/>
      <c r="L977" s="61"/>
      <c r="M977" s="61"/>
      <c r="N977" s="61"/>
      <c r="O977" s="61"/>
    </row>
    <row r="978" spans="1:15" ht="20.100000000000001" customHeight="1">
      <c r="A978" s="61"/>
      <c r="B978" s="61"/>
      <c r="C978" s="61"/>
      <c r="D978" s="61"/>
      <c r="E978" s="62">
        <v>2</v>
      </c>
      <c r="F978" s="62">
        <v>51</v>
      </c>
      <c r="G978" s="60" t="s">
        <v>1043</v>
      </c>
      <c r="H978" s="63">
        <v>204947153</v>
      </c>
      <c r="I978" s="63">
        <v>249601732</v>
      </c>
      <c r="J978" s="63">
        <v>1650045895</v>
      </c>
      <c r="K978" s="63">
        <v>1640361093</v>
      </c>
      <c r="L978" s="64" t="s">
        <v>152</v>
      </c>
      <c r="M978" s="64" t="s">
        <v>204</v>
      </c>
      <c r="N978" s="64" t="s">
        <v>204</v>
      </c>
      <c r="O978" s="64" t="s">
        <v>228</v>
      </c>
    </row>
    <row r="979" spans="1:15" ht="23.1" customHeight="1">
      <c r="A979" s="61"/>
      <c r="B979" s="61"/>
      <c r="C979" s="61"/>
      <c r="D979" s="60">
        <v>3</v>
      </c>
      <c r="E979" s="61"/>
      <c r="F979" s="61"/>
      <c r="G979" s="62" t="s">
        <v>1044</v>
      </c>
      <c r="H979" s="61"/>
      <c r="I979" s="61"/>
      <c r="J979" s="61"/>
      <c r="K979" s="61"/>
      <c r="L979" s="61"/>
      <c r="M979" s="61"/>
      <c r="N979" s="61"/>
      <c r="O979" s="61"/>
    </row>
    <row r="980" spans="1:15" ht="27" customHeight="1">
      <c r="A980" s="61"/>
      <c r="B980" s="61"/>
      <c r="C980" s="61"/>
      <c r="D980" s="61"/>
      <c r="E980" s="60">
        <v>47</v>
      </c>
      <c r="F980" s="61"/>
      <c r="G980" s="62" t="s">
        <v>1045</v>
      </c>
      <c r="H980" s="61"/>
      <c r="I980" s="61"/>
      <c r="J980" s="61"/>
      <c r="K980" s="61"/>
      <c r="L980" s="61"/>
      <c r="M980" s="61"/>
      <c r="N980" s="61"/>
      <c r="O980" s="61"/>
    </row>
    <row r="981" spans="1:15" ht="36.950000000000003" customHeight="1">
      <c r="A981" s="61"/>
      <c r="B981" s="61"/>
      <c r="C981" s="61"/>
      <c r="D981" s="62">
        <v>3</v>
      </c>
      <c r="E981" s="62">
        <v>47</v>
      </c>
      <c r="F981" s="62">
        <v>51</v>
      </c>
      <c r="G981" s="60" t="s">
        <v>1046</v>
      </c>
      <c r="H981" s="63">
        <v>362123589</v>
      </c>
      <c r="I981" s="63">
        <v>17119121</v>
      </c>
      <c r="J981" s="63">
        <v>201173526</v>
      </c>
      <c r="K981" s="63">
        <v>201173525</v>
      </c>
      <c r="L981" s="64" t="s">
        <v>1047</v>
      </c>
      <c r="M981" s="64" t="s">
        <v>1048</v>
      </c>
      <c r="N981" s="64" t="s">
        <v>1048</v>
      </c>
      <c r="O981" s="64" t="s">
        <v>1049</v>
      </c>
    </row>
    <row r="982" spans="1:15" ht="23.1" customHeight="1">
      <c r="A982" s="61"/>
      <c r="B982" s="61"/>
      <c r="C982" s="61"/>
      <c r="D982" s="60">
        <v>6</v>
      </c>
      <c r="E982" s="61"/>
      <c r="F982" s="61"/>
      <c r="G982" s="62" t="s">
        <v>1050</v>
      </c>
      <c r="H982" s="61"/>
      <c r="I982" s="61"/>
      <c r="J982" s="61"/>
      <c r="K982" s="61"/>
      <c r="L982" s="61"/>
      <c r="M982" s="61"/>
      <c r="N982" s="61"/>
      <c r="O982" s="61"/>
    </row>
    <row r="983" spans="1:15" ht="36.950000000000003" customHeight="1">
      <c r="A983" s="61"/>
      <c r="B983" s="61"/>
      <c r="C983" s="61"/>
      <c r="D983" s="61"/>
      <c r="E983" s="60">
        <v>88</v>
      </c>
      <c r="F983" s="61"/>
      <c r="G983" s="62" t="s">
        <v>1051</v>
      </c>
      <c r="H983" s="61"/>
      <c r="I983" s="61"/>
      <c r="J983" s="61"/>
      <c r="K983" s="61"/>
      <c r="L983" s="61"/>
      <c r="M983" s="61"/>
      <c r="N983" s="61"/>
      <c r="O983" s="61"/>
    </row>
    <row r="984" spans="1:15" ht="36.950000000000003" customHeight="1">
      <c r="A984" s="61"/>
      <c r="B984" s="61"/>
      <c r="C984" s="61"/>
      <c r="D984" s="62">
        <v>6</v>
      </c>
      <c r="E984" s="62">
        <v>88</v>
      </c>
      <c r="F984" s="62">
        <v>51</v>
      </c>
      <c r="G984" s="60" t="s">
        <v>1051</v>
      </c>
      <c r="H984" s="63">
        <v>0</v>
      </c>
      <c r="I984" s="63">
        <v>7336766</v>
      </c>
      <c r="J984" s="63">
        <v>1</v>
      </c>
      <c r="K984" s="63">
        <v>0</v>
      </c>
      <c r="L984" s="64" t="s">
        <v>1052</v>
      </c>
      <c r="M984" s="64" t="s">
        <v>1053</v>
      </c>
      <c r="N984" s="64" t="s">
        <v>1053</v>
      </c>
      <c r="O984" s="64" t="s">
        <v>1054</v>
      </c>
    </row>
    <row r="985" spans="1:15" ht="36.950000000000003" customHeight="1">
      <c r="A985" s="61"/>
      <c r="B985" s="61"/>
      <c r="C985" s="61"/>
      <c r="D985" s="61"/>
      <c r="E985" s="60">
        <v>89</v>
      </c>
      <c r="F985" s="61"/>
      <c r="G985" s="62" t="s">
        <v>1055</v>
      </c>
      <c r="H985" s="61"/>
      <c r="I985" s="61"/>
      <c r="J985" s="61"/>
      <c r="K985" s="61"/>
      <c r="L985" s="61"/>
      <c r="M985" s="61"/>
      <c r="N985" s="61"/>
      <c r="O985" s="61"/>
    </row>
    <row r="986" spans="1:15" ht="36.950000000000003" customHeight="1">
      <c r="A986" s="61"/>
      <c r="B986" s="61"/>
      <c r="C986" s="61"/>
      <c r="D986" s="61"/>
      <c r="E986" s="62">
        <v>89</v>
      </c>
      <c r="F986" s="62">
        <v>51</v>
      </c>
      <c r="G986" s="60" t="s">
        <v>1056</v>
      </c>
      <c r="H986" s="63">
        <v>0</v>
      </c>
      <c r="I986" s="63">
        <v>10138015</v>
      </c>
      <c r="J986" s="63">
        <v>0</v>
      </c>
      <c r="K986" s="63">
        <v>0</v>
      </c>
      <c r="L986" s="64" t="s">
        <v>152</v>
      </c>
      <c r="M986" s="64" t="s">
        <v>1057</v>
      </c>
      <c r="N986" s="64" t="s">
        <v>1057</v>
      </c>
      <c r="O986" s="64" t="s">
        <v>152</v>
      </c>
    </row>
    <row r="987" spans="1:15" ht="36.950000000000003" customHeight="1">
      <c r="A987" s="61"/>
      <c r="B987" s="61"/>
      <c r="C987" s="61"/>
      <c r="D987" s="61"/>
      <c r="E987" s="60">
        <v>90</v>
      </c>
      <c r="F987" s="61"/>
      <c r="G987" s="62" t="s">
        <v>1058</v>
      </c>
      <c r="H987" s="61"/>
      <c r="I987" s="61"/>
      <c r="J987" s="61"/>
      <c r="K987" s="61"/>
      <c r="L987" s="61"/>
      <c r="M987" s="61"/>
      <c r="N987" s="61"/>
      <c r="O987" s="61"/>
    </row>
    <row r="988" spans="1:15" ht="36.950000000000003" customHeight="1">
      <c r="A988" s="61"/>
      <c r="B988" s="61"/>
      <c r="C988" s="61"/>
      <c r="D988" s="61"/>
      <c r="E988" s="62">
        <v>90</v>
      </c>
      <c r="F988" s="62">
        <v>51</v>
      </c>
      <c r="G988" s="60" t="s">
        <v>1058</v>
      </c>
      <c r="H988" s="63">
        <v>0</v>
      </c>
      <c r="I988" s="63">
        <v>6725369</v>
      </c>
      <c r="J988" s="63">
        <v>0</v>
      </c>
      <c r="K988" s="63">
        <v>0</v>
      </c>
      <c r="L988" s="64" t="s">
        <v>152</v>
      </c>
      <c r="M988" s="64" t="s">
        <v>1057</v>
      </c>
      <c r="N988" s="64" t="s">
        <v>1057</v>
      </c>
      <c r="O988" s="64" t="s">
        <v>152</v>
      </c>
    </row>
    <row r="989" spans="1:15" ht="36.950000000000003" customHeight="1">
      <c r="A989" s="61"/>
      <c r="B989" s="61"/>
      <c r="C989" s="61"/>
      <c r="D989" s="61"/>
      <c r="E989" s="60">
        <v>91</v>
      </c>
      <c r="F989" s="61"/>
      <c r="G989" s="62" t="s">
        <v>1059</v>
      </c>
      <c r="H989" s="61"/>
      <c r="I989" s="61"/>
      <c r="J989" s="61"/>
      <c r="K989" s="61"/>
      <c r="L989" s="61"/>
      <c r="M989" s="61"/>
      <c r="N989" s="61"/>
      <c r="O989" s="61"/>
    </row>
    <row r="990" spans="1:15" ht="36.950000000000003" customHeight="1">
      <c r="A990" s="61"/>
      <c r="B990" s="61"/>
      <c r="C990" s="61"/>
      <c r="D990" s="61"/>
      <c r="E990" s="62">
        <v>91</v>
      </c>
      <c r="F990" s="62">
        <v>51</v>
      </c>
      <c r="G990" s="60" t="s">
        <v>1059</v>
      </c>
      <c r="H990" s="63">
        <v>0</v>
      </c>
      <c r="I990" s="63">
        <v>24455887</v>
      </c>
      <c r="J990" s="63">
        <v>0</v>
      </c>
      <c r="K990" s="63">
        <v>0</v>
      </c>
      <c r="L990" s="64" t="s">
        <v>152</v>
      </c>
      <c r="M990" s="64" t="s">
        <v>1053</v>
      </c>
      <c r="N990" s="64" t="s">
        <v>1053</v>
      </c>
      <c r="O990" s="64" t="s">
        <v>152</v>
      </c>
    </row>
    <row r="991" spans="1:15" ht="36.950000000000003" customHeight="1">
      <c r="A991" s="61"/>
      <c r="B991" s="61"/>
      <c r="C991" s="61"/>
      <c r="D991" s="61"/>
      <c r="E991" s="60">
        <v>93</v>
      </c>
      <c r="F991" s="61"/>
      <c r="G991" s="62" t="s">
        <v>1060</v>
      </c>
      <c r="H991" s="61"/>
      <c r="I991" s="61"/>
      <c r="J991" s="61"/>
      <c r="K991" s="61"/>
      <c r="L991" s="61"/>
      <c r="M991" s="61"/>
      <c r="N991" s="61"/>
      <c r="O991" s="61"/>
    </row>
    <row r="992" spans="1:15" ht="36.950000000000003" customHeight="1">
      <c r="A992" s="61"/>
      <c r="B992" s="61"/>
      <c r="C992" s="61"/>
      <c r="D992" s="61"/>
      <c r="E992" s="62">
        <v>93</v>
      </c>
      <c r="F992" s="62">
        <v>51</v>
      </c>
      <c r="G992" s="60" t="s">
        <v>1060</v>
      </c>
      <c r="H992" s="63">
        <v>0</v>
      </c>
      <c r="I992" s="63">
        <v>11616546</v>
      </c>
      <c r="J992" s="63">
        <v>0</v>
      </c>
      <c r="K992" s="63">
        <v>0</v>
      </c>
      <c r="L992" s="64" t="s">
        <v>152</v>
      </c>
      <c r="M992" s="64" t="s">
        <v>201</v>
      </c>
      <c r="N992" s="64" t="s">
        <v>201</v>
      </c>
      <c r="O992" s="64" t="s">
        <v>152</v>
      </c>
    </row>
    <row r="993" spans="1:15" ht="23.1" customHeight="1">
      <c r="A993" s="61"/>
      <c r="B993" s="61"/>
      <c r="C993" s="61"/>
      <c r="D993" s="61"/>
      <c r="E993" s="60">
        <v>94</v>
      </c>
      <c r="F993" s="61"/>
      <c r="G993" s="62" t="s">
        <v>1061</v>
      </c>
      <c r="H993" s="61"/>
      <c r="I993" s="61"/>
      <c r="J993" s="61"/>
      <c r="K993" s="61"/>
      <c r="L993" s="61"/>
      <c r="M993" s="61"/>
      <c r="N993" s="61"/>
      <c r="O993" s="61"/>
    </row>
    <row r="994" spans="1:15" ht="20.100000000000001" customHeight="1">
      <c r="A994" s="61"/>
      <c r="B994" s="61"/>
      <c r="C994" s="61"/>
      <c r="D994" s="61"/>
      <c r="E994" s="62">
        <v>94</v>
      </c>
      <c r="F994" s="62">
        <v>51</v>
      </c>
      <c r="G994" s="60" t="s">
        <v>1061</v>
      </c>
      <c r="H994" s="63">
        <v>0</v>
      </c>
      <c r="I994" s="63">
        <v>17246979</v>
      </c>
      <c r="J994" s="63">
        <v>0</v>
      </c>
      <c r="K994" s="63">
        <v>0</v>
      </c>
      <c r="L994" s="64" t="s">
        <v>152</v>
      </c>
      <c r="M994" s="64" t="s">
        <v>1053</v>
      </c>
      <c r="N994" s="64" t="s">
        <v>1053</v>
      </c>
      <c r="O994" s="64" t="s">
        <v>152</v>
      </c>
    </row>
    <row r="995" spans="1:15" ht="27" customHeight="1">
      <c r="A995" s="61"/>
      <c r="B995" s="61"/>
      <c r="C995" s="61"/>
      <c r="D995" s="61"/>
      <c r="E995" s="60">
        <v>95</v>
      </c>
      <c r="F995" s="61"/>
      <c r="G995" s="62" t="s">
        <v>1062</v>
      </c>
      <c r="H995" s="61"/>
      <c r="I995" s="61"/>
      <c r="J995" s="61"/>
      <c r="K995" s="61"/>
      <c r="L995" s="61"/>
      <c r="M995" s="61"/>
      <c r="N995" s="61"/>
      <c r="O995" s="61"/>
    </row>
    <row r="996" spans="1:15" ht="20.100000000000001" customHeight="1">
      <c r="A996" s="61"/>
      <c r="B996" s="61"/>
      <c r="C996" s="61"/>
      <c r="D996" s="61"/>
      <c r="E996" s="62">
        <v>95</v>
      </c>
      <c r="F996" s="62">
        <v>51</v>
      </c>
      <c r="G996" s="60" t="s">
        <v>1063</v>
      </c>
      <c r="H996" s="63">
        <v>0</v>
      </c>
      <c r="I996" s="63">
        <v>9170957</v>
      </c>
      <c r="J996" s="63">
        <v>0</v>
      </c>
      <c r="K996" s="63">
        <v>0</v>
      </c>
      <c r="L996" s="64" t="s">
        <v>152</v>
      </c>
      <c r="M996" s="64" t="s">
        <v>1053</v>
      </c>
      <c r="N996" s="64" t="s">
        <v>1053</v>
      </c>
      <c r="O996" s="64" t="s">
        <v>152</v>
      </c>
    </row>
    <row r="997" spans="1:15" ht="27" customHeight="1">
      <c r="A997" s="61"/>
      <c r="B997" s="61"/>
      <c r="C997" s="61"/>
      <c r="D997" s="61"/>
      <c r="E997" s="60">
        <v>96</v>
      </c>
      <c r="F997" s="61"/>
      <c r="G997" s="62" t="s">
        <v>1064</v>
      </c>
      <c r="H997" s="61"/>
      <c r="I997" s="61"/>
      <c r="J997" s="61"/>
      <c r="K997" s="61"/>
      <c r="L997" s="61"/>
      <c r="M997" s="61"/>
      <c r="N997" s="61"/>
      <c r="O997" s="61"/>
    </row>
    <row r="998" spans="1:15" ht="27" customHeight="1">
      <c r="A998" s="61"/>
      <c r="B998" s="61"/>
      <c r="C998" s="61"/>
      <c r="D998" s="61"/>
      <c r="E998" s="62">
        <v>96</v>
      </c>
      <c r="F998" s="62">
        <v>51</v>
      </c>
      <c r="G998" s="60" t="s">
        <v>1064</v>
      </c>
      <c r="H998" s="63">
        <v>0</v>
      </c>
      <c r="I998" s="63">
        <v>11616546</v>
      </c>
      <c r="J998" s="63">
        <v>0</v>
      </c>
      <c r="K998" s="63">
        <v>0</v>
      </c>
      <c r="L998" s="64" t="s">
        <v>152</v>
      </c>
      <c r="M998" s="64" t="s">
        <v>1053</v>
      </c>
      <c r="N998" s="64" t="s">
        <v>1053</v>
      </c>
      <c r="O998" s="64" t="s">
        <v>152</v>
      </c>
    </row>
    <row r="999" spans="1:15" ht="36.950000000000003" customHeight="1">
      <c r="A999" s="61"/>
      <c r="B999" s="61"/>
      <c r="C999" s="61"/>
      <c r="D999" s="61"/>
      <c r="E999" s="60">
        <v>97</v>
      </c>
      <c r="F999" s="61"/>
      <c r="G999" s="62" t="s">
        <v>1065</v>
      </c>
      <c r="H999" s="61"/>
      <c r="I999" s="61"/>
      <c r="J999" s="61"/>
      <c r="K999" s="61"/>
      <c r="L999" s="61"/>
      <c r="M999" s="61"/>
      <c r="N999" s="61"/>
      <c r="O999" s="61"/>
    </row>
    <row r="1000" spans="1:15" ht="36.950000000000003" customHeight="1">
      <c r="A1000" s="61"/>
      <c r="B1000" s="61"/>
      <c r="C1000" s="61"/>
      <c r="D1000" s="61"/>
      <c r="E1000" s="62">
        <v>97</v>
      </c>
      <c r="F1000" s="62">
        <v>51</v>
      </c>
      <c r="G1000" s="60" t="s">
        <v>1065</v>
      </c>
      <c r="H1000" s="63">
        <v>0</v>
      </c>
      <c r="I1000" s="63">
        <v>20152384</v>
      </c>
      <c r="J1000" s="63">
        <v>0</v>
      </c>
      <c r="K1000" s="63">
        <v>0</v>
      </c>
      <c r="L1000" s="64" t="s">
        <v>152</v>
      </c>
      <c r="M1000" s="64" t="s">
        <v>1053</v>
      </c>
      <c r="N1000" s="64" t="s">
        <v>1053</v>
      </c>
      <c r="O1000" s="64" t="s">
        <v>152</v>
      </c>
    </row>
    <row r="1001" spans="1:15" ht="23.1" customHeight="1">
      <c r="A1001" s="61"/>
      <c r="B1001" s="61"/>
      <c r="C1001" s="61"/>
      <c r="D1001" s="60">
        <v>8</v>
      </c>
      <c r="E1001" s="61"/>
      <c r="F1001" s="61"/>
      <c r="G1001" s="62" t="s">
        <v>1066</v>
      </c>
      <c r="H1001" s="61"/>
      <c r="I1001" s="61"/>
      <c r="J1001" s="61"/>
      <c r="K1001" s="61"/>
      <c r="L1001" s="61"/>
      <c r="M1001" s="61"/>
      <c r="N1001" s="61"/>
      <c r="O1001" s="61"/>
    </row>
    <row r="1002" spans="1:15" ht="23.1" customHeight="1">
      <c r="A1002" s="61"/>
      <c r="B1002" s="61"/>
      <c r="C1002" s="61"/>
      <c r="D1002" s="61"/>
      <c r="E1002" s="60">
        <v>1</v>
      </c>
      <c r="F1002" s="61"/>
      <c r="G1002" s="62" t="s">
        <v>1067</v>
      </c>
      <c r="H1002" s="61"/>
      <c r="I1002" s="61"/>
      <c r="J1002" s="61"/>
      <c r="K1002" s="61"/>
      <c r="L1002" s="61"/>
      <c r="M1002" s="61"/>
      <c r="N1002" s="61"/>
      <c r="O1002" s="61"/>
    </row>
    <row r="1003" spans="1:15" ht="20.100000000000001" customHeight="1">
      <c r="A1003" s="61"/>
      <c r="B1003" s="61"/>
      <c r="C1003" s="61"/>
      <c r="D1003" s="62">
        <v>8</v>
      </c>
      <c r="E1003" s="62">
        <v>1</v>
      </c>
      <c r="F1003" s="62">
        <v>51</v>
      </c>
      <c r="G1003" s="60" t="s">
        <v>1068</v>
      </c>
      <c r="H1003" s="63">
        <v>50791292</v>
      </c>
      <c r="I1003" s="63">
        <v>127516742</v>
      </c>
      <c r="J1003" s="63">
        <v>1</v>
      </c>
      <c r="K1003" s="63">
        <v>0</v>
      </c>
      <c r="L1003" s="64" t="s">
        <v>152</v>
      </c>
      <c r="M1003" s="64" t="s">
        <v>204</v>
      </c>
      <c r="N1003" s="64" t="s">
        <v>204</v>
      </c>
      <c r="O1003" s="64" t="s">
        <v>152</v>
      </c>
    </row>
    <row r="1004" spans="1:15" ht="23.1" customHeight="1">
      <c r="A1004" s="61"/>
      <c r="B1004" s="61"/>
      <c r="C1004" s="61"/>
      <c r="D1004" s="60">
        <v>12</v>
      </c>
      <c r="E1004" s="61"/>
      <c r="F1004" s="61"/>
      <c r="G1004" s="62" t="s">
        <v>1069</v>
      </c>
      <c r="H1004" s="61"/>
      <c r="I1004" s="61"/>
      <c r="J1004" s="61"/>
      <c r="K1004" s="61"/>
      <c r="L1004" s="61"/>
      <c r="M1004" s="61"/>
      <c r="N1004" s="61"/>
      <c r="O1004" s="61"/>
    </row>
    <row r="1005" spans="1:15" ht="27" customHeight="1">
      <c r="A1005" s="61"/>
      <c r="B1005" s="61"/>
      <c r="C1005" s="61"/>
      <c r="D1005" s="61"/>
      <c r="E1005" s="60">
        <v>20</v>
      </c>
      <c r="F1005" s="61"/>
      <c r="G1005" s="62" t="s">
        <v>1070</v>
      </c>
      <c r="H1005" s="61"/>
      <c r="I1005" s="61"/>
      <c r="J1005" s="61"/>
      <c r="K1005" s="61"/>
      <c r="L1005" s="61"/>
      <c r="M1005" s="61"/>
      <c r="N1005" s="61"/>
      <c r="O1005" s="61"/>
    </row>
    <row r="1006" spans="1:15" ht="27" customHeight="1">
      <c r="A1006" s="61"/>
      <c r="B1006" s="61"/>
      <c r="C1006" s="61"/>
      <c r="D1006" s="62">
        <v>12</v>
      </c>
      <c r="E1006" s="62">
        <v>20</v>
      </c>
      <c r="F1006" s="62">
        <v>51</v>
      </c>
      <c r="G1006" s="60" t="s">
        <v>1070</v>
      </c>
      <c r="H1006" s="63">
        <v>0</v>
      </c>
      <c r="I1006" s="63">
        <v>42364474</v>
      </c>
      <c r="J1006" s="63">
        <v>0</v>
      </c>
      <c r="K1006" s="63">
        <v>0</v>
      </c>
      <c r="L1006" s="64" t="s">
        <v>152</v>
      </c>
      <c r="M1006" s="64" t="s">
        <v>201</v>
      </c>
      <c r="N1006" s="64" t="s">
        <v>201</v>
      </c>
      <c r="O1006" s="64" t="s">
        <v>152</v>
      </c>
    </row>
    <row r="1007" spans="1:15" ht="23.1" customHeight="1">
      <c r="A1007" s="61"/>
      <c r="B1007" s="61"/>
      <c r="C1007" s="61"/>
      <c r="D1007" s="61"/>
      <c r="E1007" s="60">
        <v>21</v>
      </c>
      <c r="F1007" s="61"/>
      <c r="G1007" s="62" t="s">
        <v>1071</v>
      </c>
      <c r="H1007" s="61"/>
      <c r="I1007" s="61"/>
      <c r="J1007" s="61"/>
      <c r="K1007" s="61"/>
      <c r="L1007" s="61"/>
      <c r="M1007" s="61"/>
      <c r="N1007" s="61"/>
      <c r="O1007" s="61"/>
    </row>
    <row r="1008" spans="1:15" ht="20.100000000000001" customHeight="1">
      <c r="A1008" s="61"/>
      <c r="B1008" s="61"/>
      <c r="C1008" s="61"/>
      <c r="D1008" s="61"/>
      <c r="E1008" s="62">
        <v>21</v>
      </c>
      <c r="F1008" s="62">
        <v>51</v>
      </c>
      <c r="G1008" s="60" t="s">
        <v>1071</v>
      </c>
      <c r="H1008" s="63">
        <v>0</v>
      </c>
      <c r="I1008" s="63">
        <v>20176106</v>
      </c>
      <c r="J1008" s="63">
        <v>0</v>
      </c>
      <c r="K1008" s="63">
        <v>0</v>
      </c>
      <c r="L1008" s="64" t="s">
        <v>152</v>
      </c>
      <c r="M1008" s="64" t="s">
        <v>201</v>
      </c>
      <c r="N1008" s="64" t="s">
        <v>201</v>
      </c>
      <c r="O1008" s="64" t="s">
        <v>152</v>
      </c>
    </row>
    <row r="1009" spans="1:15" ht="27" customHeight="1">
      <c r="A1009" s="61"/>
      <c r="B1009" s="61"/>
      <c r="C1009" s="61"/>
      <c r="D1009" s="61"/>
      <c r="E1009" s="60">
        <v>22</v>
      </c>
      <c r="F1009" s="61"/>
      <c r="G1009" s="62" t="s">
        <v>1072</v>
      </c>
      <c r="H1009" s="61"/>
      <c r="I1009" s="61"/>
      <c r="J1009" s="61"/>
      <c r="K1009" s="61"/>
      <c r="L1009" s="61"/>
      <c r="M1009" s="61"/>
      <c r="N1009" s="61"/>
      <c r="O1009" s="61"/>
    </row>
    <row r="1010" spans="1:15" ht="27" customHeight="1">
      <c r="A1010" s="61"/>
      <c r="B1010" s="61"/>
      <c r="C1010" s="61"/>
      <c r="D1010" s="61"/>
      <c r="E1010" s="62">
        <v>22</v>
      </c>
      <c r="F1010" s="62">
        <v>51</v>
      </c>
      <c r="G1010" s="60" t="s">
        <v>1072</v>
      </c>
      <c r="H1010" s="63">
        <v>0</v>
      </c>
      <c r="I1010" s="63">
        <v>18953312</v>
      </c>
      <c r="J1010" s="63">
        <v>0</v>
      </c>
      <c r="K1010" s="63">
        <v>0</v>
      </c>
      <c r="L1010" s="64" t="s">
        <v>152</v>
      </c>
      <c r="M1010" s="64" t="s">
        <v>201</v>
      </c>
      <c r="N1010" s="64" t="s">
        <v>201</v>
      </c>
      <c r="O1010" s="64" t="s">
        <v>152</v>
      </c>
    </row>
    <row r="1011" spans="1:15" ht="27" customHeight="1">
      <c r="A1011" s="61"/>
      <c r="B1011" s="61"/>
      <c r="C1011" s="61"/>
      <c r="D1011" s="61"/>
      <c r="E1011" s="60">
        <v>23</v>
      </c>
      <c r="F1011" s="61"/>
      <c r="G1011" s="62" t="s">
        <v>1073</v>
      </c>
      <c r="H1011" s="61"/>
      <c r="I1011" s="61"/>
      <c r="J1011" s="61"/>
      <c r="K1011" s="61"/>
      <c r="L1011" s="61"/>
      <c r="M1011" s="61"/>
      <c r="N1011" s="61"/>
      <c r="O1011" s="61"/>
    </row>
    <row r="1012" spans="1:15" ht="27" customHeight="1">
      <c r="A1012" s="61"/>
      <c r="B1012" s="61"/>
      <c r="C1012" s="61"/>
      <c r="D1012" s="61"/>
      <c r="E1012" s="62">
        <v>23</v>
      </c>
      <c r="F1012" s="62">
        <v>51</v>
      </c>
      <c r="G1012" s="60" t="s">
        <v>1073</v>
      </c>
      <c r="H1012" s="63">
        <v>0</v>
      </c>
      <c r="I1012" s="63">
        <v>14673532</v>
      </c>
      <c r="J1012" s="63">
        <v>0</v>
      </c>
      <c r="K1012" s="63">
        <v>0</v>
      </c>
      <c r="L1012" s="64" t="s">
        <v>152</v>
      </c>
      <c r="M1012" s="64" t="s">
        <v>201</v>
      </c>
      <c r="N1012" s="64" t="s">
        <v>201</v>
      </c>
      <c r="O1012" s="64" t="s">
        <v>152</v>
      </c>
    </row>
    <row r="1013" spans="1:15" ht="27" customHeight="1">
      <c r="A1013" s="61"/>
      <c r="B1013" s="61"/>
      <c r="C1013" s="61"/>
      <c r="D1013" s="61"/>
      <c r="E1013" s="60">
        <v>24</v>
      </c>
      <c r="F1013" s="61"/>
      <c r="G1013" s="62" t="s">
        <v>1074</v>
      </c>
      <c r="H1013" s="61"/>
      <c r="I1013" s="61"/>
      <c r="J1013" s="61"/>
      <c r="K1013" s="61"/>
      <c r="L1013" s="61"/>
      <c r="M1013" s="61"/>
      <c r="N1013" s="61"/>
      <c r="O1013" s="61"/>
    </row>
    <row r="1014" spans="1:15" ht="27" customHeight="1">
      <c r="A1014" s="61"/>
      <c r="B1014" s="61"/>
      <c r="C1014" s="61"/>
      <c r="D1014" s="61"/>
      <c r="E1014" s="62">
        <v>24</v>
      </c>
      <c r="F1014" s="62">
        <v>51</v>
      </c>
      <c r="G1014" s="60" t="s">
        <v>1074</v>
      </c>
      <c r="H1014" s="63">
        <v>0</v>
      </c>
      <c r="I1014" s="63">
        <v>44508644</v>
      </c>
      <c r="J1014" s="63">
        <v>0</v>
      </c>
      <c r="K1014" s="63">
        <v>0</v>
      </c>
      <c r="L1014" s="64" t="s">
        <v>152</v>
      </c>
      <c r="M1014" s="64" t="s">
        <v>1053</v>
      </c>
      <c r="N1014" s="64" t="s">
        <v>1053</v>
      </c>
      <c r="O1014" s="64" t="s">
        <v>152</v>
      </c>
    </row>
    <row r="1015" spans="1:15" ht="27" customHeight="1">
      <c r="A1015" s="61"/>
      <c r="B1015" s="61"/>
      <c r="C1015" s="61"/>
      <c r="D1015" s="61"/>
      <c r="E1015" s="60">
        <v>25</v>
      </c>
      <c r="F1015" s="61"/>
      <c r="G1015" s="62" t="s">
        <v>1075</v>
      </c>
      <c r="H1015" s="61"/>
      <c r="I1015" s="61"/>
      <c r="J1015" s="61"/>
      <c r="K1015" s="61"/>
      <c r="L1015" s="61"/>
      <c r="M1015" s="61"/>
      <c r="N1015" s="61"/>
      <c r="O1015" s="61"/>
    </row>
    <row r="1016" spans="1:15" ht="27" customHeight="1">
      <c r="A1016" s="61"/>
      <c r="B1016" s="61"/>
      <c r="C1016" s="61"/>
      <c r="D1016" s="61"/>
      <c r="E1016" s="62">
        <v>25</v>
      </c>
      <c r="F1016" s="62">
        <v>51</v>
      </c>
      <c r="G1016" s="60" t="s">
        <v>1075</v>
      </c>
      <c r="H1016" s="63">
        <v>0</v>
      </c>
      <c r="I1016" s="63">
        <v>26290078</v>
      </c>
      <c r="J1016" s="63">
        <v>16659948</v>
      </c>
      <c r="K1016" s="63">
        <v>16659946</v>
      </c>
      <c r="L1016" s="64" t="s">
        <v>152</v>
      </c>
      <c r="M1016" s="64" t="s">
        <v>201</v>
      </c>
      <c r="N1016" s="64" t="s">
        <v>201</v>
      </c>
      <c r="O1016" s="64" t="s">
        <v>152</v>
      </c>
    </row>
    <row r="1017" spans="1:15" ht="36.950000000000003" customHeight="1">
      <c r="A1017" s="61"/>
      <c r="B1017" s="61"/>
      <c r="C1017" s="61"/>
      <c r="D1017" s="61"/>
      <c r="E1017" s="60">
        <v>26</v>
      </c>
      <c r="F1017" s="61"/>
      <c r="G1017" s="62" t="s">
        <v>1076</v>
      </c>
      <c r="H1017" s="61"/>
      <c r="I1017" s="61"/>
      <c r="J1017" s="61"/>
      <c r="K1017" s="61"/>
      <c r="L1017" s="61"/>
      <c r="M1017" s="61"/>
      <c r="N1017" s="61"/>
      <c r="O1017" s="61"/>
    </row>
    <row r="1018" spans="1:15" ht="36.950000000000003" customHeight="1">
      <c r="A1018" s="61"/>
      <c r="B1018" s="61"/>
      <c r="C1018" s="61"/>
      <c r="D1018" s="61"/>
      <c r="E1018" s="62">
        <v>26</v>
      </c>
      <c r="F1018" s="62">
        <v>51</v>
      </c>
      <c r="G1018" s="60" t="s">
        <v>1076</v>
      </c>
      <c r="H1018" s="63">
        <v>0</v>
      </c>
      <c r="I1018" s="63">
        <v>22957121</v>
      </c>
      <c r="J1018" s="63">
        <v>0</v>
      </c>
      <c r="K1018" s="63">
        <v>0</v>
      </c>
      <c r="L1018" s="64" t="s">
        <v>152</v>
      </c>
      <c r="M1018" s="64" t="s">
        <v>201</v>
      </c>
      <c r="N1018" s="64" t="s">
        <v>201</v>
      </c>
      <c r="O1018" s="64" t="s">
        <v>152</v>
      </c>
    </row>
    <row r="1019" spans="1:15" ht="36.950000000000003" customHeight="1">
      <c r="A1019" s="61"/>
      <c r="B1019" s="61"/>
      <c r="C1019" s="61"/>
      <c r="D1019" s="61"/>
      <c r="E1019" s="60">
        <v>27</v>
      </c>
      <c r="F1019" s="61"/>
      <c r="G1019" s="62" t="s">
        <v>1077</v>
      </c>
      <c r="H1019" s="61"/>
      <c r="I1019" s="61"/>
      <c r="J1019" s="61"/>
      <c r="K1019" s="61"/>
      <c r="L1019" s="61"/>
      <c r="M1019" s="61"/>
      <c r="N1019" s="61"/>
      <c r="O1019" s="61"/>
    </row>
    <row r="1020" spans="1:15" ht="36.950000000000003" customHeight="1">
      <c r="A1020" s="61"/>
      <c r="B1020" s="61"/>
      <c r="C1020" s="61"/>
      <c r="D1020" s="61"/>
      <c r="E1020" s="62">
        <v>27</v>
      </c>
      <c r="F1020" s="62">
        <v>51</v>
      </c>
      <c r="G1020" s="60" t="s">
        <v>1077</v>
      </c>
      <c r="H1020" s="63">
        <v>0</v>
      </c>
      <c r="I1020" s="63">
        <v>38004876</v>
      </c>
      <c r="J1020" s="63">
        <v>8175001</v>
      </c>
      <c r="K1020" s="63">
        <v>6894480</v>
      </c>
      <c r="L1020" s="64" t="s">
        <v>152</v>
      </c>
      <c r="M1020" s="64" t="s">
        <v>201</v>
      </c>
      <c r="N1020" s="64" t="s">
        <v>201</v>
      </c>
      <c r="O1020" s="64" t="s">
        <v>848</v>
      </c>
    </row>
    <row r="1021" spans="1:15" ht="27" customHeight="1">
      <c r="A1021" s="61"/>
      <c r="B1021" s="61"/>
      <c r="C1021" s="61"/>
      <c r="D1021" s="61"/>
      <c r="E1021" s="60">
        <v>29</v>
      </c>
      <c r="F1021" s="61"/>
      <c r="G1021" s="62" t="s">
        <v>1078</v>
      </c>
      <c r="H1021" s="61"/>
      <c r="I1021" s="61"/>
      <c r="J1021" s="61"/>
      <c r="K1021" s="61"/>
      <c r="L1021" s="61"/>
      <c r="M1021" s="61"/>
      <c r="N1021" s="61"/>
      <c r="O1021" s="61"/>
    </row>
    <row r="1022" spans="1:15" ht="27" customHeight="1">
      <c r="A1022" s="61"/>
      <c r="B1022" s="61"/>
      <c r="C1022" s="61"/>
      <c r="D1022" s="61"/>
      <c r="E1022" s="62">
        <v>29</v>
      </c>
      <c r="F1022" s="62">
        <v>51</v>
      </c>
      <c r="G1022" s="60" t="s">
        <v>1078</v>
      </c>
      <c r="H1022" s="63">
        <v>0</v>
      </c>
      <c r="I1022" s="63">
        <v>12472502</v>
      </c>
      <c r="J1022" s="63">
        <v>1</v>
      </c>
      <c r="K1022" s="63">
        <v>0</v>
      </c>
      <c r="L1022" s="64" t="s">
        <v>152</v>
      </c>
      <c r="M1022" s="64" t="s">
        <v>201</v>
      </c>
      <c r="N1022" s="64" t="s">
        <v>201</v>
      </c>
      <c r="O1022" s="64" t="s">
        <v>152</v>
      </c>
    </row>
    <row r="1023" spans="1:15" ht="27" customHeight="1">
      <c r="A1023" s="61"/>
      <c r="B1023" s="61"/>
      <c r="C1023" s="61"/>
      <c r="D1023" s="61"/>
      <c r="E1023" s="60">
        <v>30</v>
      </c>
      <c r="F1023" s="61"/>
      <c r="G1023" s="62" t="s">
        <v>1079</v>
      </c>
      <c r="H1023" s="61"/>
      <c r="I1023" s="61"/>
      <c r="J1023" s="61"/>
      <c r="K1023" s="61"/>
      <c r="L1023" s="61"/>
      <c r="M1023" s="61"/>
      <c r="N1023" s="61"/>
      <c r="O1023" s="61"/>
    </row>
    <row r="1024" spans="1:15" ht="27" customHeight="1">
      <c r="A1024" s="61"/>
      <c r="B1024" s="61"/>
      <c r="C1024" s="61"/>
      <c r="D1024" s="61"/>
      <c r="E1024" s="62">
        <v>30</v>
      </c>
      <c r="F1024" s="62">
        <v>51</v>
      </c>
      <c r="G1024" s="60" t="s">
        <v>1079</v>
      </c>
      <c r="H1024" s="63">
        <v>0</v>
      </c>
      <c r="I1024" s="63">
        <v>24455887</v>
      </c>
      <c r="J1024" s="63">
        <v>0</v>
      </c>
      <c r="K1024" s="63">
        <v>0</v>
      </c>
      <c r="L1024" s="64" t="s">
        <v>152</v>
      </c>
      <c r="M1024" s="64" t="s">
        <v>201</v>
      </c>
      <c r="N1024" s="64" t="s">
        <v>201</v>
      </c>
      <c r="O1024" s="64" t="s">
        <v>152</v>
      </c>
    </row>
    <row r="1025" spans="1:15" ht="23.1" customHeight="1">
      <c r="A1025" s="61"/>
      <c r="B1025" s="61"/>
      <c r="C1025" s="61"/>
      <c r="D1025" s="61"/>
      <c r="E1025" s="60">
        <v>31</v>
      </c>
      <c r="F1025" s="61"/>
      <c r="G1025" s="62" t="s">
        <v>1080</v>
      </c>
      <c r="H1025" s="61"/>
      <c r="I1025" s="61"/>
      <c r="J1025" s="61"/>
      <c r="K1025" s="61"/>
      <c r="L1025" s="61"/>
      <c r="M1025" s="61"/>
      <c r="N1025" s="61"/>
      <c r="O1025" s="61"/>
    </row>
    <row r="1026" spans="1:15" ht="20.100000000000001" customHeight="1">
      <c r="A1026" s="61"/>
      <c r="B1026" s="61"/>
      <c r="C1026" s="61"/>
      <c r="D1026" s="61"/>
      <c r="E1026" s="62">
        <v>31</v>
      </c>
      <c r="F1026" s="62">
        <v>51</v>
      </c>
      <c r="G1026" s="60" t="s">
        <v>1080</v>
      </c>
      <c r="H1026" s="63">
        <v>0</v>
      </c>
      <c r="I1026" s="63">
        <v>18341915</v>
      </c>
      <c r="J1026" s="63">
        <v>0</v>
      </c>
      <c r="K1026" s="63">
        <v>0</v>
      </c>
      <c r="L1026" s="64" t="s">
        <v>152</v>
      </c>
      <c r="M1026" s="64" t="s">
        <v>201</v>
      </c>
      <c r="N1026" s="64" t="s">
        <v>201</v>
      </c>
      <c r="O1026" s="64" t="s">
        <v>152</v>
      </c>
    </row>
    <row r="1027" spans="1:15" ht="27" customHeight="1">
      <c r="A1027" s="61"/>
      <c r="B1027" s="61"/>
      <c r="C1027" s="61"/>
      <c r="D1027" s="61"/>
      <c r="E1027" s="60">
        <v>36</v>
      </c>
      <c r="F1027" s="61"/>
      <c r="G1027" s="62" t="s">
        <v>1081</v>
      </c>
      <c r="H1027" s="61"/>
      <c r="I1027" s="61"/>
      <c r="J1027" s="61"/>
      <c r="K1027" s="61"/>
      <c r="L1027" s="61"/>
      <c r="M1027" s="61"/>
      <c r="N1027" s="61"/>
      <c r="O1027" s="61"/>
    </row>
    <row r="1028" spans="1:15" ht="27" customHeight="1">
      <c r="A1028" s="61"/>
      <c r="B1028" s="61"/>
      <c r="C1028" s="61"/>
      <c r="D1028" s="61"/>
      <c r="E1028" s="62">
        <v>36</v>
      </c>
      <c r="F1028" s="62">
        <v>51</v>
      </c>
      <c r="G1028" s="60" t="s">
        <v>1081</v>
      </c>
      <c r="H1028" s="63">
        <v>0</v>
      </c>
      <c r="I1028" s="63">
        <v>27687781</v>
      </c>
      <c r="J1028" s="63">
        <v>0</v>
      </c>
      <c r="K1028" s="63">
        <v>0</v>
      </c>
      <c r="L1028" s="64" t="s">
        <v>152</v>
      </c>
      <c r="M1028" s="64" t="s">
        <v>201</v>
      </c>
      <c r="N1028" s="64" t="s">
        <v>201</v>
      </c>
      <c r="O1028" s="64" t="s">
        <v>152</v>
      </c>
    </row>
    <row r="1029" spans="1:15" ht="27" customHeight="1">
      <c r="A1029" s="61"/>
      <c r="B1029" s="61"/>
      <c r="C1029" s="61"/>
      <c r="D1029" s="61"/>
      <c r="E1029" s="60">
        <v>37</v>
      </c>
      <c r="F1029" s="61"/>
      <c r="G1029" s="62" t="s">
        <v>1082</v>
      </c>
      <c r="H1029" s="61"/>
      <c r="I1029" s="61"/>
      <c r="J1029" s="61"/>
      <c r="K1029" s="61"/>
      <c r="L1029" s="61"/>
      <c r="M1029" s="61"/>
      <c r="N1029" s="61"/>
      <c r="O1029" s="61"/>
    </row>
    <row r="1030" spans="1:15" ht="27" customHeight="1">
      <c r="A1030" s="61"/>
      <c r="B1030" s="61"/>
      <c r="C1030" s="61"/>
      <c r="D1030" s="61"/>
      <c r="E1030" s="62">
        <v>37</v>
      </c>
      <c r="F1030" s="62">
        <v>51</v>
      </c>
      <c r="G1030" s="60" t="s">
        <v>1082</v>
      </c>
      <c r="H1030" s="63">
        <v>0</v>
      </c>
      <c r="I1030" s="63">
        <v>16062876</v>
      </c>
      <c r="J1030" s="63">
        <v>0</v>
      </c>
      <c r="K1030" s="63">
        <v>0</v>
      </c>
      <c r="L1030" s="64" t="s">
        <v>152</v>
      </c>
      <c r="M1030" s="64" t="s">
        <v>201</v>
      </c>
      <c r="N1030" s="64" t="s">
        <v>201</v>
      </c>
      <c r="O1030" s="64" t="s">
        <v>152</v>
      </c>
    </row>
    <row r="1031" spans="1:15" ht="23.1" customHeight="1">
      <c r="A1031" s="61"/>
      <c r="B1031" s="61"/>
      <c r="C1031" s="61"/>
      <c r="D1031" s="61"/>
      <c r="E1031" s="60">
        <v>39</v>
      </c>
      <c r="F1031" s="61"/>
      <c r="G1031" s="62" t="s">
        <v>1083</v>
      </c>
      <c r="H1031" s="61"/>
      <c r="I1031" s="61"/>
      <c r="J1031" s="61"/>
      <c r="K1031" s="61"/>
      <c r="L1031" s="61"/>
      <c r="M1031" s="61"/>
      <c r="N1031" s="61"/>
      <c r="O1031" s="61"/>
    </row>
    <row r="1032" spans="1:15" ht="20.100000000000001" customHeight="1">
      <c r="A1032" s="61"/>
      <c r="B1032" s="61"/>
      <c r="C1032" s="61"/>
      <c r="D1032" s="61"/>
      <c r="E1032" s="62">
        <v>39</v>
      </c>
      <c r="F1032" s="62">
        <v>51</v>
      </c>
      <c r="G1032" s="60" t="s">
        <v>1083</v>
      </c>
      <c r="H1032" s="63">
        <v>0</v>
      </c>
      <c r="I1032" s="63">
        <v>8448286</v>
      </c>
      <c r="J1032" s="63">
        <v>0</v>
      </c>
      <c r="K1032" s="63">
        <v>0</v>
      </c>
      <c r="L1032" s="64" t="s">
        <v>152</v>
      </c>
      <c r="M1032" s="64" t="s">
        <v>201</v>
      </c>
      <c r="N1032" s="64" t="s">
        <v>201</v>
      </c>
      <c r="O1032" s="64" t="s">
        <v>152</v>
      </c>
    </row>
    <row r="1033" spans="1:15" ht="23.1" customHeight="1">
      <c r="A1033" s="61"/>
      <c r="B1033" s="61"/>
      <c r="C1033" s="61"/>
      <c r="D1033" s="61"/>
      <c r="E1033" s="60">
        <v>40</v>
      </c>
      <c r="F1033" s="61"/>
      <c r="G1033" s="62" t="s">
        <v>1084</v>
      </c>
      <c r="H1033" s="61"/>
      <c r="I1033" s="61"/>
      <c r="J1033" s="61"/>
      <c r="K1033" s="61"/>
      <c r="L1033" s="61"/>
      <c r="M1033" s="61"/>
      <c r="N1033" s="61"/>
      <c r="O1033" s="61"/>
    </row>
    <row r="1034" spans="1:15" ht="20.100000000000001" customHeight="1">
      <c r="A1034" s="61"/>
      <c r="B1034" s="61"/>
      <c r="C1034" s="61"/>
      <c r="D1034" s="61"/>
      <c r="E1034" s="62">
        <v>40</v>
      </c>
      <c r="F1034" s="62">
        <v>51</v>
      </c>
      <c r="G1034" s="60" t="s">
        <v>1084</v>
      </c>
      <c r="H1034" s="63">
        <v>0</v>
      </c>
      <c r="I1034" s="63">
        <v>33912978</v>
      </c>
      <c r="J1034" s="63">
        <v>0</v>
      </c>
      <c r="K1034" s="63">
        <v>0</v>
      </c>
      <c r="L1034" s="64" t="s">
        <v>152</v>
      </c>
      <c r="M1034" s="64" t="s">
        <v>201</v>
      </c>
      <c r="N1034" s="64" t="s">
        <v>201</v>
      </c>
      <c r="O1034" s="64" t="s">
        <v>152</v>
      </c>
    </row>
    <row r="1035" spans="1:15" ht="27" customHeight="1">
      <c r="A1035" s="61"/>
      <c r="B1035" s="61"/>
      <c r="C1035" s="61"/>
      <c r="D1035" s="61"/>
      <c r="E1035" s="60">
        <v>41</v>
      </c>
      <c r="F1035" s="61"/>
      <c r="G1035" s="62" t="s">
        <v>1085</v>
      </c>
      <c r="H1035" s="61"/>
      <c r="I1035" s="61"/>
      <c r="J1035" s="61"/>
      <c r="K1035" s="61"/>
      <c r="L1035" s="61"/>
      <c r="M1035" s="61"/>
      <c r="N1035" s="61"/>
      <c r="O1035" s="61"/>
    </row>
    <row r="1036" spans="1:15" ht="27" customHeight="1">
      <c r="A1036" s="61"/>
      <c r="B1036" s="61"/>
      <c r="C1036" s="61"/>
      <c r="D1036" s="61"/>
      <c r="E1036" s="62">
        <v>41</v>
      </c>
      <c r="F1036" s="62">
        <v>51</v>
      </c>
      <c r="G1036" s="60" t="s">
        <v>1085</v>
      </c>
      <c r="H1036" s="63">
        <v>0</v>
      </c>
      <c r="I1036" s="63">
        <v>51584761</v>
      </c>
      <c r="J1036" s="63">
        <v>0</v>
      </c>
      <c r="K1036" s="63">
        <v>0</v>
      </c>
      <c r="L1036" s="64" t="s">
        <v>152</v>
      </c>
      <c r="M1036" s="64" t="s">
        <v>201</v>
      </c>
      <c r="N1036" s="64" t="s">
        <v>201</v>
      </c>
      <c r="O1036" s="64" t="s">
        <v>152</v>
      </c>
    </row>
    <row r="1037" spans="1:15" ht="27" customHeight="1">
      <c r="A1037" s="61"/>
      <c r="B1037" s="61"/>
      <c r="C1037" s="61"/>
      <c r="D1037" s="61"/>
      <c r="E1037" s="60">
        <v>42</v>
      </c>
      <c r="F1037" s="61"/>
      <c r="G1037" s="62" t="s">
        <v>1086</v>
      </c>
      <c r="H1037" s="61"/>
      <c r="I1037" s="61"/>
      <c r="J1037" s="61"/>
      <c r="K1037" s="61"/>
      <c r="L1037" s="61"/>
      <c r="M1037" s="61"/>
      <c r="N1037" s="61"/>
      <c r="O1037" s="61"/>
    </row>
    <row r="1038" spans="1:15" ht="27" customHeight="1">
      <c r="A1038" s="61"/>
      <c r="B1038" s="61"/>
      <c r="C1038" s="61"/>
      <c r="D1038" s="61"/>
      <c r="E1038" s="62">
        <v>42</v>
      </c>
      <c r="F1038" s="62">
        <v>51</v>
      </c>
      <c r="G1038" s="60" t="s">
        <v>1086</v>
      </c>
      <c r="H1038" s="63">
        <v>0</v>
      </c>
      <c r="I1038" s="63">
        <v>23850787</v>
      </c>
      <c r="J1038" s="63">
        <v>0</v>
      </c>
      <c r="K1038" s="63">
        <v>0</v>
      </c>
      <c r="L1038" s="64" t="s">
        <v>152</v>
      </c>
      <c r="M1038" s="64" t="s">
        <v>201</v>
      </c>
      <c r="N1038" s="64" t="s">
        <v>201</v>
      </c>
      <c r="O1038" s="64" t="s">
        <v>152</v>
      </c>
    </row>
    <row r="1039" spans="1:15" ht="23.1" customHeight="1">
      <c r="A1039" s="61"/>
      <c r="B1039" s="61"/>
      <c r="C1039" s="61"/>
      <c r="D1039" s="61"/>
      <c r="E1039" s="60">
        <v>43</v>
      </c>
      <c r="F1039" s="61"/>
      <c r="G1039" s="62" t="s">
        <v>1087</v>
      </c>
      <c r="H1039" s="61"/>
      <c r="I1039" s="61"/>
      <c r="J1039" s="61"/>
      <c r="K1039" s="61"/>
      <c r="L1039" s="61"/>
      <c r="M1039" s="61"/>
      <c r="N1039" s="61"/>
      <c r="O1039" s="61"/>
    </row>
    <row r="1040" spans="1:15" ht="20.100000000000001" customHeight="1">
      <c r="A1040" s="61"/>
      <c r="B1040" s="61"/>
      <c r="C1040" s="61"/>
      <c r="D1040" s="61"/>
      <c r="E1040" s="62">
        <v>43</v>
      </c>
      <c r="F1040" s="62">
        <v>51</v>
      </c>
      <c r="G1040" s="60" t="s">
        <v>1087</v>
      </c>
      <c r="H1040" s="63">
        <v>0</v>
      </c>
      <c r="I1040" s="63">
        <v>38958492</v>
      </c>
      <c r="J1040" s="63">
        <v>183760865</v>
      </c>
      <c r="K1040" s="63">
        <v>183760863</v>
      </c>
      <c r="L1040" s="64" t="s">
        <v>1088</v>
      </c>
      <c r="M1040" s="64" t="s">
        <v>1053</v>
      </c>
      <c r="N1040" s="64" t="s">
        <v>1053</v>
      </c>
      <c r="O1040" s="64" t="s">
        <v>1089</v>
      </c>
    </row>
    <row r="1041" spans="1:15" ht="27" customHeight="1">
      <c r="A1041" s="61"/>
      <c r="B1041" s="61"/>
      <c r="C1041" s="61"/>
      <c r="D1041" s="61"/>
      <c r="E1041" s="60">
        <v>44</v>
      </c>
      <c r="F1041" s="61"/>
      <c r="G1041" s="62" t="s">
        <v>1090</v>
      </c>
      <c r="H1041" s="61"/>
      <c r="I1041" s="61"/>
      <c r="J1041" s="61"/>
      <c r="K1041" s="61"/>
      <c r="L1041" s="61"/>
      <c r="M1041" s="61"/>
      <c r="N1041" s="61"/>
      <c r="O1041" s="61"/>
    </row>
    <row r="1042" spans="1:15" ht="27" customHeight="1">
      <c r="A1042" s="61"/>
      <c r="B1042" s="61"/>
      <c r="C1042" s="61"/>
      <c r="D1042" s="61"/>
      <c r="E1042" s="62">
        <v>44</v>
      </c>
      <c r="F1042" s="62">
        <v>51</v>
      </c>
      <c r="G1042" s="60" t="s">
        <v>1090</v>
      </c>
      <c r="H1042" s="63">
        <v>0</v>
      </c>
      <c r="I1042" s="63">
        <v>17027717</v>
      </c>
      <c r="J1042" s="63">
        <v>0</v>
      </c>
      <c r="K1042" s="63">
        <v>0</v>
      </c>
      <c r="L1042" s="64" t="s">
        <v>152</v>
      </c>
      <c r="M1042" s="64" t="s">
        <v>201</v>
      </c>
      <c r="N1042" s="64" t="s">
        <v>201</v>
      </c>
      <c r="O1042" s="64" t="s">
        <v>152</v>
      </c>
    </row>
    <row r="1043" spans="1:15" ht="23.1" customHeight="1">
      <c r="A1043" s="61"/>
      <c r="B1043" s="61"/>
      <c r="C1043" s="61"/>
      <c r="D1043" s="61"/>
      <c r="E1043" s="60">
        <v>45</v>
      </c>
      <c r="F1043" s="61"/>
      <c r="G1043" s="62" t="s">
        <v>1091</v>
      </c>
      <c r="H1043" s="61"/>
      <c r="I1043" s="61"/>
      <c r="J1043" s="61"/>
      <c r="K1043" s="61"/>
      <c r="L1043" s="61"/>
      <c r="M1043" s="61"/>
      <c r="N1043" s="61"/>
      <c r="O1043" s="61"/>
    </row>
    <row r="1044" spans="1:15" ht="20.100000000000001" customHeight="1">
      <c r="A1044" s="61"/>
      <c r="B1044" s="61"/>
      <c r="C1044" s="61"/>
      <c r="D1044" s="61"/>
      <c r="E1044" s="62">
        <v>45</v>
      </c>
      <c r="F1044" s="62">
        <v>51</v>
      </c>
      <c r="G1044" s="60" t="s">
        <v>1091</v>
      </c>
      <c r="H1044" s="63">
        <v>0</v>
      </c>
      <c r="I1044" s="63">
        <v>7806319</v>
      </c>
      <c r="J1044" s="63">
        <v>0</v>
      </c>
      <c r="K1044" s="63">
        <v>0</v>
      </c>
      <c r="L1044" s="64" t="s">
        <v>152</v>
      </c>
      <c r="M1044" s="64" t="s">
        <v>201</v>
      </c>
      <c r="N1044" s="64" t="s">
        <v>201</v>
      </c>
      <c r="O1044" s="64" t="s">
        <v>152</v>
      </c>
    </row>
    <row r="1045" spans="1:15" ht="23.1" customHeight="1">
      <c r="A1045" s="61"/>
      <c r="B1045" s="61"/>
      <c r="C1045" s="61"/>
      <c r="D1045" s="61"/>
      <c r="E1045" s="60">
        <v>46</v>
      </c>
      <c r="F1045" s="61"/>
      <c r="G1045" s="62" t="s">
        <v>1092</v>
      </c>
      <c r="H1045" s="61"/>
      <c r="I1045" s="61"/>
      <c r="J1045" s="61"/>
      <c r="K1045" s="61"/>
      <c r="L1045" s="61"/>
      <c r="M1045" s="61"/>
      <c r="N1045" s="61"/>
      <c r="O1045" s="61"/>
    </row>
    <row r="1046" spans="1:15" ht="20.100000000000001" customHeight="1">
      <c r="A1046" s="61"/>
      <c r="B1046" s="61"/>
      <c r="C1046" s="61"/>
      <c r="D1046" s="61"/>
      <c r="E1046" s="62">
        <v>46</v>
      </c>
      <c r="F1046" s="62">
        <v>51</v>
      </c>
      <c r="G1046" s="60" t="s">
        <v>1092</v>
      </c>
      <c r="H1046" s="63">
        <v>0</v>
      </c>
      <c r="I1046" s="63">
        <v>7370726</v>
      </c>
      <c r="J1046" s="63">
        <v>0</v>
      </c>
      <c r="K1046" s="63">
        <v>0</v>
      </c>
      <c r="L1046" s="64" t="s">
        <v>152</v>
      </c>
      <c r="M1046" s="64" t="s">
        <v>201</v>
      </c>
      <c r="N1046" s="64" t="s">
        <v>201</v>
      </c>
      <c r="O1046" s="64" t="s">
        <v>152</v>
      </c>
    </row>
    <row r="1047" spans="1:15" ht="23.1" customHeight="1">
      <c r="A1047" s="61"/>
      <c r="B1047" s="61"/>
      <c r="C1047" s="61"/>
      <c r="D1047" s="61"/>
      <c r="E1047" s="60">
        <v>47</v>
      </c>
      <c r="F1047" s="61"/>
      <c r="G1047" s="62" t="s">
        <v>1093</v>
      </c>
      <c r="H1047" s="61"/>
      <c r="I1047" s="61"/>
      <c r="J1047" s="61"/>
      <c r="K1047" s="61"/>
      <c r="L1047" s="61"/>
      <c r="M1047" s="61"/>
      <c r="N1047" s="61"/>
      <c r="O1047" s="61"/>
    </row>
    <row r="1048" spans="1:15" ht="20.100000000000001" customHeight="1">
      <c r="A1048" s="61"/>
      <c r="B1048" s="61"/>
      <c r="C1048" s="61"/>
      <c r="D1048" s="61"/>
      <c r="E1048" s="62">
        <v>47</v>
      </c>
      <c r="F1048" s="62">
        <v>51</v>
      </c>
      <c r="G1048" s="60" t="s">
        <v>1093</v>
      </c>
      <c r="H1048" s="63">
        <v>0</v>
      </c>
      <c r="I1048" s="63">
        <v>5502574</v>
      </c>
      <c r="J1048" s="63">
        <v>0</v>
      </c>
      <c r="K1048" s="63">
        <v>0</v>
      </c>
      <c r="L1048" s="64" t="s">
        <v>152</v>
      </c>
      <c r="M1048" s="64" t="s">
        <v>201</v>
      </c>
      <c r="N1048" s="64" t="s">
        <v>201</v>
      </c>
      <c r="O1048" s="64" t="s">
        <v>152</v>
      </c>
    </row>
    <row r="1049" spans="1:15" ht="27" customHeight="1">
      <c r="A1049" s="61"/>
      <c r="B1049" s="61"/>
      <c r="C1049" s="61"/>
      <c r="D1049" s="61"/>
      <c r="E1049" s="60">
        <v>48</v>
      </c>
      <c r="F1049" s="61"/>
      <c r="G1049" s="62" t="s">
        <v>1094</v>
      </c>
      <c r="H1049" s="61"/>
      <c r="I1049" s="61"/>
      <c r="J1049" s="61"/>
      <c r="K1049" s="61"/>
      <c r="L1049" s="61"/>
      <c r="M1049" s="61"/>
      <c r="N1049" s="61"/>
      <c r="O1049" s="61"/>
    </row>
    <row r="1050" spans="1:15" ht="27" customHeight="1">
      <c r="A1050" s="61"/>
      <c r="B1050" s="61"/>
      <c r="C1050" s="61"/>
      <c r="D1050" s="61"/>
      <c r="E1050" s="62">
        <v>48</v>
      </c>
      <c r="F1050" s="62">
        <v>51</v>
      </c>
      <c r="G1050" s="60" t="s">
        <v>1094</v>
      </c>
      <c r="H1050" s="63">
        <v>0</v>
      </c>
      <c r="I1050" s="63">
        <v>39863095</v>
      </c>
      <c r="J1050" s="63">
        <v>0</v>
      </c>
      <c r="K1050" s="63">
        <v>0</v>
      </c>
      <c r="L1050" s="64" t="s">
        <v>152</v>
      </c>
      <c r="M1050" s="64" t="s">
        <v>201</v>
      </c>
      <c r="N1050" s="64" t="s">
        <v>201</v>
      </c>
      <c r="O1050" s="64" t="s">
        <v>152</v>
      </c>
    </row>
    <row r="1051" spans="1:15" ht="23.1" customHeight="1">
      <c r="A1051" s="61"/>
      <c r="B1051" s="61"/>
      <c r="C1051" s="61"/>
      <c r="D1051" s="61"/>
      <c r="E1051" s="60">
        <v>49</v>
      </c>
      <c r="F1051" s="61"/>
      <c r="G1051" s="62" t="s">
        <v>1095</v>
      </c>
      <c r="H1051" s="61"/>
      <c r="I1051" s="61"/>
      <c r="J1051" s="61"/>
      <c r="K1051" s="61"/>
      <c r="L1051" s="61"/>
      <c r="M1051" s="61"/>
      <c r="N1051" s="61"/>
      <c r="O1051" s="61"/>
    </row>
    <row r="1052" spans="1:15" ht="20.100000000000001" customHeight="1">
      <c r="A1052" s="61"/>
      <c r="B1052" s="61"/>
      <c r="C1052" s="61"/>
      <c r="D1052" s="61"/>
      <c r="E1052" s="62">
        <v>49</v>
      </c>
      <c r="F1052" s="62">
        <v>51</v>
      </c>
      <c r="G1052" s="60" t="s">
        <v>1095</v>
      </c>
      <c r="H1052" s="63">
        <v>0</v>
      </c>
      <c r="I1052" s="63">
        <v>7336766</v>
      </c>
      <c r="J1052" s="63">
        <v>0</v>
      </c>
      <c r="K1052" s="63">
        <v>0</v>
      </c>
      <c r="L1052" s="64" t="s">
        <v>152</v>
      </c>
      <c r="M1052" s="64" t="s">
        <v>201</v>
      </c>
      <c r="N1052" s="64" t="s">
        <v>201</v>
      </c>
      <c r="O1052" s="64" t="s">
        <v>152</v>
      </c>
    </row>
    <row r="1053" spans="1:15" ht="23.1" customHeight="1">
      <c r="A1053" s="61"/>
      <c r="B1053" s="61"/>
      <c r="C1053" s="61"/>
      <c r="D1053" s="61"/>
      <c r="E1053" s="60">
        <v>50</v>
      </c>
      <c r="F1053" s="61"/>
      <c r="G1053" s="62" t="s">
        <v>1096</v>
      </c>
      <c r="H1053" s="61"/>
      <c r="I1053" s="61"/>
      <c r="J1053" s="61"/>
      <c r="K1053" s="61"/>
      <c r="L1053" s="61"/>
      <c r="M1053" s="61"/>
      <c r="N1053" s="61"/>
      <c r="O1053" s="61"/>
    </row>
    <row r="1054" spans="1:15" ht="20.100000000000001" customHeight="1">
      <c r="A1054" s="61"/>
      <c r="B1054" s="61"/>
      <c r="C1054" s="61"/>
      <c r="D1054" s="61"/>
      <c r="E1054" s="62">
        <v>50</v>
      </c>
      <c r="F1054" s="62">
        <v>51</v>
      </c>
      <c r="G1054" s="60" t="s">
        <v>1096</v>
      </c>
      <c r="H1054" s="63">
        <v>0</v>
      </c>
      <c r="I1054" s="63">
        <v>6725369</v>
      </c>
      <c r="J1054" s="63">
        <v>0</v>
      </c>
      <c r="K1054" s="63">
        <v>0</v>
      </c>
      <c r="L1054" s="64" t="s">
        <v>152</v>
      </c>
      <c r="M1054" s="64" t="s">
        <v>201</v>
      </c>
      <c r="N1054" s="64" t="s">
        <v>201</v>
      </c>
      <c r="O1054" s="64" t="s">
        <v>152</v>
      </c>
    </row>
    <row r="1055" spans="1:15" ht="23.1" customHeight="1">
      <c r="A1055" s="61"/>
      <c r="B1055" s="61"/>
      <c r="C1055" s="61"/>
      <c r="D1055" s="61"/>
      <c r="E1055" s="60">
        <v>51</v>
      </c>
      <c r="F1055" s="61"/>
      <c r="G1055" s="62" t="s">
        <v>1097</v>
      </c>
      <c r="H1055" s="61"/>
      <c r="I1055" s="61"/>
      <c r="J1055" s="61"/>
      <c r="K1055" s="61"/>
      <c r="L1055" s="61"/>
      <c r="M1055" s="61"/>
      <c r="N1055" s="61"/>
      <c r="O1055" s="61"/>
    </row>
    <row r="1056" spans="1:15" ht="20.100000000000001" customHeight="1">
      <c r="A1056" s="61"/>
      <c r="B1056" s="61"/>
      <c r="C1056" s="61"/>
      <c r="D1056" s="61"/>
      <c r="E1056" s="62">
        <v>51</v>
      </c>
      <c r="F1056" s="62">
        <v>51</v>
      </c>
      <c r="G1056" s="60" t="s">
        <v>1097</v>
      </c>
      <c r="H1056" s="63">
        <v>0</v>
      </c>
      <c r="I1056" s="63">
        <v>6725369</v>
      </c>
      <c r="J1056" s="63">
        <v>0</v>
      </c>
      <c r="K1056" s="63">
        <v>0</v>
      </c>
      <c r="L1056" s="64" t="s">
        <v>152</v>
      </c>
      <c r="M1056" s="64" t="s">
        <v>201</v>
      </c>
      <c r="N1056" s="64" t="s">
        <v>201</v>
      </c>
      <c r="O1056" s="64" t="s">
        <v>152</v>
      </c>
    </row>
    <row r="1057" spans="1:15" ht="23.1" customHeight="1">
      <c r="A1057" s="61"/>
      <c r="B1057" s="61"/>
      <c r="C1057" s="61"/>
      <c r="D1057" s="61"/>
      <c r="E1057" s="60">
        <v>52</v>
      </c>
      <c r="F1057" s="61"/>
      <c r="G1057" s="62" t="s">
        <v>1098</v>
      </c>
      <c r="H1057" s="61"/>
      <c r="I1057" s="61"/>
      <c r="J1057" s="61"/>
      <c r="K1057" s="61"/>
      <c r="L1057" s="61"/>
      <c r="M1057" s="61"/>
      <c r="N1057" s="61"/>
      <c r="O1057" s="61"/>
    </row>
    <row r="1058" spans="1:15" ht="20.100000000000001" customHeight="1">
      <c r="A1058" s="61"/>
      <c r="B1058" s="61"/>
      <c r="C1058" s="61"/>
      <c r="D1058" s="61"/>
      <c r="E1058" s="62">
        <v>52</v>
      </c>
      <c r="F1058" s="62">
        <v>51</v>
      </c>
      <c r="G1058" s="60" t="s">
        <v>1098</v>
      </c>
      <c r="H1058" s="63">
        <v>0</v>
      </c>
      <c r="I1058" s="63">
        <v>6725369</v>
      </c>
      <c r="J1058" s="63">
        <v>0</v>
      </c>
      <c r="K1058" s="63">
        <v>0</v>
      </c>
      <c r="L1058" s="64" t="s">
        <v>152</v>
      </c>
      <c r="M1058" s="64" t="s">
        <v>201</v>
      </c>
      <c r="N1058" s="64" t="s">
        <v>201</v>
      </c>
      <c r="O1058" s="64" t="s">
        <v>152</v>
      </c>
    </row>
    <row r="1059" spans="1:15" ht="27" customHeight="1">
      <c r="A1059" s="61"/>
      <c r="B1059" s="61"/>
      <c r="C1059" s="61"/>
      <c r="D1059" s="61"/>
      <c r="E1059" s="60">
        <v>55</v>
      </c>
      <c r="F1059" s="61"/>
      <c r="G1059" s="62" t="s">
        <v>1099</v>
      </c>
      <c r="H1059" s="61"/>
      <c r="I1059" s="61"/>
      <c r="J1059" s="61"/>
      <c r="K1059" s="61"/>
      <c r="L1059" s="61"/>
      <c r="M1059" s="61"/>
      <c r="N1059" s="61"/>
      <c r="O1059" s="61"/>
    </row>
    <row r="1060" spans="1:15" ht="27" customHeight="1">
      <c r="A1060" s="61"/>
      <c r="B1060" s="61"/>
      <c r="C1060" s="61"/>
      <c r="D1060" s="61"/>
      <c r="E1060" s="62">
        <v>55</v>
      </c>
      <c r="F1060" s="62">
        <v>51</v>
      </c>
      <c r="G1060" s="60" t="s">
        <v>1099</v>
      </c>
      <c r="H1060" s="63">
        <v>0</v>
      </c>
      <c r="I1060" s="63">
        <v>3668383</v>
      </c>
      <c r="J1060" s="63">
        <v>0</v>
      </c>
      <c r="K1060" s="63">
        <v>0</v>
      </c>
      <c r="L1060" s="64" t="s">
        <v>152</v>
      </c>
      <c r="M1060" s="64" t="s">
        <v>201</v>
      </c>
      <c r="N1060" s="64" t="s">
        <v>201</v>
      </c>
      <c r="O1060" s="64" t="s">
        <v>152</v>
      </c>
    </row>
    <row r="1061" spans="1:15" ht="27" customHeight="1">
      <c r="A1061" s="61"/>
      <c r="B1061" s="61"/>
      <c r="C1061" s="61"/>
      <c r="D1061" s="61"/>
      <c r="E1061" s="60">
        <v>56</v>
      </c>
      <c r="F1061" s="61"/>
      <c r="G1061" s="62" t="s">
        <v>1100</v>
      </c>
      <c r="H1061" s="61"/>
      <c r="I1061" s="61"/>
      <c r="J1061" s="61"/>
      <c r="K1061" s="61"/>
      <c r="L1061" s="61"/>
      <c r="M1061" s="61"/>
      <c r="N1061" s="61"/>
      <c r="O1061" s="61"/>
    </row>
    <row r="1062" spans="1:15" ht="27" customHeight="1">
      <c r="A1062" s="61"/>
      <c r="B1062" s="61"/>
      <c r="C1062" s="61"/>
      <c r="D1062" s="61"/>
      <c r="E1062" s="62">
        <v>56</v>
      </c>
      <c r="F1062" s="62">
        <v>51</v>
      </c>
      <c r="G1062" s="60" t="s">
        <v>1100</v>
      </c>
      <c r="H1062" s="63">
        <v>0</v>
      </c>
      <c r="I1062" s="63">
        <v>12472502</v>
      </c>
      <c r="J1062" s="63">
        <v>0</v>
      </c>
      <c r="K1062" s="63">
        <v>0</v>
      </c>
      <c r="L1062" s="64" t="s">
        <v>152</v>
      </c>
      <c r="M1062" s="64" t="s">
        <v>201</v>
      </c>
      <c r="N1062" s="64" t="s">
        <v>201</v>
      </c>
      <c r="O1062" s="64" t="s">
        <v>152</v>
      </c>
    </row>
    <row r="1063" spans="1:15" ht="23.1" customHeight="1">
      <c r="A1063" s="61"/>
      <c r="B1063" s="61"/>
      <c r="C1063" s="61"/>
      <c r="D1063" s="61"/>
      <c r="E1063" s="60">
        <v>57</v>
      </c>
      <c r="F1063" s="61"/>
      <c r="G1063" s="62" t="s">
        <v>1101</v>
      </c>
      <c r="H1063" s="61"/>
      <c r="I1063" s="61"/>
      <c r="J1063" s="61"/>
      <c r="K1063" s="61"/>
      <c r="L1063" s="61"/>
      <c r="M1063" s="61"/>
      <c r="N1063" s="61"/>
      <c r="O1063" s="61"/>
    </row>
    <row r="1064" spans="1:15" ht="20.100000000000001" customHeight="1">
      <c r="A1064" s="61"/>
      <c r="B1064" s="61"/>
      <c r="C1064" s="61"/>
      <c r="D1064" s="61"/>
      <c r="E1064" s="62">
        <v>57</v>
      </c>
      <c r="F1064" s="62">
        <v>51</v>
      </c>
      <c r="G1064" s="60" t="s">
        <v>1101</v>
      </c>
      <c r="H1064" s="63">
        <v>0</v>
      </c>
      <c r="I1064" s="63">
        <v>23233092</v>
      </c>
      <c r="J1064" s="63">
        <v>0</v>
      </c>
      <c r="K1064" s="63">
        <v>0</v>
      </c>
      <c r="L1064" s="64" t="s">
        <v>152</v>
      </c>
      <c r="M1064" s="64" t="s">
        <v>201</v>
      </c>
      <c r="N1064" s="64" t="s">
        <v>201</v>
      </c>
      <c r="O1064" s="64" t="s">
        <v>152</v>
      </c>
    </row>
    <row r="1065" spans="1:15" ht="27" customHeight="1">
      <c r="A1065" s="61"/>
      <c r="B1065" s="61"/>
      <c r="C1065" s="61"/>
      <c r="D1065" s="61"/>
      <c r="E1065" s="60">
        <v>58</v>
      </c>
      <c r="F1065" s="61"/>
      <c r="G1065" s="62" t="s">
        <v>1102</v>
      </c>
      <c r="H1065" s="61"/>
      <c r="I1065" s="61"/>
      <c r="J1065" s="61"/>
      <c r="K1065" s="61"/>
      <c r="L1065" s="61"/>
      <c r="M1065" s="61"/>
      <c r="N1065" s="61"/>
      <c r="O1065" s="61"/>
    </row>
    <row r="1066" spans="1:15" ht="27" customHeight="1">
      <c r="A1066" s="61"/>
      <c r="B1066" s="61"/>
      <c r="C1066" s="61"/>
      <c r="D1066" s="61"/>
      <c r="E1066" s="62">
        <v>58</v>
      </c>
      <c r="F1066" s="62">
        <v>51</v>
      </c>
      <c r="G1066" s="60" t="s">
        <v>1102</v>
      </c>
      <c r="H1066" s="63">
        <v>0</v>
      </c>
      <c r="I1066" s="63">
        <v>6052832</v>
      </c>
      <c r="J1066" s="63">
        <v>0</v>
      </c>
      <c r="K1066" s="63">
        <v>0</v>
      </c>
      <c r="L1066" s="64" t="s">
        <v>152</v>
      </c>
      <c r="M1066" s="64" t="s">
        <v>201</v>
      </c>
      <c r="N1066" s="64" t="s">
        <v>201</v>
      </c>
      <c r="O1066" s="64" t="s">
        <v>152</v>
      </c>
    </row>
    <row r="1067" spans="1:15" ht="27" customHeight="1">
      <c r="A1067" s="61"/>
      <c r="B1067" s="61"/>
      <c r="C1067" s="61"/>
      <c r="D1067" s="61"/>
      <c r="E1067" s="60">
        <v>59</v>
      </c>
      <c r="F1067" s="61"/>
      <c r="G1067" s="62" t="s">
        <v>1103</v>
      </c>
      <c r="H1067" s="61"/>
      <c r="I1067" s="61"/>
      <c r="J1067" s="61"/>
      <c r="K1067" s="61"/>
      <c r="L1067" s="61"/>
      <c r="M1067" s="61"/>
      <c r="N1067" s="61"/>
      <c r="O1067" s="61"/>
    </row>
    <row r="1068" spans="1:15" ht="27" customHeight="1">
      <c r="A1068" s="61"/>
      <c r="B1068" s="61"/>
      <c r="C1068" s="61"/>
      <c r="D1068" s="61"/>
      <c r="E1068" s="62">
        <v>59</v>
      </c>
      <c r="F1068" s="62">
        <v>51</v>
      </c>
      <c r="G1068" s="60" t="s">
        <v>1104</v>
      </c>
      <c r="H1068" s="63">
        <v>0</v>
      </c>
      <c r="I1068" s="63">
        <v>3668383</v>
      </c>
      <c r="J1068" s="63">
        <v>0</v>
      </c>
      <c r="K1068" s="63">
        <v>0</v>
      </c>
      <c r="L1068" s="64" t="s">
        <v>152</v>
      </c>
      <c r="M1068" s="64" t="s">
        <v>201</v>
      </c>
      <c r="N1068" s="64" t="s">
        <v>201</v>
      </c>
      <c r="O1068" s="64" t="s">
        <v>152</v>
      </c>
    </row>
    <row r="1069" spans="1:15" ht="23.1" customHeight="1">
      <c r="A1069" s="61"/>
      <c r="B1069" s="61"/>
      <c r="C1069" s="61"/>
      <c r="D1069" s="61"/>
      <c r="E1069" s="60">
        <v>60</v>
      </c>
      <c r="F1069" s="61"/>
      <c r="G1069" s="62" t="s">
        <v>1105</v>
      </c>
      <c r="H1069" s="61"/>
      <c r="I1069" s="61"/>
      <c r="J1069" s="61"/>
      <c r="K1069" s="61"/>
      <c r="L1069" s="61"/>
      <c r="M1069" s="61"/>
      <c r="N1069" s="61"/>
      <c r="O1069" s="61"/>
    </row>
    <row r="1070" spans="1:15" ht="20.100000000000001" customHeight="1">
      <c r="A1070" s="61"/>
      <c r="B1070" s="61"/>
      <c r="C1070" s="61"/>
      <c r="D1070" s="61"/>
      <c r="E1070" s="62">
        <v>60</v>
      </c>
      <c r="F1070" s="62">
        <v>51</v>
      </c>
      <c r="G1070" s="60" t="s">
        <v>1105</v>
      </c>
      <c r="H1070" s="63">
        <v>0</v>
      </c>
      <c r="I1070" s="63">
        <v>3668383</v>
      </c>
      <c r="J1070" s="63">
        <v>0</v>
      </c>
      <c r="K1070" s="63">
        <v>0</v>
      </c>
      <c r="L1070" s="64" t="s">
        <v>152</v>
      </c>
      <c r="M1070" s="64" t="s">
        <v>201</v>
      </c>
      <c r="N1070" s="64" t="s">
        <v>201</v>
      </c>
      <c r="O1070" s="64" t="s">
        <v>152</v>
      </c>
    </row>
    <row r="1071" spans="1:15" ht="36.950000000000003" customHeight="1">
      <c r="A1071" s="61"/>
      <c r="B1071" s="61"/>
      <c r="C1071" s="61"/>
      <c r="D1071" s="61"/>
      <c r="E1071" s="60">
        <v>61</v>
      </c>
      <c r="F1071" s="61"/>
      <c r="G1071" s="62" t="s">
        <v>1106</v>
      </c>
      <c r="H1071" s="61"/>
      <c r="I1071" s="61"/>
      <c r="J1071" s="61"/>
      <c r="K1071" s="61"/>
      <c r="L1071" s="61"/>
      <c r="M1071" s="61"/>
      <c r="N1071" s="61"/>
      <c r="O1071" s="61"/>
    </row>
    <row r="1072" spans="1:15" ht="36.950000000000003" customHeight="1">
      <c r="A1072" s="61"/>
      <c r="B1072" s="61"/>
      <c r="C1072" s="61"/>
      <c r="D1072" s="61"/>
      <c r="E1072" s="62">
        <v>61</v>
      </c>
      <c r="F1072" s="62">
        <v>51</v>
      </c>
      <c r="G1072" s="60" t="s">
        <v>1106</v>
      </c>
      <c r="H1072" s="63">
        <v>0</v>
      </c>
      <c r="I1072" s="63">
        <v>46337180</v>
      </c>
      <c r="J1072" s="63">
        <v>0</v>
      </c>
      <c r="K1072" s="63">
        <v>0</v>
      </c>
      <c r="L1072" s="64" t="s">
        <v>152</v>
      </c>
      <c r="M1072" s="64" t="s">
        <v>201</v>
      </c>
      <c r="N1072" s="64" t="s">
        <v>201</v>
      </c>
      <c r="O1072" s="64" t="s">
        <v>152</v>
      </c>
    </row>
    <row r="1073" spans="1:15" ht="27" customHeight="1">
      <c r="A1073" s="61"/>
      <c r="B1073" s="61"/>
      <c r="C1073" s="61"/>
      <c r="D1073" s="61"/>
      <c r="E1073" s="60">
        <v>62</v>
      </c>
      <c r="F1073" s="61"/>
      <c r="G1073" s="62" t="s">
        <v>1107</v>
      </c>
      <c r="H1073" s="61"/>
      <c r="I1073" s="61"/>
      <c r="J1073" s="61"/>
      <c r="K1073" s="61"/>
      <c r="L1073" s="61"/>
      <c r="M1073" s="61"/>
      <c r="N1073" s="61"/>
      <c r="O1073" s="61"/>
    </row>
    <row r="1074" spans="1:15" ht="27" customHeight="1">
      <c r="A1074" s="61"/>
      <c r="B1074" s="61"/>
      <c r="C1074" s="61"/>
      <c r="D1074" s="61"/>
      <c r="E1074" s="62">
        <v>62</v>
      </c>
      <c r="F1074" s="62">
        <v>51</v>
      </c>
      <c r="G1074" s="60" t="s">
        <v>1107</v>
      </c>
      <c r="H1074" s="63">
        <v>0</v>
      </c>
      <c r="I1074" s="63">
        <v>43248641</v>
      </c>
      <c r="J1074" s="63">
        <v>0</v>
      </c>
      <c r="K1074" s="63">
        <v>0</v>
      </c>
      <c r="L1074" s="64" t="s">
        <v>152</v>
      </c>
      <c r="M1074" s="64" t="s">
        <v>201</v>
      </c>
      <c r="N1074" s="64" t="s">
        <v>201</v>
      </c>
      <c r="O1074" s="64" t="s">
        <v>152</v>
      </c>
    </row>
    <row r="1075" spans="1:15" ht="27" customHeight="1">
      <c r="A1075" s="61"/>
      <c r="B1075" s="61"/>
      <c r="C1075" s="61"/>
      <c r="D1075" s="61"/>
      <c r="E1075" s="60">
        <v>63</v>
      </c>
      <c r="F1075" s="61"/>
      <c r="G1075" s="62" t="s">
        <v>1108</v>
      </c>
      <c r="H1075" s="61"/>
      <c r="I1075" s="61"/>
      <c r="J1075" s="61"/>
      <c r="K1075" s="61"/>
      <c r="L1075" s="61"/>
      <c r="M1075" s="61"/>
      <c r="N1075" s="61"/>
      <c r="O1075" s="61"/>
    </row>
    <row r="1076" spans="1:15" ht="27" customHeight="1">
      <c r="A1076" s="61"/>
      <c r="B1076" s="61"/>
      <c r="C1076" s="61"/>
      <c r="D1076" s="61"/>
      <c r="E1076" s="62">
        <v>63</v>
      </c>
      <c r="F1076" s="62">
        <v>51</v>
      </c>
      <c r="G1076" s="60" t="s">
        <v>1108</v>
      </c>
      <c r="H1076" s="63">
        <v>0</v>
      </c>
      <c r="I1076" s="63">
        <v>20379905</v>
      </c>
      <c r="J1076" s="63">
        <v>0</v>
      </c>
      <c r="K1076" s="63">
        <v>0</v>
      </c>
      <c r="L1076" s="64" t="s">
        <v>152</v>
      </c>
      <c r="M1076" s="64" t="s">
        <v>201</v>
      </c>
      <c r="N1076" s="64" t="s">
        <v>201</v>
      </c>
      <c r="O1076" s="64" t="s">
        <v>152</v>
      </c>
    </row>
    <row r="1077" spans="1:15" ht="27" customHeight="1">
      <c r="A1077" s="61"/>
      <c r="B1077" s="61"/>
      <c r="C1077" s="61"/>
      <c r="D1077" s="61"/>
      <c r="E1077" s="60">
        <v>64</v>
      </c>
      <c r="F1077" s="61"/>
      <c r="G1077" s="62" t="s">
        <v>1109</v>
      </c>
      <c r="H1077" s="61"/>
      <c r="I1077" s="61"/>
      <c r="J1077" s="61"/>
      <c r="K1077" s="61"/>
      <c r="L1077" s="61"/>
      <c r="M1077" s="61"/>
      <c r="N1077" s="61"/>
      <c r="O1077" s="61"/>
    </row>
    <row r="1078" spans="1:15" ht="27" customHeight="1">
      <c r="A1078" s="61"/>
      <c r="B1078" s="61"/>
      <c r="C1078" s="61"/>
      <c r="D1078" s="61"/>
      <c r="E1078" s="62">
        <v>64</v>
      </c>
      <c r="F1078" s="62">
        <v>51</v>
      </c>
      <c r="G1078" s="60" t="s">
        <v>1109</v>
      </c>
      <c r="H1078" s="63">
        <v>0</v>
      </c>
      <c r="I1078" s="63">
        <v>21398901</v>
      </c>
      <c r="J1078" s="63">
        <v>0</v>
      </c>
      <c r="K1078" s="63">
        <v>0</v>
      </c>
      <c r="L1078" s="64" t="s">
        <v>152</v>
      </c>
      <c r="M1078" s="64" t="s">
        <v>201</v>
      </c>
      <c r="N1078" s="64" t="s">
        <v>201</v>
      </c>
      <c r="O1078" s="64" t="s">
        <v>152</v>
      </c>
    </row>
    <row r="1079" spans="1:15" ht="36.950000000000003" customHeight="1">
      <c r="A1079" s="61"/>
      <c r="B1079" s="61"/>
      <c r="C1079" s="61"/>
      <c r="D1079" s="61"/>
      <c r="E1079" s="60">
        <v>65</v>
      </c>
      <c r="F1079" s="61"/>
      <c r="G1079" s="62" t="s">
        <v>1110</v>
      </c>
      <c r="H1079" s="61"/>
      <c r="I1079" s="61"/>
      <c r="J1079" s="61"/>
      <c r="K1079" s="61"/>
      <c r="L1079" s="61"/>
      <c r="M1079" s="61"/>
      <c r="N1079" s="61"/>
      <c r="O1079" s="61"/>
    </row>
    <row r="1080" spans="1:15" ht="36.950000000000003" customHeight="1">
      <c r="A1080" s="61"/>
      <c r="B1080" s="61"/>
      <c r="C1080" s="61"/>
      <c r="D1080" s="61"/>
      <c r="E1080" s="62">
        <v>65</v>
      </c>
      <c r="F1080" s="62">
        <v>51</v>
      </c>
      <c r="G1080" s="60" t="s">
        <v>1110</v>
      </c>
      <c r="H1080" s="63">
        <v>0</v>
      </c>
      <c r="I1080" s="63">
        <v>23477651</v>
      </c>
      <c r="J1080" s="63">
        <v>0</v>
      </c>
      <c r="K1080" s="63">
        <v>0</v>
      </c>
      <c r="L1080" s="64" t="s">
        <v>152</v>
      </c>
      <c r="M1080" s="64" t="s">
        <v>201</v>
      </c>
      <c r="N1080" s="64" t="s">
        <v>201</v>
      </c>
      <c r="O1080" s="64" t="s">
        <v>152</v>
      </c>
    </row>
    <row r="1081" spans="1:15" ht="27" customHeight="1">
      <c r="A1081" s="61"/>
      <c r="B1081" s="61"/>
      <c r="C1081" s="61"/>
      <c r="D1081" s="61"/>
      <c r="E1081" s="60">
        <v>66</v>
      </c>
      <c r="F1081" s="61"/>
      <c r="G1081" s="62" t="s">
        <v>1111</v>
      </c>
      <c r="H1081" s="61"/>
      <c r="I1081" s="61"/>
      <c r="J1081" s="61"/>
      <c r="K1081" s="61"/>
      <c r="L1081" s="61"/>
      <c r="M1081" s="61"/>
      <c r="N1081" s="61"/>
      <c r="O1081" s="61"/>
    </row>
    <row r="1082" spans="1:15" ht="27" customHeight="1">
      <c r="A1082" s="61"/>
      <c r="B1082" s="61"/>
      <c r="C1082" s="61"/>
      <c r="D1082" s="61"/>
      <c r="E1082" s="62">
        <v>66</v>
      </c>
      <c r="F1082" s="62">
        <v>51</v>
      </c>
      <c r="G1082" s="60" t="s">
        <v>1111</v>
      </c>
      <c r="H1082" s="63">
        <v>0</v>
      </c>
      <c r="I1082" s="63">
        <v>5502574</v>
      </c>
      <c r="J1082" s="63">
        <v>0</v>
      </c>
      <c r="K1082" s="63">
        <v>0</v>
      </c>
      <c r="L1082" s="64" t="s">
        <v>152</v>
      </c>
      <c r="M1082" s="64" t="s">
        <v>201</v>
      </c>
      <c r="N1082" s="64" t="s">
        <v>201</v>
      </c>
      <c r="O1082" s="64" t="s">
        <v>152</v>
      </c>
    </row>
    <row r="1083" spans="1:15" ht="27" customHeight="1">
      <c r="A1083" s="61"/>
      <c r="B1083" s="61"/>
      <c r="C1083" s="61"/>
      <c r="D1083" s="61"/>
      <c r="E1083" s="60">
        <v>67</v>
      </c>
      <c r="F1083" s="61"/>
      <c r="G1083" s="62" t="s">
        <v>1112</v>
      </c>
      <c r="H1083" s="61"/>
      <c r="I1083" s="61"/>
      <c r="J1083" s="61"/>
      <c r="K1083" s="61"/>
      <c r="L1083" s="61"/>
      <c r="M1083" s="61"/>
      <c r="N1083" s="61"/>
      <c r="O1083" s="61"/>
    </row>
    <row r="1084" spans="1:15" ht="27" customHeight="1">
      <c r="A1084" s="61"/>
      <c r="B1084" s="61"/>
      <c r="C1084" s="61"/>
      <c r="D1084" s="61"/>
      <c r="E1084" s="62">
        <v>67</v>
      </c>
      <c r="F1084" s="62">
        <v>51</v>
      </c>
      <c r="G1084" s="60" t="s">
        <v>1112</v>
      </c>
      <c r="H1084" s="63">
        <v>0</v>
      </c>
      <c r="I1084" s="63">
        <v>4585479</v>
      </c>
      <c r="J1084" s="63">
        <v>0</v>
      </c>
      <c r="K1084" s="63">
        <v>0</v>
      </c>
      <c r="L1084" s="64" t="s">
        <v>152</v>
      </c>
      <c r="M1084" s="64" t="s">
        <v>201</v>
      </c>
      <c r="N1084" s="64" t="s">
        <v>201</v>
      </c>
      <c r="O1084" s="64" t="s">
        <v>152</v>
      </c>
    </row>
    <row r="1085" spans="1:15" ht="27" customHeight="1">
      <c r="A1085" s="61"/>
      <c r="B1085" s="61"/>
      <c r="C1085" s="61"/>
      <c r="D1085" s="61"/>
      <c r="E1085" s="60">
        <v>68</v>
      </c>
      <c r="F1085" s="61"/>
      <c r="G1085" s="62" t="s">
        <v>1113</v>
      </c>
      <c r="H1085" s="61"/>
      <c r="I1085" s="61"/>
      <c r="J1085" s="61"/>
      <c r="K1085" s="61"/>
      <c r="L1085" s="61"/>
      <c r="M1085" s="61"/>
      <c r="N1085" s="61"/>
      <c r="O1085" s="61"/>
    </row>
    <row r="1086" spans="1:15" ht="27" customHeight="1">
      <c r="A1086" s="61"/>
      <c r="B1086" s="61"/>
      <c r="C1086" s="61"/>
      <c r="D1086" s="61"/>
      <c r="E1086" s="62">
        <v>68</v>
      </c>
      <c r="F1086" s="62">
        <v>51</v>
      </c>
      <c r="G1086" s="60" t="s">
        <v>1113</v>
      </c>
      <c r="H1086" s="63">
        <v>0</v>
      </c>
      <c r="I1086" s="63">
        <v>3974082</v>
      </c>
      <c r="J1086" s="63">
        <v>0</v>
      </c>
      <c r="K1086" s="63">
        <v>0</v>
      </c>
      <c r="L1086" s="64" t="s">
        <v>152</v>
      </c>
      <c r="M1086" s="64" t="s">
        <v>201</v>
      </c>
      <c r="N1086" s="64" t="s">
        <v>201</v>
      </c>
      <c r="O1086" s="64" t="s">
        <v>152</v>
      </c>
    </row>
    <row r="1087" spans="1:15" ht="27" customHeight="1">
      <c r="A1087" s="61"/>
      <c r="B1087" s="61"/>
      <c r="C1087" s="61"/>
      <c r="D1087" s="61"/>
      <c r="E1087" s="60">
        <v>70</v>
      </c>
      <c r="F1087" s="61"/>
      <c r="G1087" s="62" t="s">
        <v>1114</v>
      </c>
      <c r="H1087" s="61"/>
      <c r="I1087" s="61"/>
      <c r="J1087" s="61"/>
      <c r="K1087" s="61"/>
      <c r="L1087" s="61"/>
      <c r="M1087" s="61"/>
      <c r="N1087" s="61"/>
      <c r="O1087" s="61"/>
    </row>
    <row r="1088" spans="1:15" ht="27" customHeight="1">
      <c r="A1088" s="61"/>
      <c r="B1088" s="61"/>
      <c r="C1088" s="61"/>
      <c r="D1088" s="61"/>
      <c r="E1088" s="62">
        <v>70</v>
      </c>
      <c r="F1088" s="62">
        <v>51</v>
      </c>
      <c r="G1088" s="60" t="s">
        <v>1114</v>
      </c>
      <c r="H1088" s="63">
        <v>0</v>
      </c>
      <c r="I1088" s="63">
        <v>3209835</v>
      </c>
      <c r="J1088" s="63">
        <v>0</v>
      </c>
      <c r="K1088" s="63">
        <v>0</v>
      </c>
      <c r="L1088" s="64" t="s">
        <v>152</v>
      </c>
      <c r="M1088" s="64" t="s">
        <v>201</v>
      </c>
      <c r="N1088" s="64" t="s">
        <v>201</v>
      </c>
      <c r="O1088" s="64" t="s">
        <v>152</v>
      </c>
    </row>
    <row r="1089" spans="1:15" ht="27" customHeight="1">
      <c r="A1089" s="61"/>
      <c r="B1089" s="61"/>
      <c r="C1089" s="61"/>
      <c r="D1089" s="61"/>
      <c r="E1089" s="60">
        <v>71</v>
      </c>
      <c r="F1089" s="61"/>
      <c r="G1089" s="62" t="s">
        <v>1115</v>
      </c>
      <c r="H1089" s="61"/>
      <c r="I1089" s="61"/>
      <c r="J1089" s="61"/>
      <c r="K1089" s="61"/>
      <c r="L1089" s="61"/>
      <c r="M1089" s="61"/>
      <c r="N1089" s="61"/>
      <c r="O1089" s="61"/>
    </row>
    <row r="1090" spans="1:15" ht="27" customHeight="1">
      <c r="A1090" s="61"/>
      <c r="B1090" s="61"/>
      <c r="C1090" s="61"/>
      <c r="D1090" s="61"/>
      <c r="E1090" s="62">
        <v>71</v>
      </c>
      <c r="F1090" s="62">
        <v>51</v>
      </c>
      <c r="G1090" s="60" t="s">
        <v>1115</v>
      </c>
      <c r="H1090" s="63">
        <v>0</v>
      </c>
      <c r="I1090" s="63">
        <v>1834191</v>
      </c>
      <c r="J1090" s="63">
        <v>0</v>
      </c>
      <c r="K1090" s="63">
        <v>0</v>
      </c>
      <c r="L1090" s="64" t="s">
        <v>152</v>
      </c>
      <c r="M1090" s="64" t="s">
        <v>201</v>
      </c>
      <c r="N1090" s="64" t="s">
        <v>201</v>
      </c>
      <c r="O1090" s="64" t="s">
        <v>152</v>
      </c>
    </row>
    <row r="1091" spans="1:15" ht="27" customHeight="1">
      <c r="A1091" s="61"/>
      <c r="B1091" s="61"/>
      <c r="C1091" s="61"/>
      <c r="D1091" s="61"/>
      <c r="E1091" s="60">
        <v>73</v>
      </c>
      <c r="F1091" s="61"/>
      <c r="G1091" s="62" t="s">
        <v>1116</v>
      </c>
      <c r="H1091" s="61"/>
      <c r="I1091" s="61"/>
      <c r="J1091" s="61"/>
      <c r="K1091" s="61"/>
      <c r="L1091" s="61"/>
      <c r="M1091" s="61"/>
      <c r="N1091" s="61"/>
      <c r="O1091" s="61"/>
    </row>
    <row r="1092" spans="1:15" ht="27" customHeight="1">
      <c r="A1092" s="61"/>
      <c r="B1092" s="61"/>
      <c r="C1092" s="61"/>
      <c r="D1092" s="61"/>
      <c r="E1092" s="62">
        <v>73</v>
      </c>
      <c r="F1092" s="62">
        <v>51</v>
      </c>
      <c r="G1092" s="60" t="s">
        <v>1116</v>
      </c>
      <c r="H1092" s="63">
        <v>0</v>
      </c>
      <c r="I1092" s="63">
        <v>18341915</v>
      </c>
      <c r="J1092" s="63">
        <v>0</v>
      </c>
      <c r="K1092" s="63">
        <v>0</v>
      </c>
      <c r="L1092" s="64" t="s">
        <v>152</v>
      </c>
      <c r="M1092" s="64" t="s">
        <v>201</v>
      </c>
      <c r="N1092" s="64" t="s">
        <v>201</v>
      </c>
      <c r="O1092" s="64" t="s">
        <v>152</v>
      </c>
    </row>
    <row r="1093" spans="1:15" ht="27" customHeight="1">
      <c r="A1093" s="61"/>
      <c r="B1093" s="61"/>
      <c r="C1093" s="61"/>
      <c r="D1093" s="61"/>
      <c r="E1093" s="60">
        <v>75</v>
      </c>
      <c r="F1093" s="61"/>
      <c r="G1093" s="62" t="s">
        <v>1117</v>
      </c>
      <c r="H1093" s="61"/>
      <c r="I1093" s="61"/>
      <c r="J1093" s="61"/>
      <c r="K1093" s="61"/>
      <c r="L1093" s="61"/>
      <c r="M1093" s="61"/>
      <c r="N1093" s="61"/>
      <c r="O1093" s="61"/>
    </row>
    <row r="1094" spans="1:15" ht="27" customHeight="1">
      <c r="A1094" s="61"/>
      <c r="B1094" s="61"/>
      <c r="C1094" s="61"/>
      <c r="D1094" s="61"/>
      <c r="E1094" s="62">
        <v>75</v>
      </c>
      <c r="F1094" s="62">
        <v>51</v>
      </c>
      <c r="G1094" s="60" t="s">
        <v>1117</v>
      </c>
      <c r="H1094" s="63">
        <v>0</v>
      </c>
      <c r="I1094" s="63">
        <v>13756436</v>
      </c>
      <c r="J1094" s="63">
        <v>0</v>
      </c>
      <c r="K1094" s="63">
        <v>0</v>
      </c>
      <c r="L1094" s="64" t="s">
        <v>152</v>
      </c>
      <c r="M1094" s="64" t="s">
        <v>201</v>
      </c>
      <c r="N1094" s="64" t="s">
        <v>201</v>
      </c>
      <c r="O1094" s="64" t="s">
        <v>152</v>
      </c>
    </row>
    <row r="1095" spans="1:15" ht="23.1" customHeight="1">
      <c r="A1095" s="61"/>
      <c r="B1095" s="61"/>
      <c r="C1095" s="61"/>
      <c r="D1095" s="60">
        <v>13</v>
      </c>
      <c r="E1095" s="61"/>
      <c r="F1095" s="61"/>
      <c r="G1095" s="62" t="s">
        <v>1118</v>
      </c>
      <c r="H1095" s="61"/>
      <c r="I1095" s="61"/>
      <c r="J1095" s="61"/>
      <c r="K1095" s="61"/>
      <c r="L1095" s="61"/>
      <c r="M1095" s="61"/>
      <c r="N1095" s="61"/>
      <c r="O1095" s="61"/>
    </row>
    <row r="1096" spans="1:15" ht="27" customHeight="1">
      <c r="A1096" s="61"/>
      <c r="B1096" s="61"/>
      <c r="C1096" s="61"/>
      <c r="D1096" s="61"/>
      <c r="E1096" s="60">
        <v>1</v>
      </c>
      <c r="F1096" s="61"/>
      <c r="G1096" s="62" t="s">
        <v>1119</v>
      </c>
      <c r="H1096" s="61"/>
      <c r="I1096" s="61"/>
      <c r="J1096" s="61"/>
      <c r="K1096" s="61"/>
      <c r="L1096" s="61"/>
      <c r="M1096" s="61"/>
      <c r="N1096" s="61"/>
      <c r="O1096" s="61"/>
    </row>
    <row r="1097" spans="1:15" ht="27" customHeight="1">
      <c r="A1097" s="61"/>
      <c r="B1097" s="61"/>
      <c r="C1097" s="61"/>
      <c r="D1097" s="62">
        <v>13</v>
      </c>
      <c r="E1097" s="62">
        <v>1</v>
      </c>
      <c r="F1097" s="62">
        <v>51</v>
      </c>
      <c r="G1097" s="60" t="s">
        <v>1119</v>
      </c>
      <c r="H1097" s="63">
        <v>0</v>
      </c>
      <c r="I1097" s="63">
        <v>11616546</v>
      </c>
      <c r="J1097" s="63">
        <v>0</v>
      </c>
      <c r="K1097" s="63">
        <v>0</v>
      </c>
      <c r="L1097" s="64" t="s">
        <v>152</v>
      </c>
      <c r="M1097" s="64" t="s">
        <v>1053</v>
      </c>
      <c r="N1097" s="64" t="s">
        <v>1053</v>
      </c>
      <c r="O1097" s="64" t="s">
        <v>152</v>
      </c>
    </row>
    <row r="1098" spans="1:15" ht="27" customHeight="1">
      <c r="A1098" s="61"/>
      <c r="B1098" s="61"/>
      <c r="C1098" s="61"/>
      <c r="D1098" s="61"/>
      <c r="E1098" s="60">
        <v>2</v>
      </c>
      <c r="F1098" s="61"/>
      <c r="G1098" s="62" t="s">
        <v>1120</v>
      </c>
      <c r="H1098" s="61"/>
      <c r="I1098" s="61"/>
      <c r="J1098" s="61"/>
      <c r="K1098" s="61"/>
      <c r="L1098" s="61"/>
      <c r="M1098" s="61"/>
      <c r="N1098" s="61"/>
      <c r="O1098" s="61"/>
    </row>
    <row r="1099" spans="1:15" ht="27" customHeight="1">
      <c r="A1099" s="61"/>
      <c r="B1099" s="61"/>
      <c r="C1099" s="61"/>
      <c r="D1099" s="61"/>
      <c r="E1099" s="62">
        <v>2</v>
      </c>
      <c r="F1099" s="62">
        <v>51</v>
      </c>
      <c r="G1099" s="60" t="s">
        <v>1120</v>
      </c>
      <c r="H1099" s="63">
        <v>0</v>
      </c>
      <c r="I1099" s="63">
        <v>5665614</v>
      </c>
      <c r="J1099" s="63">
        <v>0</v>
      </c>
      <c r="K1099" s="63">
        <v>0</v>
      </c>
      <c r="L1099" s="64" t="s">
        <v>152</v>
      </c>
      <c r="M1099" s="64" t="s">
        <v>1121</v>
      </c>
      <c r="N1099" s="64" t="s">
        <v>1121</v>
      </c>
      <c r="O1099" s="64" t="s">
        <v>152</v>
      </c>
    </row>
    <row r="1100" spans="1:15" ht="27" customHeight="1">
      <c r="A1100" s="61"/>
      <c r="B1100" s="61"/>
      <c r="C1100" s="61"/>
      <c r="D1100" s="61"/>
      <c r="E1100" s="60">
        <v>3</v>
      </c>
      <c r="F1100" s="61"/>
      <c r="G1100" s="62" t="s">
        <v>1122</v>
      </c>
      <c r="H1100" s="61"/>
      <c r="I1100" s="61"/>
      <c r="J1100" s="61"/>
      <c r="K1100" s="61"/>
      <c r="L1100" s="61"/>
      <c r="M1100" s="61"/>
      <c r="N1100" s="61"/>
      <c r="O1100" s="61"/>
    </row>
    <row r="1101" spans="1:15" ht="27" customHeight="1">
      <c r="A1101" s="61"/>
      <c r="B1101" s="61"/>
      <c r="C1101" s="61"/>
      <c r="D1101" s="61"/>
      <c r="E1101" s="62">
        <v>3</v>
      </c>
      <c r="F1101" s="62">
        <v>51</v>
      </c>
      <c r="G1101" s="60" t="s">
        <v>1122</v>
      </c>
      <c r="H1101" s="63">
        <v>0</v>
      </c>
      <c r="I1101" s="63">
        <v>6113972</v>
      </c>
      <c r="J1101" s="63">
        <v>21982065</v>
      </c>
      <c r="K1101" s="63">
        <v>21982063</v>
      </c>
      <c r="L1101" s="64" t="s">
        <v>152</v>
      </c>
      <c r="M1101" s="64" t="s">
        <v>1121</v>
      </c>
      <c r="N1101" s="64" t="s">
        <v>1121</v>
      </c>
      <c r="O1101" s="64" t="s">
        <v>1123</v>
      </c>
    </row>
    <row r="1102" spans="1:15" ht="36.950000000000003" customHeight="1">
      <c r="A1102" s="61"/>
      <c r="B1102" s="61"/>
      <c r="C1102" s="61"/>
      <c r="D1102" s="61"/>
      <c r="E1102" s="60">
        <v>4</v>
      </c>
      <c r="F1102" s="61"/>
      <c r="G1102" s="62" t="s">
        <v>1124</v>
      </c>
      <c r="H1102" s="61"/>
      <c r="I1102" s="61"/>
      <c r="J1102" s="61"/>
      <c r="K1102" s="61"/>
      <c r="L1102" s="61"/>
      <c r="M1102" s="61"/>
      <c r="N1102" s="61"/>
      <c r="O1102" s="61"/>
    </row>
    <row r="1103" spans="1:15" ht="36.950000000000003" customHeight="1">
      <c r="A1103" s="61"/>
      <c r="B1103" s="61"/>
      <c r="C1103" s="61"/>
      <c r="D1103" s="61"/>
      <c r="E1103" s="62">
        <v>4</v>
      </c>
      <c r="F1103" s="62">
        <v>51</v>
      </c>
      <c r="G1103" s="60" t="s">
        <v>1124</v>
      </c>
      <c r="H1103" s="63">
        <v>0</v>
      </c>
      <c r="I1103" s="63">
        <v>36496634</v>
      </c>
      <c r="J1103" s="63">
        <v>0</v>
      </c>
      <c r="K1103" s="63">
        <v>0</v>
      </c>
      <c r="L1103" s="64" t="s">
        <v>152</v>
      </c>
      <c r="M1103" s="64" t="s">
        <v>201</v>
      </c>
      <c r="N1103" s="64" t="s">
        <v>201</v>
      </c>
      <c r="O1103" s="64" t="s">
        <v>152</v>
      </c>
    </row>
    <row r="1104" spans="1:15" ht="23.1" customHeight="1">
      <c r="A1104" s="61"/>
      <c r="B1104" s="61"/>
      <c r="C1104" s="61"/>
      <c r="D1104" s="61"/>
      <c r="E1104" s="60">
        <v>5</v>
      </c>
      <c r="F1104" s="61"/>
      <c r="G1104" s="62" t="s">
        <v>1125</v>
      </c>
      <c r="H1104" s="61"/>
      <c r="I1104" s="61"/>
      <c r="J1104" s="61"/>
      <c r="K1104" s="61"/>
      <c r="L1104" s="61"/>
      <c r="M1104" s="61"/>
      <c r="N1104" s="61"/>
      <c r="O1104" s="61"/>
    </row>
    <row r="1105" spans="1:15" ht="20.100000000000001" customHeight="1">
      <c r="A1105" s="61"/>
      <c r="B1105" s="61"/>
      <c r="C1105" s="61"/>
      <c r="D1105" s="61"/>
      <c r="E1105" s="62">
        <v>5</v>
      </c>
      <c r="F1105" s="62">
        <v>51</v>
      </c>
      <c r="G1105" s="60" t="s">
        <v>1125</v>
      </c>
      <c r="H1105" s="63">
        <v>0</v>
      </c>
      <c r="I1105" s="63">
        <v>16928908</v>
      </c>
      <c r="J1105" s="63">
        <v>0</v>
      </c>
      <c r="K1105" s="63">
        <v>0</v>
      </c>
      <c r="L1105" s="64" t="s">
        <v>152</v>
      </c>
      <c r="M1105" s="64" t="s">
        <v>201</v>
      </c>
      <c r="N1105" s="64" t="s">
        <v>201</v>
      </c>
      <c r="O1105" s="64" t="s">
        <v>152</v>
      </c>
    </row>
    <row r="1106" spans="1:15" ht="23.1" customHeight="1">
      <c r="A1106" s="61"/>
      <c r="B1106" s="61"/>
      <c r="C1106" s="61"/>
      <c r="D1106" s="61"/>
      <c r="E1106" s="60">
        <v>7</v>
      </c>
      <c r="F1106" s="61"/>
      <c r="G1106" s="62" t="s">
        <v>1126</v>
      </c>
      <c r="H1106" s="61"/>
      <c r="I1106" s="61"/>
      <c r="J1106" s="61"/>
      <c r="K1106" s="61"/>
      <c r="L1106" s="61"/>
      <c r="M1106" s="61"/>
      <c r="N1106" s="61"/>
      <c r="O1106" s="61"/>
    </row>
    <row r="1107" spans="1:15" ht="20.100000000000001" customHeight="1">
      <c r="A1107" s="61"/>
      <c r="B1107" s="61"/>
      <c r="C1107" s="61"/>
      <c r="D1107" s="61"/>
      <c r="E1107" s="62">
        <v>7</v>
      </c>
      <c r="F1107" s="62">
        <v>51</v>
      </c>
      <c r="G1107" s="60" t="s">
        <v>1126</v>
      </c>
      <c r="H1107" s="63">
        <v>0</v>
      </c>
      <c r="I1107" s="63">
        <v>19713429</v>
      </c>
      <c r="J1107" s="63">
        <v>0</v>
      </c>
      <c r="K1107" s="63">
        <v>0</v>
      </c>
      <c r="L1107" s="64" t="s">
        <v>152</v>
      </c>
      <c r="M1107" s="64" t="s">
        <v>201</v>
      </c>
      <c r="N1107" s="64" t="s">
        <v>201</v>
      </c>
      <c r="O1107" s="64" t="s">
        <v>152</v>
      </c>
    </row>
    <row r="1108" spans="1:15" ht="27" customHeight="1">
      <c r="A1108" s="61"/>
      <c r="B1108" s="61"/>
      <c r="C1108" s="61"/>
      <c r="D1108" s="61"/>
      <c r="E1108" s="60">
        <v>8</v>
      </c>
      <c r="F1108" s="61"/>
      <c r="G1108" s="62" t="s">
        <v>1127</v>
      </c>
      <c r="H1108" s="61"/>
      <c r="I1108" s="61"/>
      <c r="J1108" s="61"/>
      <c r="K1108" s="61"/>
      <c r="L1108" s="61"/>
      <c r="M1108" s="61"/>
      <c r="N1108" s="61"/>
      <c r="O1108" s="61"/>
    </row>
    <row r="1109" spans="1:15" ht="27" customHeight="1">
      <c r="A1109" s="61"/>
      <c r="B1109" s="61"/>
      <c r="C1109" s="61"/>
      <c r="D1109" s="61"/>
      <c r="E1109" s="62">
        <v>8</v>
      </c>
      <c r="F1109" s="62">
        <v>51</v>
      </c>
      <c r="G1109" s="60" t="s">
        <v>1127</v>
      </c>
      <c r="H1109" s="63"/>
      <c r="I1109" s="63"/>
      <c r="J1109" s="63"/>
      <c r="K1109" s="63"/>
      <c r="L1109" s="64" t="s">
        <v>154</v>
      </c>
      <c r="M1109" s="64" t="s">
        <v>154</v>
      </c>
      <c r="N1109" s="64" t="s">
        <v>154</v>
      </c>
      <c r="O1109" s="64" t="s">
        <v>152</v>
      </c>
    </row>
    <row r="1110" spans="1:15" ht="23.1" customHeight="1">
      <c r="A1110" s="61"/>
      <c r="B1110" s="61"/>
      <c r="C1110" s="61"/>
      <c r="D1110" s="60">
        <v>21</v>
      </c>
      <c r="E1110" s="61"/>
      <c r="F1110" s="61"/>
      <c r="G1110" s="62" t="s">
        <v>1128</v>
      </c>
      <c r="H1110" s="61"/>
      <c r="I1110" s="61"/>
      <c r="J1110" s="61"/>
      <c r="K1110" s="61"/>
      <c r="L1110" s="61"/>
      <c r="M1110" s="61"/>
      <c r="N1110" s="61"/>
      <c r="O1110" s="61"/>
    </row>
    <row r="1111" spans="1:15" ht="23.1" customHeight="1">
      <c r="A1111" s="61"/>
      <c r="B1111" s="61"/>
      <c r="C1111" s="61"/>
      <c r="D1111" s="61"/>
      <c r="E1111" s="60">
        <v>1</v>
      </c>
      <c r="F1111" s="61"/>
      <c r="G1111" s="62" t="s">
        <v>1129</v>
      </c>
      <c r="H1111" s="61"/>
      <c r="I1111" s="61"/>
      <c r="J1111" s="61"/>
      <c r="K1111" s="61"/>
      <c r="L1111" s="61"/>
      <c r="M1111" s="61"/>
      <c r="N1111" s="61"/>
      <c r="O1111" s="61"/>
    </row>
    <row r="1112" spans="1:15" ht="20.100000000000001" customHeight="1">
      <c r="A1112" s="61"/>
      <c r="B1112" s="61"/>
      <c r="C1112" s="61"/>
      <c r="D1112" s="62">
        <v>21</v>
      </c>
      <c r="E1112" s="62">
        <v>1</v>
      </c>
      <c r="F1112" s="62">
        <v>51</v>
      </c>
      <c r="G1112" s="60" t="s">
        <v>1129</v>
      </c>
      <c r="H1112" s="63">
        <v>253543010</v>
      </c>
      <c r="I1112" s="63">
        <v>14673532</v>
      </c>
      <c r="J1112" s="63">
        <v>77885312</v>
      </c>
      <c r="K1112" s="63">
        <v>77885310</v>
      </c>
      <c r="L1112" s="64" t="s">
        <v>152</v>
      </c>
      <c r="M1112" s="64" t="s">
        <v>204</v>
      </c>
      <c r="N1112" s="64" t="s">
        <v>204</v>
      </c>
      <c r="O1112" s="64" t="s">
        <v>228</v>
      </c>
    </row>
    <row r="1113" spans="1:15" ht="36.950000000000003" customHeight="1">
      <c r="A1113" s="61"/>
      <c r="B1113" s="61"/>
      <c r="C1113" s="61"/>
      <c r="D1113" s="61"/>
      <c r="E1113" s="60">
        <v>10</v>
      </c>
      <c r="F1113" s="61"/>
      <c r="G1113" s="62" t="s">
        <v>1130</v>
      </c>
      <c r="H1113" s="61"/>
      <c r="I1113" s="61"/>
      <c r="J1113" s="61"/>
      <c r="K1113" s="61"/>
      <c r="L1113" s="61"/>
      <c r="M1113" s="61"/>
      <c r="N1113" s="61"/>
      <c r="O1113" s="61"/>
    </row>
    <row r="1114" spans="1:15" ht="36.950000000000003" customHeight="1">
      <c r="A1114" s="61"/>
      <c r="B1114" s="61"/>
      <c r="C1114" s="61"/>
      <c r="D1114" s="61"/>
      <c r="E1114" s="62">
        <v>10</v>
      </c>
      <c r="F1114" s="62">
        <v>51</v>
      </c>
      <c r="G1114" s="60" t="s">
        <v>1130</v>
      </c>
      <c r="H1114" s="63">
        <v>0</v>
      </c>
      <c r="I1114" s="63">
        <v>27512872</v>
      </c>
      <c r="J1114" s="63">
        <v>118509455</v>
      </c>
      <c r="K1114" s="63">
        <v>118509453</v>
      </c>
      <c r="L1114" s="64" t="s">
        <v>152</v>
      </c>
      <c r="M1114" s="64" t="s">
        <v>201</v>
      </c>
      <c r="N1114" s="64" t="s">
        <v>201</v>
      </c>
      <c r="O1114" s="64" t="s">
        <v>1131</v>
      </c>
    </row>
    <row r="1115" spans="1:15" ht="27" customHeight="1">
      <c r="A1115" s="61"/>
      <c r="B1115" s="61"/>
      <c r="C1115" s="61"/>
      <c r="D1115" s="61"/>
      <c r="E1115" s="60">
        <v>11</v>
      </c>
      <c r="F1115" s="61"/>
      <c r="G1115" s="62" t="s">
        <v>1132</v>
      </c>
      <c r="H1115" s="61"/>
      <c r="I1115" s="61"/>
      <c r="J1115" s="61"/>
      <c r="K1115" s="61"/>
      <c r="L1115" s="61"/>
      <c r="M1115" s="61"/>
      <c r="N1115" s="61"/>
      <c r="O1115" s="61"/>
    </row>
    <row r="1116" spans="1:15" ht="27" customHeight="1">
      <c r="A1116" s="61"/>
      <c r="B1116" s="61"/>
      <c r="C1116" s="61"/>
      <c r="D1116" s="61"/>
      <c r="E1116" s="62">
        <v>11</v>
      </c>
      <c r="F1116" s="62">
        <v>51</v>
      </c>
      <c r="G1116" s="60" t="s">
        <v>1132</v>
      </c>
      <c r="H1116" s="63">
        <v>0</v>
      </c>
      <c r="I1116" s="63">
        <v>35076436</v>
      </c>
      <c r="J1116" s="63">
        <v>0</v>
      </c>
      <c r="K1116" s="63">
        <v>0</v>
      </c>
      <c r="L1116" s="64" t="s">
        <v>152</v>
      </c>
      <c r="M1116" s="64" t="s">
        <v>201</v>
      </c>
      <c r="N1116" s="64" t="s">
        <v>201</v>
      </c>
      <c r="O1116" s="64" t="s">
        <v>152</v>
      </c>
    </row>
    <row r="1117" spans="1:15" ht="23.1" customHeight="1">
      <c r="A1117" s="61"/>
      <c r="B1117" s="61"/>
      <c r="C1117" s="61"/>
      <c r="D1117" s="60">
        <v>22</v>
      </c>
      <c r="E1117" s="61"/>
      <c r="F1117" s="61"/>
      <c r="G1117" s="62" t="s">
        <v>1133</v>
      </c>
      <c r="H1117" s="61"/>
      <c r="I1117" s="61"/>
      <c r="J1117" s="61"/>
      <c r="K1117" s="61"/>
      <c r="L1117" s="61"/>
      <c r="M1117" s="61"/>
      <c r="N1117" s="61"/>
      <c r="O1117" s="61"/>
    </row>
    <row r="1118" spans="1:15" ht="23.1" customHeight="1">
      <c r="A1118" s="61"/>
      <c r="B1118" s="61"/>
      <c r="C1118" s="61"/>
      <c r="D1118" s="61"/>
      <c r="E1118" s="60">
        <v>1</v>
      </c>
      <c r="F1118" s="61"/>
      <c r="G1118" s="62" t="s">
        <v>1134</v>
      </c>
      <c r="H1118" s="61"/>
      <c r="I1118" s="61"/>
      <c r="J1118" s="61"/>
      <c r="K1118" s="61"/>
      <c r="L1118" s="61"/>
      <c r="M1118" s="61"/>
      <c r="N1118" s="61"/>
      <c r="O1118" s="61"/>
    </row>
    <row r="1119" spans="1:15" ht="20.100000000000001" customHeight="1">
      <c r="A1119" s="61"/>
      <c r="B1119" s="61"/>
      <c r="C1119" s="61"/>
      <c r="D1119" s="62">
        <v>22</v>
      </c>
      <c r="E1119" s="62">
        <v>1</v>
      </c>
      <c r="F1119" s="62">
        <v>51</v>
      </c>
      <c r="G1119" s="60" t="s">
        <v>1134</v>
      </c>
      <c r="H1119" s="63">
        <v>119145304</v>
      </c>
      <c r="I1119" s="63">
        <v>28930336</v>
      </c>
      <c r="J1119" s="63">
        <v>0</v>
      </c>
      <c r="K1119" s="63">
        <v>0</v>
      </c>
      <c r="L1119" s="64" t="s">
        <v>152</v>
      </c>
      <c r="M1119" s="64" t="s">
        <v>204</v>
      </c>
      <c r="N1119" s="64" t="s">
        <v>204</v>
      </c>
      <c r="O1119" s="64" t="s">
        <v>152</v>
      </c>
    </row>
    <row r="1120" spans="1:15" ht="27" customHeight="1">
      <c r="A1120" s="61"/>
      <c r="B1120" s="61"/>
      <c r="C1120" s="61"/>
      <c r="D1120" s="61"/>
      <c r="E1120" s="60">
        <v>10</v>
      </c>
      <c r="F1120" s="61"/>
      <c r="G1120" s="62" t="s">
        <v>1135</v>
      </c>
      <c r="H1120" s="61"/>
      <c r="I1120" s="61"/>
      <c r="J1120" s="61"/>
      <c r="K1120" s="61"/>
      <c r="L1120" s="61"/>
      <c r="M1120" s="61"/>
      <c r="N1120" s="61"/>
      <c r="O1120" s="61"/>
    </row>
    <row r="1121" spans="1:15" ht="27" customHeight="1">
      <c r="A1121" s="61"/>
      <c r="B1121" s="61"/>
      <c r="C1121" s="61"/>
      <c r="D1121" s="61"/>
      <c r="E1121" s="62">
        <v>10</v>
      </c>
      <c r="F1121" s="62">
        <v>51</v>
      </c>
      <c r="G1121" s="60" t="s">
        <v>1135</v>
      </c>
      <c r="H1121" s="63">
        <v>0</v>
      </c>
      <c r="I1121" s="63">
        <v>7363262</v>
      </c>
      <c r="J1121" s="63">
        <v>0</v>
      </c>
      <c r="K1121" s="63">
        <v>0</v>
      </c>
      <c r="L1121" s="64" t="s">
        <v>152</v>
      </c>
      <c r="M1121" s="64" t="s">
        <v>201</v>
      </c>
      <c r="N1121" s="64" t="s">
        <v>201</v>
      </c>
      <c r="O1121" s="64" t="s">
        <v>152</v>
      </c>
    </row>
    <row r="1122" spans="1:15" ht="23.1" customHeight="1">
      <c r="A1122" s="61"/>
      <c r="B1122" s="61"/>
      <c r="C1122" s="61"/>
      <c r="D1122" s="60">
        <v>23</v>
      </c>
      <c r="E1122" s="61"/>
      <c r="F1122" s="61"/>
      <c r="G1122" s="62" t="s">
        <v>1136</v>
      </c>
      <c r="H1122" s="61"/>
      <c r="I1122" s="61"/>
      <c r="J1122" s="61"/>
      <c r="K1122" s="61"/>
      <c r="L1122" s="61"/>
      <c r="M1122" s="61"/>
      <c r="N1122" s="61"/>
      <c r="O1122" s="61"/>
    </row>
    <row r="1123" spans="1:15" ht="23.1" customHeight="1">
      <c r="A1123" s="61"/>
      <c r="B1123" s="61"/>
      <c r="C1123" s="61"/>
      <c r="D1123" s="61"/>
      <c r="E1123" s="60">
        <v>1</v>
      </c>
      <c r="F1123" s="61"/>
      <c r="G1123" s="62" t="s">
        <v>1137</v>
      </c>
      <c r="H1123" s="61"/>
      <c r="I1123" s="61"/>
      <c r="J1123" s="61"/>
      <c r="K1123" s="61"/>
      <c r="L1123" s="61"/>
      <c r="M1123" s="61"/>
      <c r="N1123" s="61"/>
      <c r="O1123" s="61"/>
    </row>
    <row r="1124" spans="1:15" ht="20.100000000000001" customHeight="1">
      <c r="A1124" s="61"/>
      <c r="B1124" s="61"/>
      <c r="C1124" s="61"/>
      <c r="D1124" s="62">
        <v>23</v>
      </c>
      <c r="E1124" s="62">
        <v>1</v>
      </c>
      <c r="F1124" s="62">
        <v>51</v>
      </c>
      <c r="G1124" s="60" t="s">
        <v>1137</v>
      </c>
      <c r="H1124" s="63">
        <v>29882167</v>
      </c>
      <c r="I1124" s="63">
        <v>21909295</v>
      </c>
      <c r="J1124" s="63">
        <v>11549612</v>
      </c>
      <c r="K1124" s="63">
        <v>11549611</v>
      </c>
      <c r="L1124" s="64" t="s">
        <v>152</v>
      </c>
      <c r="M1124" s="64" t="s">
        <v>204</v>
      </c>
      <c r="N1124" s="64" t="s">
        <v>204</v>
      </c>
      <c r="O1124" s="64" t="s">
        <v>153</v>
      </c>
    </row>
    <row r="1125" spans="1:15" ht="23.1" customHeight="1">
      <c r="A1125" s="61"/>
      <c r="B1125" s="61"/>
      <c r="C1125" s="61"/>
      <c r="D1125" s="60">
        <v>24</v>
      </c>
      <c r="E1125" s="61"/>
      <c r="F1125" s="61"/>
      <c r="G1125" s="62" t="s">
        <v>1138</v>
      </c>
      <c r="H1125" s="61"/>
      <c r="I1125" s="61"/>
      <c r="J1125" s="61"/>
      <c r="K1125" s="61"/>
      <c r="L1125" s="61"/>
      <c r="M1125" s="61"/>
      <c r="N1125" s="61"/>
      <c r="O1125" s="61"/>
    </row>
    <row r="1126" spans="1:15" ht="23.1" customHeight="1">
      <c r="A1126" s="61"/>
      <c r="B1126" s="61"/>
      <c r="C1126" s="61"/>
      <c r="D1126" s="61"/>
      <c r="E1126" s="60">
        <v>1</v>
      </c>
      <c r="F1126" s="61"/>
      <c r="G1126" s="62" t="s">
        <v>1139</v>
      </c>
      <c r="H1126" s="61"/>
      <c r="I1126" s="61"/>
      <c r="J1126" s="61"/>
      <c r="K1126" s="61"/>
      <c r="L1126" s="61"/>
      <c r="M1126" s="61"/>
      <c r="N1126" s="61"/>
      <c r="O1126" s="61"/>
    </row>
    <row r="1127" spans="1:15" ht="20.100000000000001" customHeight="1">
      <c r="A1127" s="61"/>
      <c r="B1127" s="61"/>
      <c r="C1127" s="61"/>
      <c r="D1127" s="62">
        <v>24</v>
      </c>
      <c r="E1127" s="62">
        <v>1</v>
      </c>
      <c r="F1127" s="62">
        <v>51</v>
      </c>
      <c r="G1127" s="60" t="s">
        <v>1139</v>
      </c>
      <c r="H1127" s="63">
        <v>94699368</v>
      </c>
      <c r="I1127" s="63">
        <v>52810697</v>
      </c>
      <c r="J1127" s="63">
        <v>7449560</v>
      </c>
      <c r="K1127" s="63">
        <v>7449560</v>
      </c>
      <c r="L1127" s="64" t="s">
        <v>152</v>
      </c>
      <c r="M1127" s="64" t="s">
        <v>204</v>
      </c>
      <c r="N1127" s="64" t="s">
        <v>204</v>
      </c>
      <c r="O1127" s="64" t="s">
        <v>300</v>
      </c>
    </row>
    <row r="1128" spans="1:15" ht="27" customHeight="1">
      <c r="A1128" s="61"/>
      <c r="B1128" s="61"/>
      <c r="C1128" s="61"/>
      <c r="D1128" s="61"/>
      <c r="E1128" s="60">
        <v>10</v>
      </c>
      <c r="F1128" s="61"/>
      <c r="G1128" s="62" t="s">
        <v>1140</v>
      </c>
      <c r="H1128" s="61"/>
      <c r="I1128" s="61"/>
      <c r="J1128" s="61"/>
      <c r="K1128" s="61"/>
      <c r="L1128" s="61"/>
      <c r="M1128" s="61"/>
      <c r="N1128" s="61"/>
      <c r="O1128" s="61"/>
    </row>
    <row r="1129" spans="1:15" ht="27" customHeight="1">
      <c r="A1129" s="61"/>
      <c r="B1129" s="61"/>
      <c r="C1129" s="61"/>
      <c r="D1129" s="61"/>
      <c r="E1129" s="62">
        <v>10</v>
      </c>
      <c r="F1129" s="62">
        <v>51</v>
      </c>
      <c r="G1129" s="60" t="s">
        <v>1140</v>
      </c>
      <c r="H1129" s="63">
        <v>0</v>
      </c>
      <c r="I1129" s="63">
        <v>21398901</v>
      </c>
      <c r="J1129" s="63">
        <v>0</v>
      </c>
      <c r="K1129" s="63">
        <v>0</v>
      </c>
      <c r="L1129" s="64" t="s">
        <v>152</v>
      </c>
      <c r="M1129" s="64" t="s">
        <v>201</v>
      </c>
      <c r="N1129" s="64" t="s">
        <v>201</v>
      </c>
      <c r="O1129" s="64" t="s">
        <v>152</v>
      </c>
    </row>
    <row r="1130" spans="1:15" ht="27" customHeight="1">
      <c r="A1130" s="61"/>
      <c r="B1130" s="61"/>
      <c r="C1130" s="61"/>
      <c r="D1130" s="61"/>
      <c r="E1130" s="60">
        <v>11</v>
      </c>
      <c r="F1130" s="61"/>
      <c r="G1130" s="62" t="s">
        <v>1141</v>
      </c>
      <c r="H1130" s="61"/>
      <c r="I1130" s="61"/>
      <c r="J1130" s="61"/>
      <c r="K1130" s="61"/>
      <c r="L1130" s="61"/>
      <c r="M1130" s="61"/>
      <c r="N1130" s="61"/>
      <c r="O1130" s="61"/>
    </row>
    <row r="1131" spans="1:15" ht="27" customHeight="1">
      <c r="A1131" s="61"/>
      <c r="B1131" s="61"/>
      <c r="C1131" s="61"/>
      <c r="D1131" s="61"/>
      <c r="E1131" s="62">
        <v>11</v>
      </c>
      <c r="F1131" s="62">
        <v>51</v>
      </c>
      <c r="G1131" s="60" t="s">
        <v>1141</v>
      </c>
      <c r="H1131" s="63">
        <v>0</v>
      </c>
      <c r="I1131" s="63">
        <v>24807073</v>
      </c>
      <c r="J1131" s="63">
        <v>0</v>
      </c>
      <c r="K1131" s="63">
        <v>0</v>
      </c>
      <c r="L1131" s="64" t="s">
        <v>152</v>
      </c>
      <c r="M1131" s="64" t="s">
        <v>201</v>
      </c>
      <c r="N1131" s="64" t="s">
        <v>201</v>
      </c>
      <c r="O1131" s="64" t="s">
        <v>152</v>
      </c>
    </row>
    <row r="1132" spans="1:15" ht="36.950000000000003" customHeight="1">
      <c r="A1132" s="61"/>
      <c r="B1132" s="61"/>
      <c r="C1132" s="61"/>
      <c r="D1132" s="61"/>
      <c r="E1132" s="60">
        <v>12</v>
      </c>
      <c r="F1132" s="61"/>
      <c r="G1132" s="62" t="s">
        <v>1142</v>
      </c>
      <c r="H1132" s="61"/>
      <c r="I1132" s="61"/>
      <c r="J1132" s="61"/>
      <c r="K1132" s="61"/>
      <c r="L1132" s="61"/>
      <c r="M1132" s="61"/>
      <c r="N1132" s="61"/>
      <c r="O1132" s="61"/>
    </row>
    <row r="1133" spans="1:15" ht="36.950000000000003" customHeight="1">
      <c r="A1133" s="61"/>
      <c r="B1133" s="61"/>
      <c r="C1133" s="61"/>
      <c r="D1133" s="61"/>
      <c r="E1133" s="62">
        <v>12</v>
      </c>
      <c r="F1133" s="62">
        <v>51</v>
      </c>
      <c r="G1133" s="60" t="s">
        <v>1142</v>
      </c>
      <c r="H1133" s="63">
        <v>0</v>
      </c>
      <c r="I1133" s="63">
        <v>14231696</v>
      </c>
      <c r="J1133" s="63">
        <v>0</v>
      </c>
      <c r="K1133" s="63">
        <v>0</v>
      </c>
      <c r="L1133" s="64" t="s">
        <v>152</v>
      </c>
      <c r="M1133" s="64" t="s">
        <v>204</v>
      </c>
      <c r="N1133" s="64" t="s">
        <v>204</v>
      </c>
      <c r="O1133" s="64" t="s">
        <v>152</v>
      </c>
    </row>
    <row r="1134" spans="1:15" ht="36.950000000000003" customHeight="1">
      <c r="A1134" s="61"/>
      <c r="B1134" s="61"/>
      <c r="C1134" s="61"/>
      <c r="D1134" s="61"/>
      <c r="E1134" s="60">
        <v>13</v>
      </c>
      <c r="F1134" s="61"/>
      <c r="G1134" s="62" t="s">
        <v>1143</v>
      </c>
      <c r="H1134" s="61"/>
      <c r="I1134" s="61"/>
      <c r="J1134" s="61"/>
      <c r="K1134" s="61"/>
      <c r="L1134" s="61"/>
      <c r="M1134" s="61"/>
      <c r="N1134" s="61"/>
      <c r="O1134" s="61"/>
    </row>
    <row r="1135" spans="1:15" ht="36.950000000000003" customHeight="1">
      <c r="A1135" s="61"/>
      <c r="B1135" s="61"/>
      <c r="C1135" s="61"/>
      <c r="D1135" s="61"/>
      <c r="E1135" s="62">
        <v>13</v>
      </c>
      <c r="F1135" s="62">
        <v>51</v>
      </c>
      <c r="G1135" s="60" t="s">
        <v>1143</v>
      </c>
      <c r="H1135" s="63">
        <v>0</v>
      </c>
      <c r="I1135" s="63">
        <v>11703059</v>
      </c>
      <c r="J1135" s="63">
        <v>0</v>
      </c>
      <c r="K1135" s="63">
        <v>0</v>
      </c>
      <c r="L1135" s="64" t="s">
        <v>152</v>
      </c>
      <c r="M1135" s="64" t="s">
        <v>204</v>
      </c>
      <c r="N1135" s="64" t="s">
        <v>204</v>
      </c>
      <c r="O1135" s="64" t="s">
        <v>152</v>
      </c>
    </row>
    <row r="1136" spans="1:15" ht="36.950000000000003" customHeight="1">
      <c r="A1136" s="61"/>
      <c r="B1136" s="61"/>
      <c r="C1136" s="61"/>
      <c r="D1136" s="61"/>
      <c r="E1136" s="60">
        <v>14</v>
      </c>
      <c r="F1136" s="61"/>
      <c r="G1136" s="62" t="s">
        <v>1144</v>
      </c>
      <c r="H1136" s="61"/>
      <c r="I1136" s="61"/>
      <c r="J1136" s="61"/>
      <c r="K1136" s="61"/>
      <c r="L1136" s="61"/>
      <c r="M1136" s="61"/>
      <c r="N1136" s="61"/>
      <c r="O1136" s="61"/>
    </row>
    <row r="1137" spans="1:15" ht="36.950000000000003" customHeight="1">
      <c r="A1137" s="61"/>
      <c r="B1137" s="61"/>
      <c r="C1137" s="61"/>
      <c r="D1137" s="61"/>
      <c r="E1137" s="62">
        <v>14</v>
      </c>
      <c r="F1137" s="62">
        <v>51</v>
      </c>
      <c r="G1137" s="60" t="s">
        <v>1144</v>
      </c>
      <c r="H1137" s="63">
        <v>0</v>
      </c>
      <c r="I1137" s="63">
        <v>10815860</v>
      </c>
      <c r="J1137" s="63">
        <v>0</v>
      </c>
      <c r="K1137" s="63">
        <v>0</v>
      </c>
      <c r="L1137" s="64" t="s">
        <v>152</v>
      </c>
      <c r="M1137" s="64" t="s">
        <v>204</v>
      </c>
      <c r="N1137" s="64" t="s">
        <v>204</v>
      </c>
      <c r="O1137" s="64" t="s">
        <v>152</v>
      </c>
    </row>
    <row r="1138" spans="1:15" ht="27" customHeight="1">
      <c r="A1138" s="61"/>
      <c r="B1138" s="61"/>
      <c r="C1138" s="61"/>
      <c r="D1138" s="61"/>
      <c r="E1138" s="60">
        <v>15</v>
      </c>
      <c r="F1138" s="61"/>
      <c r="G1138" s="62" t="s">
        <v>1145</v>
      </c>
      <c r="H1138" s="61"/>
      <c r="I1138" s="61"/>
      <c r="J1138" s="61"/>
      <c r="K1138" s="61"/>
      <c r="L1138" s="61"/>
      <c r="M1138" s="61"/>
      <c r="N1138" s="61"/>
      <c r="O1138" s="61"/>
    </row>
    <row r="1139" spans="1:15" ht="27" customHeight="1">
      <c r="A1139" s="61"/>
      <c r="B1139" s="61"/>
      <c r="C1139" s="61"/>
      <c r="D1139" s="61"/>
      <c r="E1139" s="62">
        <v>15</v>
      </c>
      <c r="F1139" s="62">
        <v>51</v>
      </c>
      <c r="G1139" s="60" t="s">
        <v>1145</v>
      </c>
      <c r="H1139" s="63">
        <v>0</v>
      </c>
      <c r="I1139" s="63">
        <v>12511937</v>
      </c>
      <c r="J1139" s="63">
        <v>0</v>
      </c>
      <c r="K1139" s="63">
        <v>0</v>
      </c>
      <c r="L1139" s="64" t="s">
        <v>152</v>
      </c>
      <c r="M1139" s="64" t="s">
        <v>204</v>
      </c>
      <c r="N1139" s="64" t="s">
        <v>204</v>
      </c>
      <c r="O1139" s="64" t="s">
        <v>152</v>
      </c>
    </row>
    <row r="1140" spans="1:15" ht="27" customHeight="1">
      <c r="A1140" s="61"/>
      <c r="B1140" s="61"/>
      <c r="C1140" s="61"/>
      <c r="D1140" s="61"/>
      <c r="E1140" s="60">
        <v>16</v>
      </c>
      <c r="F1140" s="61"/>
      <c r="G1140" s="62" t="s">
        <v>1146</v>
      </c>
      <c r="H1140" s="61"/>
      <c r="I1140" s="61"/>
      <c r="J1140" s="61"/>
      <c r="K1140" s="61"/>
      <c r="L1140" s="61"/>
      <c r="M1140" s="61"/>
      <c r="N1140" s="61"/>
      <c r="O1140" s="61"/>
    </row>
    <row r="1141" spans="1:15" ht="27" customHeight="1">
      <c r="A1141" s="61"/>
      <c r="B1141" s="61"/>
      <c r="C1141" s="61"/>
      <c r="D1141" s="61"/>
      <c r="E1141" s="62">
        <v>16</v>
      </c>
      <c r="F1141" s="62">
        <v>51</v>
      </c>
      <c r="G1141" s="60" t="s">
        <v>1146</v>
      </c>
      <c r="H1141" s="63">
        <v>0</v>
      </c>
      <c r="I1141" s="63">
        <v>12898722</v>
      </c>
      <c r="J1141" s="63">
        <v>0</v>
      </c>
      <c r="K1141" s="63">
        <v>0</v>
      </c>
      <c r="L1141" s="64" t="s">
        <v>152</v>
      </c>
      <c r="M1141" s="64" t="s">
        <v>204</v>
      </c>
      <c r="N1141" s="64" t="s">
        <v>204</v>
      </c>
      <c r="O1141" s="64" t="s">
        <v>152</v>
      </c>
    </row>
    <row r="1142" spans="1:15" ht="27" customHeight="1">
      <c r="A1142" s="61"/>
      <c r="B1142" s="61"/>
      <c r="C1142" s="61"/>
      <c r="D1142" s="61"/>
      <c r="E1142" s="60">
        <v>17</v>
      </c>
      <c r="F1142" s="61"/>
      <c r="G1142" s="62" t="s">
        <v>1147</v>
      </c>
      <c r="H1142" s="61"/>
      <c r="I1142" s="61"/>
      <c r="J1142" s="61"/>
      <c r="K1142" s="61"/>
      <c r="L1142" s="61"/>
      <c r="M1142" s="61"/>
      <c r="N1142" s="61"/>
      <c r="O1142" s="61"/>
    </row>
    <row r="1143" spans="1:15" ht="27" customHeight="1">
      <c r="A1143" s="61"/>
      <c r="B1143" s="61"/>
      <c r="C1143" s="61"/>
      <c r="D1143" s="61"/>
      <c r="E1143" s="62">
        <v>17</v>
      </c>
      <c r="F1143" s="62">
        <v>51</v>
      </c>
      <c r="G1143" s="60" t="s">
        <v>1147</v>
      </c>
      <c r="H1143" s="63">
        <v>0</v>
      </c>
      <c r="I1143" s="63">
        <v>14436108</v>
      </c>
      <c r="J1143" s="63">
        <v>0</v>
      </c>
      <c r="K1143" s="63">
        <v>0</v>
      </c>
      <c r="L1143" s="64" t="s">
        <v>152</v>
      </c>
      <c r="M1143" s="64" t="s">
        <v>204</v>
      </c>
      <c r="N1143" s="64" t="s">
        <v>204</v>
      </c>
      <c r="O1143" s="64" t="s">
        <v>152</v>
      </c>
    </row>
    <row r="1144" spans="1:15" ht="23.1" customHeight="1">
      <c r="A1144" s="61"/>
      <c r="B1144" s="61"/>
      <c r="C1144" s="61"/>
      <c r="D1144" s="60">
        <v>25</v>
      </c>
      <c r="E1144" s="61"/>
      <c r="F1144" s="61"/>
      <c r="G1144" s="62" t="s">
        <v>1148</v>
      </c>
      <c r="H1144" s="61"/>
      <c r="I1144" s="61"/>
      <c r="J1144" s="61"/>
      <c r="K1144" s="61"/>
      <c r="L1144" s="61"/>
      <c r="M1144" s="61"/>
      <c r="N1144" s="61"/>
      <c r="O1144" s="61"/>
    </row>
    <row r="1145" spans="1:15" ht="23.1" customHeight="1">
      <c r="A1145" s="61"/>
      <c r="B1145" s="61"/>
      <c r="C1145" s="61"/>
      <c r="D1145" s="61"/>
      <c r="E1145" s="60">
        <v>1</v>
      </c>
      <c r="F1145" s="61"/>
      <c r="G1145" s="62" t="s">
        <v>1149</v>
      </c>
      <c r="H1145" s="61"/>
      <c r="I1145" s="61"/>
      <c r="J1145" s="61"/>
      <c r="K1145" s="61"/>
      <c r="L1145" s="61"/>
      <c r="M1145" s="61"/>
      <c r="N1145" s="61"/>
      <c r="O1145" s="61"/>
    </row>
    <row r="1146" spans="1:15" ht="20.100000000000001" customHeight="1">
      <c r="A1146" s="61"/>
      <c r="B1146" s="61"/>
      <c r="C1146" s="61"/>
      <c r="D1146" s="62">
        <v>25</v>
      </c>
      <c r="E1146" s="62">
        <v>1</v>
      </c>
      <c r="F1146" s="62">
        <v>51</v>
      </c>
      <c r="G1146" s="60" t="s">
        <v>1149</v>
      </c>
      <c r="H1146" s="63">
        <v>246549466</v>
      </c>
      <c r="I1146" s="63">
        <v>22030596</v>
      </c>
      <c r="J1146" s="63">
        <v>9098344</v>
      </c>
      <c r="K1146" s="63">
        <v>9098343</v>
      </c>
      <c r="L1146" s="64" t="s">
        <v>152</v>
      </c>
      <c r="M1146" s="64" t="s">
        <v>204</v>
      </c>
      <c r="N1146" s="64" t="s">
        <v>204</v>
      </c>
      <c r="O1146" s="64" t="s">
        <v>153</v>
      </c>
    </row>
    <row r="1147" spans="1:15" ht="23.1" customHeight="1">
      <c r="A1147" s="61"/>
      <c r="B1147" s="61"/>
      <c r="C1147" s="61"/>
      <c r="D1147" s="61"/>
      <c r="E1147" s="60">
        <v>2</v>
      </c>
      <c r="F1147" s="61"/>
      <c r="G1147" s="62" t="s">
        <v>1150</v>
      </c>
      <c r="H1147" s="61"/>
      <c r="I1147" s="61"/>
      <c r="J1147" s="61"/>
      <c r="K1147" s="61"/>
      <c r="L1147" s="61"/>
      <c r="M1147" s="61"/>
      <c r="N1147" s="61"/>
      <c r="O1147" s="61"/>
    </row>
    <row r="1148" spans="1:15" ht="20.100000000000001" customHeight="1">
      <c r="A1148" s="61"/>
      <c r="B1148" s="61"/>
      <c r="C1148" s="61"/>
      <c r="D1148" s="61"/>
      <c r="E1148" s="62">
        <v>2</v>
      </c>
      <c r="F1148" s="62">
        <v>51</v>
      </c>
      <c r="G1148" s="60" t="s">
        <v>1150</v>
      </c>
      <c r="H1148" s="63">
        <v>110476307</v>
      </c>
      <c r="I1148" s="63">
        <v>1222794</v>
      </c>
      <c r="J1148" s="63">
        <v>1</v>
      </c>
      <c r="K1148" s="63">
        <v>0</v>
      </c>
      <c r="L1148" s="64" t="s">
        <v>152</v>
      </c>
      <c r="M1148" s="64" t="s">
        <v>204</v>
      </c>
      <c r="N1148" s="64" t="s">
        <v>204</v>
      </c>
      <c r="O1148" s="64" t="s">
        <v>153</v>
      </c>
    </row>
    <row r="1149" spans="1:15" ht="23.1" customHeight="1">
      <c r="A1149" s="61"/>
      <c r="B1149" s="61"/>
      <c r="C1149" s="61"/>
      <c r="D1149" s="60">
        <v>26</v>
      </c>
      <c r="E1149" s="61"/>
      <c r="F1149" s="61"/>
      <c r="G1149" s="62" t="s">
        <v>1151</v>
      </c>
      <c r="H1149" s="61"/>
      <c r="I1149" s="61"/>
      <c r="J1149" s="61"/>
      <c r="K1149" s="61"/>
      <c r="L1149" s="61"/>
      <c r="M1149" s="61"/>
      <c r="N1149" s="61"/>
      <c r="O1149" s="61"/>
    </row>
    <row r="1150" spans="1:15" ht="23.1" customHeight="1">
      <c r="A1150" s="61"/>
      <c r="B1150" s="61"/>
      <c r="C1150" s="61"/>
      <c r="D1150" s="61"/>
      <c r="E1150" s="60">
        <v>1</v>
      </c>
      <c r="F1150" s="61"/>
      <c r="G1150" s="62" t="s">
        <v>1152</v>
      </c>
      <c r="H1150" s="61"/>
      <c r="I1150" s="61"/>
      <c r="J1150" s="61"/>
      <c r="K1150" s="61"/>
      <c r="L1150" s="61"/>
      <c r="M1150" s="61"/>
      <c r="N1150" s="61"/>
      <c r="O1150" s="61"/>
    </row>
    <row r="1151" spans="1:15" ht="20.100000000000001" customHeight="1">
      <c r="A1151" s="61"/>
      <c r="B1151" s="61"/>
      <c r="C1151" s="61"/>
      <c r="D1151" s="62">
        <v>26</v>
      </c>
      <c r="E1151" s="62">
        <v>1</v>
      </c>
      <c r="F1151" s="62">
        <v>51</v>
      </c>
      <c r="G1151" s="60" t="s">
        <v>1152</v>
      </c>
      <c r="H1151" s="63">
        <v>56405676</v>
      </c>
      <c r="I1151" s="63">
        <v>30970027</v>
      </c>
      <c r="J1151" s="63">
        <v>0</v>
      </c>
      <c r="K1151" s="63">
        <v>0</v>
      </c>
      <c r="L1151" s="64" t="s">
        <v>152</v>
      </c>
      <c r="M1151" s="64" t="s">
        <v>204</v>
      </c>
      <c r="N1151" s="64" t="s">
        <v>204</v>
      </c>
      <c r="O1151" s="64" t="s">
        <v>152</v>
      </c>
    </row>
    <row r="1152" spans="1:15" ht="23.1" customHeight="1">
      <c r="A1152" s="61"/>
      <c r="B1152" s="61"/>
      <c r="C1152" s="61"/>
      <c r="D1152" s="60">
        <v>27</v>
      </c>
      <c r="E1152" s="61"/>
      <c r="F1152" s="61"/>
      <c r="G1152" s="62" t="s">
        <v>1153</v>
      </c>
      <c r="H1152" s="61"/>
      <c r="I1152" s="61"/>
      <c r="J1152" s="61"/>
      <c r="K1152" s="61"/>
      <c r="L1152" s="61"/>
      <c r="M1152" s="61"/>
      <c r="N1152" s="61"/>
      <c r="O1152" s="61"/>
    </row>
    <row r="1153" spans="1:15" ht="23.1" customHeight="1">
      <c r="A1153" s="61"/>
      <c r="B1153" s="61"/>
      <c r="C1153" s="61"/>
      <c r="D1153" s="61"/>
      <c r="E1153" s="60">
        <v>1</v>
      </c>
      <c r="F1153" s="61"/>
      <c r="G1153" s="62" t="s">
        <v>1154</v>
      </c>
      <c r="H1153" s="61"/>
      <c r="I1153" s="61"/>
      <c r="J1153" s="61"/>
      <c r="K1153" s="61"/>
      <c r="L1153" s="61"/>
      <c r="M1153" s="61"/>
      <c r="N1153" s="61"/>
      <c r="O1153" s="61"/>
    </row>
    <row r="1154" spans="1:15" ht="20.100000000000001" customHeight="1">
      <c r="A1154" s="61"/>
      <c r="B1154" s="61"/>
      <c r="C1154" s="61"/>
      <c r="D1154" s="62">
        <v>27</v>
      </c>
      <c r="E1154" s="62">
        <v>1</v>
      </c>
      <c r="F1154" s="62">
        <v>51</v>
      </c>
      <c r="G1154" s="60" t="s">
        <v>1154</v>
      </c>
      <c r="H1154" s="63">
        <v>0</v>
      </c>
      <c r="I1154" s="63">
        <v>14673532</v>
      </c>
      <c r="J1154" s="63">
        <v>0</v>
      </c>
      <c r="K1154" s="63">
        <v>0</v>
      </c>
      <c r="L1154" s="64" t="s">
        <v>152</v>
      </c>
      <c r="M1154" s="64" t="s">
        <v>204</v>
      </c>
      <c r="N1154" s="64" t="s">
        <v>204</v>
      </c>
      <c r="O1154" s="64" t="s">
        <v>152</v>
      </c>
    </row>
    <row r="1155" spans="1:15" ht="23.1" customHeight="1">
      <c r="A1155" s="61"/>
      <c r="B1155" s="61"/>
      <c r="C1155" s="61"/>
      <c r="D1155" s="61"/>
      <c r="E1155" s="60">
        <v>2</v>
      </c>
      <c r="F1155" s="61"/>
      <c r="G1155" s="62" t="s">
        <v>1155</v>
      </c>
      <c r="H1155" s="61"/>
      <c r="I1155" s="61"/>
      <c r="J1155" s="61"/>
      <c r="K1155" s="61"/>
      <c r="L1155" s="61"/>
      <c r="M1155" s="61"/>
      <c r="N1155" s="61"/>
      <c r="O1155" s="61"/>
    </row>
    <row r="1156" spans="1:15" ht="20.100000000000001" customHeight="1">
      <c r="A1156" s="61"/>
      <c r="B1156" s="61"/>
      <c r="C1156" s="61"/>
      <c r="D1156" s="61"/>
      <c r="E1156" s="62">
        <v>2</v>
      </c>
      <c r="F1156" s="62">
        <v>51</v>
      </c>
      <c r="G1156" s="60" t="s">
        <v>1156</v>
      </c>
      <c r="H1156" s="63">
        <v>69163121</v>
      </c>
      <c r="I1156" s="63">
        <v>5000000</v>
      </c>
      <c r="J1156" s="63">
        <v>0</v>
      </c>
      <c r="K1156" s="63">
        <v>0</v>
      </c>
      <c r="L1156" s="64" t="s">
        <v>152</v>
      </c>
      <c r="M1156" s="64" t="s">
        <v>204</v>
      </c>
      <c r="N1156" s="64" t="s">
        <v>204</v>
      </c>
      <c r="O1156" s="64" t="s">
        <v>153</v>
      </c>
    </row>
    <row r="1157" spans="1:15" ht="23.1" customHeight="1">
      <c r="A1157" s="61"/>
      <c r="B1157" s="61"/>
      <c r="C1157" s="61"/>
      <c r="D1157" s="61"/>
      <c r="E1157" s="60">
        <v>3</v>
      </c>
      <c r="F1157" s="61"/>
      <c r="G1157" s="62" t="s">
        <v>1157</v>
      </c>
      <c r="H1157" s="61"/>
      <c r="I1157" s="61"/>
      <c r="J1157" s="61"/>
      <c r="K1157" s="61"/>
      <c r="L1157" s="61"/>
      <c r="M1157" s="61"/>
      <c r="N1157" s="61"/>
      <c r="O1157" s="61"/>
    </row>
    <row r="1158" spans="1:15" ht="20.100000000000001" customHeight="1">
      <c r="A1158" s="61"/>
      <c r="B1158" s="61"/>
      <c r="C1158" s="61"/>
      <c r="D1158" s="61"/>
      <c r="E1158" s="62">
        <v>3</v>
      </c>
      <c r="F1158" s="62">
        <v>51</v>
      </c>
      <c r="G1158" s="60" t="s">
        <v>1158</v>
      </c>
      <c r="H1158" s="63">
        <v>211139079</v>
      </c>
      <c r="I1158" s="63">
        <v>20000000</v>
      </c>
      <c r="J1158" s="63">
        <v>256618303</v>
      </c>
      <c r="K1158" s="63">
        <v>256618302</v>
      </c>
      <c r="L1158" s="64" t="s">
        <v>152</v>
      </c>
      <c r="M1158" s="64" t="s">
        <v>204</v>
      </c>
      <c r="N1158" s="64" t="s">
        <v>204</v>
      </c>
      <c r="O1158" s="64" t="s">
        <v>204</v>
      </c>
    </row>
    <row r="1159" spans="1:15" ht="23.1" customHeight="1">
      <c r="A1159" s="61"/>
      <c r="B1159" s="61"/>
      <c r="C1159" s="61"/>
      <c r="D1159" s="61"/>
      <c r="E1159" s="60">
        <v>4</v>
      </c>
      <c r="F1159" s="61"/>
      <c r="G1159" s="62" t="s">
        <v>1159</v>
      </c>
      <c r="H1159" s="61"/>
      <c r="I1159" s="61"/>
      <c r="J1159" s="61"/>
      <c r="K1159" s="61"/>
      <c r="L1159" s="61"/>
      <c r="M1159" s="61"/>
      <c r="N1159" s="61"/>
      <c r="O1159" s="61"/>
    </row>
    <row r="1160" spans="1:15" ht="27" customHeight="1">
      <c r="A1160" s="61"/>
      <c r="B1160" s="61"/>
      <c r="C1160" s="61"/>
      <c r="D1160" s="61"/>
      <c r="E1160" s="62">
        <v>4</v>
      </c>
      <c r="F1160" s="62">
        <v>51</v>
      </c>
      <c r="G1160" s="60" t="s">
        <v>1160</v>
      </c>
      <c r="H1160" s="63">
        <v>130344202</v>
      </c>
      <c r="I1160" s="63">
        <v>39250000</v>
      </c>
      <c r="J1160" s="63">
        <v>555847792</v>
      </c>
      <c r="K1160" s="63">
        <v>555847791</v>
      </c>
      <c r="L1160" s="64" t="s">
        <v>152</v>
      </c>
      <c r="M1160" s="64" t="s">
        <v>204</v>
      </c>
      <c r="N1160" s="64" t="s">
        <v>204</v>
      </c>
      <c r="O1160" s="64" t="s">
        <v>204</v>
      </c>
    </row>
    <row r="1161" spans="1:15" ht="23.1" customHeight="1">
      <c r="A1161" s="61"/>
      <c r="B1161" s="61"/>
      <c r="C1161" s="61"/>
      <c r="D1161" s="61"/>
      <c r="E1161" s="60">
        <v>5</v>
      </c>
      <c r="F1161" s="61"/>
      <c r="G1161" s="62" t="s">
        <v>1161</v>
      </c>
      <c r="H1161" s="61"/>
      <c r="I1161" s="61"/>
      <c r="J1161" s="61"/>
      <c r="K1161" s="61"/>
      <c r="L1161" s="61"/>
      <c r="M1161" s="61"/>
      <c r="N1161" s="61"/>
      <c r="O1161" s="61"/>
    </row>
    <row r="1162" spans="1:15" ht="27" customHeight="1">
      <c r="A1162" s="61"/>
      <c r="B1162" s="61"/>
      <c r="C1162" s="61"/>
      <c r="D1162" s="61"/>
      <c r="E1162" s="62">
        <v>5</v>
      </c>
      <c r="F1162" s="62">
        <v>51</v>
      </c>
      <c r="G1162" s="60" t="s">
        <v>1162</v>
      </c>
      <c r="H1162" s="63">
        <v>25139000</v>
      </c>
      <c r="I1162" s="63">
        <v>50000000</v>
      </c>
      <c r="J1162" s="63">
        <v>202411670</v>
      </c>
      <c r="K1162" s="63">
        <v>202411669</v>
      </c>
      <c r="L1162" s="64" t="s">
        <v>152</v>
      </c>
      <c r="M1162" s="64" t="s">
        <v>204</v>
      </c>
      <c r="N1162" s="64" t="s">
        <v>204</v>
      </c>
      <c r="O1162" s="64" t="s">
        <v>204</v>
      </c>
    </row>
    <row r="1163" spans="1:15" ht="27" customHeight="1">
      <c r="A1163" s="61"/>
      <c r="B1163" s="61"/>
      <c r="C1163" s="61"/>
      <c r="D1163" s="61"/>
      <c r="E1163" s="60">
        <v>10</v>
      </c>
      <c r="F1163" s="61"/>
      <c r="G1163" s="62" t="s">
        <v>1163</v>
      </c>
      <c r="H1163" s="61"/>
      <c r="I1163" s="61"/>
      <c r="J1163" s="61"/>
      <c r="K1163" s="61"/>
      <c r="L1163" s="61"/>
      <c r="M1163" s="61"/>
      <c r="N1163" s="61"/>
      <c r="O1163" s="61"/>
    </row>
    <row r="1164" spans="1:15" ht="27" customHeight="1">
      <c r="A1164" s="61"/>
      <c r="B1164" s="61"/>
      <c r="C1164" s="61"/>
      <c r="D1164" s="61"/>
      <c r="E1164" s="62">
        <v>10</v>
      </c>
      <c r="F1164" s="62">
        <v>51</v>
      </c>
      <c r="G1164" s="60" t="s">
        <v>1163</v>
      </c>
      <c r="H1164" s="63">
        <v>0</v>
      </c>
      <c r="I1164" s="63">
        <v>10140878</v>
      </c>
      <c r="J1164" s="63">
        <v>0</v>
      </c>
      <c r="K1164" s="63">
        <v>0</v>
      </c>
      <c r="L1164" s="64" t="s">
        <v>152</v>
      </c>
      <c r="M1164" s="64" t="s">
        <v>201</v>
      </c>
      <c r="N1164" s="64" t="s">
        <v>201</v>
      </c>
      <c r="O1164" s="64" t="s">
        <v>152</v>
      </c>
    </row>
    <row r="1165" spans="1:15" ht="36.950000000000003" customHeight="1">
      <c r="A1165" s="61"/>
      <c r="B1165" s="61"/>
      <c r="C1165" s="61"/>
      <c r="D1165" s="61"/>
      <c r="E1165" s="60">
        <v>11</v>
      </c>
      <c r="F1165" s="61"/>
      <c r="G1165" s="62" t="s">
        <v>1164</v>
      </c>
      <c r="H1165" s="61"/>
      <c r="I1165" s="61"/>
      <c r="J1165" s="61"/>
      <c r="K1165" s="61"/>
      <c r="L1165" s="61"/>
      <c r="M1165" s="61"/>
      <c r="N1165" s="61"/>
      <c r="O1165" s="61"/>
    </row>
    <row r="1166" spans="1:15" ht="36.950000000000003" customHeight="1">
      <c r="A1166" s="61"/>
      <c r="B1166" s="61"/>
      <c r="C1166" s="61"/>
      <c r="D1166" s="61"/>
      <c r="E1166" s="62">
        <v>11</v>
      </c>
      <c r="F1166" s="62">
        <v>51</v>
      </c>
      <c r="G1166" s="60" t="s">
        <v>1164</v>
      </c>
      <c r="H1166" s="63"/>
      <c r="I1166" s="63">
        <v>0</v>
      </c>
      <c r="J1166" s="63"/>
      <c r="K1166" s="63"/>
      <c r="L1166" s="64" t="s">
        <v>154</v>
      </c>
      <c r="M1166" s="64" t="s">
        <v>154</v>
      </c>
      <c r="N1166" s="64" t="s">
        <v>154</v>
      </c>
      <c r="O1166" s="64" t="s">
        <v>152</v>
      </c>
    </row>
    <row r="1167" spans="1:15" ht="27" customHeight="1">
      <c r="A1167" s="61"/>
      <c r="B1167" s="61"/>
      <c r="C1167" s="61"/>
      <c r="D1167" s="61"/>
      <c r="E1167" s="60">
        <v>12</v>
      </c>
      <c r="F1167" s="61"/>
      <c r="G1167" s="62" t="s">
        <v>1165</v>
      </c>
      <c r="H1167" s="61"/>
      <c r="I1167" s="61"/>
      <c r="J1167" s="61"/>
      <c r="K1167" s="61"/>
      <c r="L1167" s="61"/>
      <c r="M1167" s="61"/>
      <c r="N1167" s="61"/>
      <c r="O1167" s="61"/>
    </row>
    <row r="1168" spans="1:15" ht="27" customHeight="1">
      <c r="A1168" s="61"/>
      <c r="B1168" s="61"/>
      <c r="C1168" s="61"/>
      <c r="D1168" s="61"/>
      <c r="E1168" s="62">
        <v>12</v>
      </c>
      <c r="F1168" s="62">
        <v>51</v>
      </c>
      <c r="G1168" s="60" t="s">
        <v>1165</v>
      </c>
      <c r="H1168" s="63"/>
      <c r="I1168" s="63">
        <v>0</v>
      </c>
      <c r="J1168" s="63"/>
      <c r="K1168" s="63"/>
      <c r="L1168" s="64" t="s">
        <v>154</v>
      </c>
      <c r="M1168" s="64" t="s">
        <v>154</v>
      </c>
      <c r="N1168" s="64" t="s">
        <v>154</v>
      </c>
      <c r="O1168" s="64" t="s">
        <v>152</v>
      </c>
    </row>
    <row r="1169" spans="1:15" ht="23.1" customHeight="1">
      <c r="A1169" s="61"/>
      <c r="B1169" s="61"/>
      <c r="C1169" s="61"/>
      <c r="D1169" s="60">
        <v>28</v>
      </c>
      <c r="E1169" s="61"/>
      <c r="F1169" s="61"/>
      <c r="G1169" s="62" t="s">
        <v>1166</v>
      </c>
      <c r="H1169" s="61"/>
      <c r="I1169" s="61"/>
      <c r="J1169" s="61"/>
      <c r="K1169" s="61"/>
      <c r="L1169" s="61"/>
      <c r="M1169" s="61"/>
      <c r="N1169" s="61"/>
      <c r="O1169" s="61"/>
    </row>
    <row r="1170" spans="1:15" ht="23.1" customHeight="1">
      <c r="A1170" s="61"/>
      <c r="B1170" s="61"/>
      <c r="C1170" s="61"/>
      <c r="D1170" s="61"/>
      <c r="E1170" s="60">
        <v>1</v>
      </c>
      <c r="F1170" s="61"/>
      <c r="G1170" s="62" t="s">
        <v>1167</v>
      </c>
      <c r="H1170" s="61"/>
      <c r="I1170" s="61"/>
      <c r="J1170" s="61"/>
      <c r="K1170" s="61"/>
      <c r="L1170" s="61"/>
      <c r="M1170" s="61"/>
      <c r="N1170" s="61"/>
      <c r="O1170" s="61"/>
    </row>
    <row r="1171" spans="1:15" ht="20.100000000000001" customHeight="1">
      <c r="A1171" s="61"/>
      <c r="B1171" s="61"/>
      <c r="C1171" s="61"/>
      <c r="D1171" s="62">
        <v>28</v>
      </c>
      <c r="E1171" s="62">
        <v>1</v>
      </c>
      <c r="F1171" s="62">
        <v>51</v>
      </c>
      <c r="G1171" s="60" t="s">
        <v>1167</v>
      </c>
      <c r="H1171" s="63">
        <v>2959552</v>
      </c>
      <c r="I1171" s="63">
        <v>77253211</v>
      </c>
      <c r="J1171" s="63">
        <v>58169117</v>
      </c>
      <c r="K1171" s="63">
        <v>58169116</v>
      </c>
      <c r="L1171" s="64" t="s">
        <v>152</v>
      </c>
      <c r="M1171" s="64" t="s">
        <v>204</v>
      </c>
      <c r="N1171" s="64" t="s">
        <v>204</v>
      </c>
      <c r="O1171" s="64" t="s">
        <v>204</v>
      </c>
    </row>
    <row r="1172" spans="1:15" ht="23.1" customHeight="1">
      <c r="A1172" s="61"/>
      <c r="B1172" s="61"/>
      <c r="C1172" s="61"/>
      <c r="D1172" s="61"/>
      <c r="E1172" s="60">
        <v>2</v>
      </c>
      <c r="F1172" s="61"/>
      <c r="G1172" s="62" t="s">
        <v>1168</v>
      </c>
      <c r="H1172" s="61"/>
      <c r="I1172" s="61"/>
      <c r="J1172" s="61"/>
      <c r="K1172" s="61"/>
      <c r="L1172" s="61"/>
      <c r="M1172" s="61"/>
      <c r="N1172" s="61"/>
      <c r="O1172" s="61"/>
    </row>
    <row r="1173" spans="1:15" ht="20.100000000000001" customHeight="1">
      <c r="A1173" s="61"/>
      <c r="B1173" s="61"/>
      <c r="C1173" s="61"/>
      <c r="D1173" s="61"/>
      <c r="E1173" s="62">
        <v>2</v>
      </c>
      <c r="F1173" s="62">
        <v>51</v>
      </c>
      <c r="G1173" s="60" t="s">
        <v>1168</v>
      </c>
      <c r="H1173" s="63">
        <v>61896360</v>
      </c>
      <c r="I1173" s="63">
        <v>14730250</v>
      </c>
      <c r="J1173" s="63">
        <v>159200474</v>
      </c>
      <c r="K1173" s="63">
        <v>159200472</v>
      </c>
      <c r="L1173" s="64" t="s">
        <v>152</v>
      </c>
      <c r="M1173" s="64" t="s">
        <v>204</v>
      </c>
      <c r="N1173" s="64" t="s">
        <v>204</v>
      </c>
      <c r="O1173" s="64" t="s">
        <v>204</v>
      </c>
    </row>
    <row r="1174" spans="1:15" ht="27" customHeight="1">
      <c r="A1174" s="61"/>
      <c r="B1174" s="61"/>
      <c r="C1174" s="61"/>
      <c r="D1174" s="61"/>
      <c r="E1174" s="60">
        <v>10</v>
      </c>
      <c r="F1174" s="61"/>
      <c r="G1174" s="62" t="s">
        <v>1169</v>
      </c>
      <c r="H1174" s="61"/>
      <c r="I1174" s="61"/>
      <c r="J1174" s="61"/>
      <c r="K1174" s="61"/>
      <c r="L1174" s="61"/>
      <c r="M1174" s="61"/>
      <c r="N1174" s="61"/>
      <c r="O1174" s="61"/>
    </row>
    <row r="1175" spans="1:15" ht="27" customHeight="1">
      <c r="A1175" s="61"/>
      <c r="B1175" s="61"/>
      <c r="C1175" s="61"/>
      <c r="D1175" s="61"/>
      <c r="E1175" s="62">
        <v>10</v>
      </c>
      <c r="F1175" s="62">
        <v>51</v>
      </c>
      <c r="G1175" s="60" t="s">
        <v>1169</v>
      </c>
      <c r="H1175" s="63">
        <v>0</v>
      </c>
      <c r="I1175" s="63">
        <v>14799602</v>
      </c>
      <c r="J1175" s="63">
        <v>0</v>
      </c>
      <c r="K1175" s="63">
        <v>0</v>
      </c>
      <c r="L1175" s="64" t="s">
        <v>152</v>
      </c>
      <c r="M1175" s="64" t="s">
        <v>201</v>
      </c>
      <c r="N1175" s="64" t="s">
        <v>201</v>
      </c>
      <c r="O1175" s="64" t="s">
        <v>152</v>
      </c>
    </row>
    <row r="1176" spans="1:15" ht="27" customHeight="1">
      <c r="A1176" s="61"/>
      <c r="B1176" s="61"/>
      <c r="C1176" s="61"/>
      <c r="D1176" s="61"/>
      <c r="E1176" s="60">
        <v>11</v>
      </c>
      <c r="F1176" s="61"/>
      <c r="G1176" s="62" t="s">
        <v>1170</v>
      </c>
      <c r="H1176" s="61"/>
      <c r="I1176" s="61"/>
      <c r="J1176" s="61"/>
      <c r="K1176" s="61"/>
      <c r="L1176" s="61"/>
      <c r="M1176" s="61"/>
      <c r="N1176" s="61"/>
      <c r="O1176" s="61"/>
    </row>
    <row r="1177" spans="1:15" ht="27" customHeight="1">
      <c r="A1177" s="61"/>
      <c r="B1177" s="61"/>
      <c r="C1177" s="61"/>
      <c r="D1177" s="61"/>
      <c r="E1177" s="62">
        <v>11</v>
      </c>
      <c r="F1177" s="62">
        <v>51</v>
      </c>
      <c r="G1177" s="60" t="s">
        <v>1170</v>
      </c>
      <c r="H1177" s="63">
        <v>0</v>
      </c>
      <c r="I1177" s="63">
        <v>15284929</v>
      </c>
      <c r="J1177" s="63">
        <v>0</v>
      </c>
      <c r="K1177" s="63">
        <v>0</v>
      </c>
      <c r="L1177" s="64" t="s">
        <v>152</v>
      </c>
      <c r="M1177" s="64" t="s">
        <v>201</v>
      </c>
      <c r="N1177" s="64" t="s">
        <v>201</v>
      </c>
      <c r="O1177" s="64" t="s">
        <v>152</v>
      </c>
    </row>
    <row r="1178" spans="1:15" ht="36.950000000000003" customHeight="1">
      <c r="A1178" s="61"/>
      <c r="B1178" s="61"/>
      <c r="C1178" s="61"/>
      <c r="D1178" s="61"/>
      <c r="E1178" s="60">
        <v>12</v>
      </c>
      <c r="F1178" s="61"/>
      <c r="G1178" s="62" t="s">
        <v>1171</v>
      </c>
      <c r="H1178" s="61"/>
      <c r="I1178" s="61"/>
      <c r="J1178" s="61"/>
      <c r="K1178" s="61"/>
      <c r="L1178" s="61"/>
      <c r="M1178" s="61"/>
      <c r="N1178" s="61"/>
      <c r="O1178" s="61"/>
    </row>
    <row r="1179" spans="1:15" ht="36.950000000000003" customHeight="1">
      <c r="A1179" s="61"/>
      <c r="B1179" s="61"/>
      <c r="C1179" s="61"/>
      <c r="D1179" s="61"/>
      <c r="E1179" s="62">
        <v>12</v>
      </c>
      <c r="F1179" s="62">
        <v>51</v>
      </c>
      <c r="G1179" s="60" t="s">
        <v>1171</v>
      </c>
      <c r="H1179" s="63">
        <v>0</v>
      </c>
      <c r="I1179" s="63">
        <v>11269273</v>
      </c>
      <c r="J1179" s="63">
        <v>0</v>
      </c>
      <c r="K1179" s="63">
        <v>0</v>
      </c>
      <c r="L1179" s="64" t="s">
        <v>152</v>
      </c>
      <c r="M1179" s="64" t="s">
        <v>204</v>
      </c>
      <c r="N1179" s="64" t="s">
        <v>204</v>
      </c>
      <c r="O1179" s="64" t="s">
        <v>152</v>
      </c>
    </row>
    <row r="1180" spans="1:15" ht="27" customHeight="1">
      <c r="A1180" s="61"/>
      <c r="B1180" s="61"/>
      <c r="C1180" s="61"/>
      <c r="D1180" s="61"/>
      <c r="E1180" s="60">
        <v>13</v>
      </c>
      <c r="F1180" s="61"/>
      <c r="G1180" s="62" t="s">
        <v>1172</v>
      </c>
      <c r="H1180" s="61"/>
      <c r="I1180" s="61"/>
      <c r="J1180" s="61"/>
      <c r="K1180" s="61"/>
      <c r="L1180" s="61"/>
      <c r="M1180" s="61"/>
      <c r="N1180" s="61"/>
      <c r="O1180" s="61"/>
    </row>
    <row r="1181" spans="1:15" ht="27" customHeight="1">
      <c r="A1181" s="61"/>
      <c r="B1181" s="61"/>
      <c r="C1181" s="61"/>
      <c r="D1181" s="61"/>
      <c r="E1181" s="62">
        <v>13</v>
      </c>
      <c r="F1181" s="62">
        <v>51</v>
      </c>
      <c r="G1181" s="60" t="s">
        <v>1172</v>
      </c>
      <c r="H1181" s="63">
        <v>0</v>
      </c>
      <c r="I1181" s="63">
        <v>7552291</v>
      </c>
      <c r="J1181" s="63">
        <v>0</v>
      </c>
      <c r="K1181" s="63">
        <v>0</v>
      </c>
      <c r="L1181" s="64" t="s">
        <v>152</v>
      </c>
      <c r="M1181" s="64" t="s">
        <v>204</v>
      </c>
      <c r="N1181" s="64" t="s">
        <v>204</v>
      </c>
      <c r="O1181" s="64" t="s">
        <v>152</v>
      </c>
    </row>
    <row r="1182" spans="1:15" ht="23.1" customHeight="1">
      <c r="A1182" s="61"/>
      <c r="B1182" s="61"/>
      <c r="C1182" s="61"/>
      <c r="D1182" s="60">
        <v>29</v>
      </c>
      <c r="E1182" s="61"/>
      <c r="F1182" s="61"/>
      <c r="G1182" s="62" t="s">
        <v>1173</v>
      </c>
      <c r="H1182" s="61"/>
      <c r="I1182" s="61"/>
      <c r="J1182" s="61"/>
      <c r="K1182" s="61"/>
      <c r="L1182" s="61"/>
      <c r="M1182" s="61"/>
      <c r="N1182" s="61"/>
      <c r="O1182" s="61"/>
    </row>
    <row r="1183" spans="1:15" ht="23.1" customHeight="1">
      <c r="A1183" s="61"/>
      <c r="B1183" s="61"/>
      <c r="C1183" s="61"/>
      <c r="D1183" s="61"/>
      <c r="E1183" s="60">
        <v>1</v>
      </c>
      <c r="F1183" s="61"/>
      <c r="G1183" s="62" t="s">
        <v>1174</v>
      </c>
      <c r="H1183" s="61"/>
      <c r="I1183" s="61"/>
      <c r="J1183" s="61"/>
      <c r="K1183" s="61"/>
      <c r="L1183" s="61"/>
      <c r="M1183" s="61"/>
      <c r="N1183" s="61"/>
      <c r="O1183" s="61"/>
    </row>
    <row r="1184" spans="1:15" ht="20.100000000000001" customHeight="1">
      <c r="A1184" s="61"/>
      <c r="B1184" s="61"/>
      <c r="C1184" s="61"/>
      <c r="D1184" s="62">
        <v>29</v>
      </c>
      <c r="E1184" s="62">
        <v>1</v>
      </c>
      <c r="F1184" s="62">
        <v>51</v>
      </c>
      <c r="G1184" s="60" t="s">
        <v>1174</v>
      </c>
      <c r="H1184" s="63">
        <v>30830853</v>
      </c>
      <c r="I1184" s="63">
        <v>14673532</v>
      </c>
      <c r="J1184" s="63">
        <v>0</v>
      </c>
      <c r="K1184" s="63">
        <v>0</v>
      </c>
      <c r="L1184" s="64" t="s">
        <v>152</v>
      </c>
      <c r="M1184" s="64" t="s">
        <v>204</v>
      </c>
      <c r="N1184" s="64" t="s">
        <v>204</v>
      </c>
      <c r="O1184" s="64" t="s">
        <v>152</v>
      </c>
    </row>
    <row r="1185" spans="1:15" ht="23.1" customHeight="1">
      <c r="A1185" s="61"/>
      <c r="B1185" s="61"/>
      <c r="C1185" s="61"/>
      <c r="D1185" s="61"/>
      <c r="E1185" s="60">
        <v>2</v>
      </c>
      <c r="F1185" s="61"/>
      <c r="G1185" s="62" t="s">
        <v>1175</v>
      </c>
      <c r="H1185" s="61"/>
      <c r="I1185" s="61"/>
      <c r="J1185" s="61"/>
      <c r="K1185" s="61"/>
      <c r="L1185" s="61"/>
      <c r="M1185" s="61"/>
      <c r="N1185" s="61"/>
      <c r="O1185" s="61"/>
    </row>
    <row r="1186" spans="1:15" ht="20.100000000000001" customHeight="1">
      <c r="A1186" s="61"/>
      <c r="B1186" s="61"/>
      <c r="C1186" s="61"/>
      <c r="D1186" s="61"/>
      <c r="E1186" s="62">
        <v>2</v>
      </c>
      <c r="F1186" s="62">
        <v>51</v>
      </c>
      <c r="G1186" s="60" t="s">
        <v>1175</v>
      </c>
      <c r="H1186" s="63"/>
      <c r="I1186" s="63">
        <v>0</v>
      </c>
      <c r="J1186" s="63">
        <v>80690099</v>
      </c>
      <c r="K1186" s="63">
        <v>80690097</v>
      </c>
      <c r="L1186" s="64" t="s">
        <v>152</v>
      </c>
      <c r="M1186" s="64" t="s">
        <v>154</v>
      </c>
      <c r="N1186" s="64" t="s">
        <v>154</v>
      </c>
      <c r="O1186" s="64" t="s">
        <v>152</v>
      </c>
    </row>
    <row r="1187" spans="1:15" ht="36.950000000000003" customHeight="1">
      <c r="A1187" s="61"/>
      <c r="B1187" s="61"/>
      <c r="C1187" s="61"/>
      <c r="D1187" s="61"/>
      <c r="E1187" s="60">
        <v>11</v>
      </c>
      <c r="F1187" s="61"/>
      <c r="G1187" s="62" t="s">
        <v>1176</v>
      </c>
      <c r="H1187" s="61"/>
      <c r="I1187" s="61"/>
      <c r="J1187" s="61"/>
      <c r="K1187" s="61"/>
      <c r="L1187" s="61"/>
      <c r="M1187" s="61"/>
      <c r="N1187" s="61"/>
      <c r="O1187" s="61"/>
    </row>
    <row r="1188" spans="1:15" ht="36.950000000000003" customHeight="1">
      <c r="A1188" s="61"/>
      <c r="B1188" s="61"/>
      <c r="C1188" s="61"/>
      <c r="D1188" s="61"/>
      <c r="E1188" s="62">
        <v>11</v>
      </c>
      <c r="F1188" s="62">
        <v>51</v>
      </c>
      <c r="G1188" s="60" t="s">
        <v>1176</v>
      </c>
      <c r="H1188" s="63"/>
      <c r="I1188" s="63">
        <v>0</v>
      </c>
      <c r="J1188" s="63"/>
      <c r="K1188" s="63"/>
      <c r="L1188" s="64" t="s">
        <v>154</v>
      </c>
      <c r="M1188" s="64" t="s">
        <v>154</v>
      </c>
      <c r="N1188" s="64" t="s">
        <v>154</v>
      </c>
      <c r="O1188" s="64" t="s">
        <v>152</v>
      </c>
    </row>
    <row r="1189" spans="1:15" ht="23.1" customHeight="1">
      <c r="A1189" s="61"/>
      <c r="B1189" s="61"/>
      <c r="C1189" s="61"/>
      <c r="D1189" s="60">
        <v>30</v>
      </c>
      <c r="E1189" s="61"/>
      <c r="F1189" s="61"/>
      <c r="G1189" s="62" t="s">
        <v>1177</v>
      </c>
      <c r="H1189" s="61"/>
      <c r="I1189" s="61"/>
      <c r="J1189" s="61"/>
      <c r="K1189" s="61"/>
      <c r="L1189" s="61"/>
      <c r="M1189" s="61"/>
      <c r="N1189" s="61"/>
      <c r="O1189" s="61"/>
    </row>
    <row r="1190" spans="1:15" ht="23.1" customHeight="1">
      <c r="A1190" s="61"/>
      <c r="B1190" s="61"/>
      <c r="C1190" s="61"/>
      <c r="D1190" s="61"/>
      <c r="E1190" s="60">
        <v>1</v>
      </c>
      <c r="F1190" s="61"/>
      <c r="G1190" s="62" t="s">
        <v>1178</v>
      </c>
      <c r="H1190" s="61"/>
      <c r="I1190" s="61"/>
      <c r="J1190" s="61"/>
      <c r="K1190" s="61"/>
      <c r="L1190" s="61"/>
      <c r="M1190" s="61"/>
      <c r="N1190" s="61"/>
      <c r="O1190" s="61"/>
    </row>
    <row r="1191" spans="1:15" ht="20.100000000000001" customHeight="1">
      <c r="A1191" s="61"/>
      <c r="B1191" s="61"/>
      <c r="C1191" s="61"/>
      <c r="D1191" s="62">
        <v>30</v>
      </c>
      <c r="E1191" s="62">
        <v>1</v>
      </c>
      <c r="F1191" s="62">
        <v>51</v>
      </c>
      <c r="G1191" s="60" t="s">
        <v>1178</v>
      </c>
      <c r="H1191" s="63">
        <v>4487558</v>
      </c>
      <c r="I1191" s="63">
        <v>14673532</v>
      </c>
      <c r="J1191" s="63">
        <v>0</v>
      </c>
      <c r="K1191" s="63">
        <v>0</v>
      </c>
      <c r="L1191" s="64" t="s">
        <v>152</v>
      </c>
      <c r="M1191" s="64" t="s">
        <v>204</v>
      </c>
      <c r="N1191" s="64" t="s">
        <v>204</v>
      </c>
      <c r="O1191" s="64" t="s">
        <v>152</v>
      </c>
    </row>
    <row r="1192" spans="1:15" ht="27" customHeight="1">
      <c r="A1192" s="61"/>
      <c r="B1192" s="61"/>
      <c r="C1192" s="61"/>
      <c r="D1192" s="61"/>
      <c r="E1192" s="60">
        <v>10</v>
      </c>
      <c r="F1192" s="61"/>
      <c r="G1192" s="62" t="s">
        <v>1179</v>
      </c>
      <c r="H1192" s="61"/>
      <c r="I1192" s="61"/>
      <c r="J1192" s="61"/>
      <c r="K1192" s="61"/>
      <c r="L1192" s="61"/>
      <c r="M1192" s="61"/>
      <c r="N1192" s="61"/>
      <c r="O1192" s="61"/>
    </row>
    <row r="1193" spans="1:15" ht="27" customHeight="1">
      <c r="A1193" s="61"/>
      <c r="B1193" s="61"/>
      <c r="C1193" s="61"/>
      <c r="D1193" s="61"/>
      <c r="E1193" s="62">
        <v>10</v>
      </c>
      <c r="F1193" s="62">
        <v>51</v>
      </c>
      <c r="G1193" s="60" t="s">
        <v>1179</v>
      </c>
      <c r="H1193" s="63"/>
      <c r="I1193" s="63"/>
      <c r="J1193" s="63"/>
      <c r="K1193" s="63"/>
      <c r="L1193" s="64" t="s">
        <v>154</v>
      </c>
      <c r="M1193" s="64" t="s">
        <v>154</v>
      </c>
      <c r="N1193" s="64" t="s">
        <v>154</v>
      </c>
      <c r="O1193" s="64" t="s">
        <v>152</v>
      </c>
    </row>
    <row r="1194" spans="1:15" ht="23.1" customHeight="1">
      <c r="A1194" s="61"/>
      <c r="B1194" s="61"/>
      <c r="C1194" s="61"/>
      <c r="D1194" s="60">
        <v>31</v>
      </c>
      <c r="E1194" s="61"/>
      <c r="F1194" s="61"/>
      <c r="G1194" s="62" t="s">
        <v>1180</v>
      </c>
      <c r="H1194" s="61"/>
      <c r="I1194" s="61"/>
      <c r="J1194" s="61"/>
      <c r="K1194" s="61"/>
      <c r="L1194" s="61"/>
      <c r="M1194" s="61"/>
      <c r="N1194" s="61"/>
      <c r="O1194" s="61"/>
    </row>
    <row r="1195" spans="1:15" ht="23.1" customHeight="1">
      <c r="A1195" s="61"/>
      <c r="B1195" s="61"/>
      <c r="C1195" s="61"/>
      <c r="D1195" s="61"/>
      <c r="E1195" s="60">
        <v>1</v>
      </c>
      <c r="F1195" s="61"/>
      <c r="G1195" s="62" t="s">
        <v>1181</v>
      </c>
      <c r="H1195" s="61"/>
      <c r="I1195" s="61"/>
      <c r="J1195" s="61"/>
      <c r="K1195" s="61"/>
      <c r="L1195" s="61"/>
      <c r="M1195" s="61"/>
      <c r="N1195" s="61"/>
      <c r="O1195" s="61"/>
    </row>
    <row r="1196" spans="1:15" ht="20.100000000000001" customHeight="1">
      <c r="A1196" s="61"/>
      <c r="B1196" s="61"/>
      <c r="C1196" s="61"/>
      <c r="D1196" s="62">
        <v>31</v>
      </c>
      <c r="E1196" s="62">
        <v>1</v>
      </c>
      <c r="F1196" s="62">
        <v>51</v>
      </c>
      <c r="G1196" s="60" t="s">
        <v>1181</v>
      </c>
      <c r="H1196" s="63">
        <v>10160802</v>
      </c>
      <c r="I1196" s="63">
        <v>14673532</v>
      </c>
      <c r="J1196" s="63">
        <v>158996966</v>
      </c>
      <c r="K1196" s="63">
        <v>152776628</v>
      </c>
      <c r="L1196" s="64" t="s">
        <v>152</v>
      </c>
      <c r="M1196" s="64" t="s">
        <v>204</v>
      </c>
      <c r="N1196" s="64" t="s">
        <v>204</v>
      </c>
      <c r="O1196" s="64" t="s">
        <v>204</v>
      </c>
    </row>
    <row r="1197" spans="1:15" ht="23.1" customHeight="1">
      <c r="A1197" s="61"/>
      <c r="B1197" s="61"/>
      <c r="C1197" s="61"/>
      <c r="D1197" s="61"/>
      <c r="E1197" s="60">
        <v>2</v>
      </c>
      <c r="F1197" s="61"/>
      <c r="G1197" s="62" t="s">
        <v>1182</v>
      </c>
      <c r="H1197" s="61"/>
      <c r="I1197" s="61"/>
      <c r="J1197" s="61"/>
      <c r="K1197" s="61"/>
      <c r="L1197" s="61"/>
      <c r="M1197" s="61"/>
      <c r="N1197" s="61"/>
      <c r="O1197" s="61"/>
    </row>
    <row r="1198" spans="1:15" ht="20.100000000000001" customHeight="1">
      <c r="A1198" s="61"/>
      <c r="B1198" s="61"/>
      <c r="C1198" s="61"/>
      <c r="D1198" s="61"/>
      <c r="E1198" s="62">
        <v>2</v>
      </c>
      <c r="F1198" s="62">
        <v>51</v>
      </c>
      <c r="G1198" s="60" t="s">
        <v>1182</v>
      </c>
      <c r="H1198" s="63">
        <v>52638349</v>
      </c>
      <c r="I1198" s="63">
        <v>1044559</v>
      </c>
      <c r="J1198" s="63">
        <v>6566341</v>
      </c>
      <c r="K1198" s="63">
        <v>6566340</v>
      </c>
      <c r="L1198" s="64" t="s">
        <v>152</v>
      </c>
      <c r="M1198" s="64" t="s">
        <v>204</v>
      </c>
      <c r="N1198" s="64" t="s">
        <v>204</v>
      </c>
      <c r="O1198" s="64" t="s">
        <v>153</v>
      </c>
    </row>
    <row r="1199" spans="1:15" ht="23.1" customHeight="1">
      <c r="A1199" s="61"/>
      <c r="B1199" s="61"/>
      <c r="C1199" s="61"/>
      <c r="D1199" s="60">
        <v>32</v>
      </c>
      <c r="E1199" s="61"/>
      <c r="F1199" s="61"/>
      <c r="G1199" s="62" t="s">
        <v>1183</v>
      </c>
      <c r="H1199" s="61"/>
      <c r="I1199" s="61"/>
      <c r="J1199" s="61"/>
      <c r="K1199" s="61"/>
      <c r="L1199" s="61"/>
      <c r="M1199" s="61"/>
      <c r="N1199" s="61"/>
      <c r="O1199" s="61"/>
    </row>
    <row r="1200" spans="1:15" ht="23.1" customHeight="1">
      <c r="A1200" s="61"/>
      <c r="B1200" s="61"/>
      <c r="C1200" s="61"/>
      <c r="D1200" s="61"/>
      <c r="E1200" s="60">
        <v>1</v>
      </c>
      <c r="F1200" s="61"/>
      <c r="G1200" s="62" t="s">
        <v>1184</v>
      </c>
      <c r="H1200" s="61"/>
      <c r="I1200" s="61"/>
      <c r="J1200" s="61"/>
      <c r="K1200" s="61"/>
      <c r="L1200" s="61"/>
      <c r="M1200" s="61"/>
      <c r="N1200" s="61"/>
      <c r="O1200" s="61"/>
    </row>
    <row r="1201" spans="1:15" ht="20.100000000000001" customHeight="1">
      <c r="A1201" s="61"/>
      <c r="B1201" s="61"/>
      <c r="C1201" s="61"/>
      <c r="D1201" s="62">
        <v>32</v>
      </c>
      <c r="E1201" s="62">
        <v>1</v>
      </c>
      <c r="F1201" s="62">
        <v>51</v>
      </c>
      <c r="G1201" s="60" t="s">
        <v>1184</v>
      </c>
      <c r="H1201" s="63">
        <v>0</v>
      </c>
      <c r="I1201" s="63">
        <v>14673532</v>
      </c>
      <c r="J1201" s="63">
        <v>47174779</v>
      </c>
      <c r="K1201" s="63">
        <v>40253980</v>
      </c>
      <c r="L1201" s="64" t="s">
        <v>152</v>
      </c>
      <c r="M1201" s="64" t="s">
        <v>204</v>
      </c>
      <c r="N1201" s="64" t="s">
        <v>204</v>
      </c>
      <c r="O1201" s="64" t="s">
        <v>300</v>
      </c>
    </row>
    <row r="1202" spans="1:15" ht="23.1" customHeight="1">
      <c r="A1202" s="61"/>
      <c r="B1202" s="61"/>
      <c r="C1202" s="61"/>
      <c r="D1202" s="61"/>
      <c r="E1202" s="60">
        <v>6</v>
      </c>
      <c r="F1202" s="61"/>
      <c r="G1202" s="62" t="s">
        <v>1185</v>
      </c>
      <c r="H1202" s="61"/>
      <c r="I1202" s="61"/>
      <c r="J1202" s="61"/>
      <c r="K1202" s="61"/>
      <c r="L1202" s="61"/>
      <c r="M1202" s="61"/>
      <c r="N1202" s="61"/>
      <c r="O1202" s="61"/>
    </row>
    <row r="1203" spans="1:15" ht="20.100000000000001" customHeight="1">
      <c r="A1203" s="61"/>
      <c r="B1203" s="61"/>
      <c r="C1203" s="61"/>
      <c r="D1203" s="61"/>
      <c r="E1203" s="62">
        <v>6</v>
      </c>
      <c r="F1203" s="62">
        <v>51</v>
      </c>
      <c r="G1203" s="60" t="s">
        <v>1185</v>
      </c>
      <c r="H1203" s="63">
        <v>85713711</v>
      </c>
      <c r="I1203" s="63">
        <v>1222794</v>
      </c>
      <c r="J1203" s="63">
        <v>23622244</v>
      </c>
      <c r="K1203" s="63">
        <v>23622243</v>
      </c>
      <c r="L1203" s="64" t="s">
        <v>152</v>
      </c>
      <c r="M1203" s="64" t="s">
        <v>204</v>
      </c>
      <c r="N1203" s="64" t="s">
        <v>204</v>
      </c>
      <c r="O1203" s="64" t="s">
        <v>228</v>
      </c>
    </row>
    <row r="1204" spans="1:15" ht="27" customHeight="1">
      <c r="A1204" s="61"/>
      <c r="B1204" s="61"/>
      <c r="C1204" s="61"/>
      <c r="D1204" s="61"/>
      <c r="E1204" s="60">
        <v>10</v>
      </c>
      <c r="F1204" s="61"/>
      <c r="G1204" s="62" t="s">
        <v>1186</v>
      </c>
      <c r="H1204" s="61"/>
      <c r="I1204" s="61"/>
      <c r="J1204" s="61"/>
      <c r="K1204" s="61"/>
      <c r="L1204" s="61"/>
      <c r="M1204" s="61"/>
      <c r="N1204" s="61"/>
      <c r="O1204" s="61"/>
    </row>
    <row r="1205" spans="1:15" ht="27" customHeight="1">
      <c r="A1205" s="61"/>
      <c r="B1205" s="61"/>
      <c r="C1205" s="61"/>
      <c r="D1205" s="61"/>
      <c r="E1205" s="62">
        <v>10</v>
      </c>
      <c r="F1205" s="62">
        <v>51</v>
      </c>
      <c r="G1205" s="60" t="s">
        <v>1186</v>
      </c>
      <c r="H1205" s="63">
        <v>0</v>
      </c>
      <c r="I1205" s="63">
        <v>7714991</v>
      </c>
      <c r="J1205" s="63">
        <v>0</v>
      </c>
      <c r="K1205" s="63">
        <v>0</v>
      </c>
      <c r="L1205" s="64" t="s">
        <v>152</v>
      </c>
      <c r="M1205" s="64" t="s">
        <v>201</v>
      </c>
      <c r="N1205" s="64" t="s">
        <v>201</v>
      </c>
      <c r="O1205" s="64" t="s">
        <v>152</v>
      </c>
    </row>
    <row r="1206" spans="1:15" ht="23.1" customHeight="1">
      <c r="A1206" s="61"/>
      <c r="B1206" s="61"/>
      <c r="C1206" s="61"/>
      <c r="D1206" s="60">
        <v>33</v>
      </c>
      <c r="E1206" s="61"/>
      <c r="F1206" s="61"/>
      <c r="G1206" s="62" t="s">
        <v>1187</v>
      </c>
      <c r="H1206" s="61"/>
      <c r="I1206" s="61"/>
      <c r="J1206" s="61"/>
      <c r="K1206" s="61"/>
      <c r="L1206" s="61"/>
      <c r="M1206" s="61"/>
      <c r="N1206" s="61"/>
      <c r="O1206" s="61"/>
    </row>
    <row r="1207" spans="1:15" ht="23.1" customHeight="1">
      <c r="A1207" s="61"/>
      <c r="B1207" s="61"/>
      <c r="C1207" s="61"/>
      <c r="D1207" s="61"/>
      <c r="E1207" s="60">
        <v>1</v>
      </c>
      <c r="F1207" s="61"/>
      <c r="G1207" s="62" t="s">
        <v>1188</v>
      </c>
      <c r="H1207" s="61"/>
      <c r="I1207" s="61"/>
      <c r="J1207" s="61"/>
      <c r="K1207" s="61"/>
      <c r="L1207" s="61"/>
      <c r="M1207" s="61"/>
      <c r="N1207" s="61"/>
      <c r="O1207" s="61"/>
    </row>
    <row r="1208" spans="1:15" ht="20.100000000000001" customHeight="1">
      <c r="A1208" s="61"/>
      <c r="B1208" s="61"/>
      <c r="C1208" s="61"/>
      <c r="D1208" s="62">
        <v>33</v>
      </c>
      <c r="E1208" s="62">
        <v>1</v>
      </c>
      <c r="F1208" s="62">
        <v>51</v>
      </c>
      <c r="G1208" s="60" t="s">
        <v>1188</v>
      </c>
      <c r="H1208" s="63">
        <v>53453559</v>
      </c>
      <c r="I1208" s="63">
        <v>39074393</v>
      </c>
      <c r="J1208" s="63">
        <v>76559777</v>
      </c>
      <c r="K1208" s="63">
        <v>68835474</v>
      </c>
      <c r="L1208" s="64" t="s">
        <v>152</v>
      </c>
      <c r="M1208" s="64" t="s">
        <v>204</v>
      </c>
      <c r="N1208" s="64" t="s">
        <v>204</v>
      </c>
      <c r="O1208" s="64" t="s">
        <v>228</v>
      </c>
    </row>
    <row r="1209" spans="1:15" ht="23.1" customHeight="1">
      <c r="A1209" s="61"/>
      <c r="B1209" s="61"/>
      <c r="C1209" s="61"/>
      <c r="D1209" s="61"/>
      <c r="E1209" s="60">
        <v>4</v>
      </c>
      <c r="F1209" s="61"/>
      <c r="G1209" s="62" t="s">
        <v>1189</v>
      </c>
      <c r="H1209" s="61"/>
      <c r="I1209" s="61"/>
      <c r="J1209" s="61"/>
      <c r="K1209" s="61"/>
      <c r="L1209" s="61"/>
      <c r="M1209" s="61"/>
      <c r="N1209" s="61"/>
      <c r="O1209" s="61"/>
    </row>
    <row r="1210" spans="1:15" ht="20.100000000000001" customHeight="1">
      <c r="A1210" s="61"/>
      <c r="B1210" s="61"/>
      <c r="C1210" s="61"/>
      <c r="D1210" s="61"/>
      <c r="E1210" s="62">
        <v>4</v>
      </c>
      <c r="F1210" s="62">
        <v>51</v>
      </c>
      <c r="G1210" s="60" t="s">
        <v>1189</v>
      </c>
      <c r="H1210" s="63">
        <v>25520698</v>
      </c>
      <c r="I1210" s="63">
        <v>24455887</v>
      </c>
      <c r="J1210" s="63">
        <v>193016903</v>
      </c>
      <c r="K1210" s="63">
        <v>193016902</v>
      </c>
      <c r="L1210" s="64" t="s">
        <v>152</v>
      </c>
      <c r="M1210" s="64" t="s">
        <v>204</v>
      </c>
      <c r="N1210" s="64" t="s">
        <v>204</v>
      </c>
      <c r="O1210" s="64" t="s">
        <v>204</v>
      </c>
    </row>
    <row r="1211" spans="1:15" ht="23.1" customHeight="1">
      <c r="A1211" s="61"/>
      <c r="B1211" s="61"/>
      <c r="C1211" s="61"/>
      <c r="D1211" s="61"/>
      <c r="E1211" s="60">
        <v>5</v>
      </c>
      <c r="F1211" s="61"/>
      <c r="G1211" s="62" t="s">
        <v>1190</v>
      </c>
      <c r="H1211" s="61"/>
      <c r="I1211" s="61"/>
      <c r="J1211" s="61"/>
      <c r="K1211" s="61"/>
      <c r="L1211" s="61"/>
      <c r="M1211" s="61"/>
      <c r="N1211" s="61"/>
      <c r="O1211" s="61"/>
    </row>
    <row r="1212" spans="1:15" ht="20.100000000000001" customHeight="1">
      <c r="A1212" s="61"/>
      <c r="B1212" s="61"/>
      <c r="C1212" s="61"/>
      <c r="D1212" s="61"/>
      <c r="E1212" s="62">
        <v>5</v>
      </c>
      <c r="F1212" s="62">
        <v>51</v>
      </c>
      <c r="G1212" s="60" t="s">
        <v>1190</v>
      </c>
      <c r="H1212" s="63"/>
      <c r="I1212" s="63">
        <v>0</v>
      </c>
      <c r="J1212" s="63">
        <v>10487455</v>
      </c>
      <c r="K1212" s="63">
        <v>10487454</v>
      </c>
      <c r="L1212" s="64" t="s">
        <v>152</v>
      </c>
      <c r="M1212" s="64" t="s">
        <v>154</v>
      </c>
      <c r="N1212" s="64" t="s">
        <v>154</v>
      </c>
      <c r="O1212" s="64" t="s">
        <v>152</v>
      </c>
    </row>
    <row r="1213" spans="1:15" ht="36.950000000000003" customHeight="1">
      <c r="A1213" s="61"/>
      <c r="B1213" s="61"/>
      <c r="C1213" s="61"/>
      <c r="D1213" s="61"/>
      <c r="E1213" s="60">
        <v>10</v>
      </c>
      <c r="F1213" s="61"/>
      <c r="G1213" s="62" t="s">
        <v>1191</v>
      </c>
      <c r="H1213" s="61"/>
      <c r="I1213" s="61"/>
      <c r="J1213" s="61"/>
      <c r="K1213" s="61"/>
      <c r="L1213" s="61"/>
      <c r="M1213" s="61"/>
      <c r="N1213" s="61"/>
      <c r="O1213" s="61"/>
    </row>
    <row r="1214" spans="1:15" ht="36.950000000000003" customHeight="1">
      <c r="A1214" s="61"/>
      <c r="B1214" s="61"/>
      <c r="C1214" s="61"/>
      <c r="D1214" s="61"/>
      <c r="E1214" s="62">
        <v>10</v>
      </c>
      <c r="F1214" s="62">
        <v>51</v>
      </c>
      <c r="G1214" s="60" t="s">
        <v>1191</v>
      </c>
      <c r="H1214" s="63">
        <v>0</v>
      </c>
      <c r="I1214" s="63">
        <v>9097355</v>
      </c>
      <c r="J1214" s="63">
        <v>0</v>
      </c>
      <c r="K1214" s="63">
        <v>0</v>
      </c>
      <c r="L1214" s="64" t="s">
        <v>152</v>
      </c>
      <c r="M1214" s="64" t="s">
        <v>201</v>
      </c>
      <c r="N1214" s="64" t="s">
        <v>201</v>
      </c>
      <c r="O1214" s="64" t="s">
        <v>152</v>
      </c>
    </row>
    <row r="1215" spans="1:15" ht="23.1" customHeight="1">
      <c r="A1215" s="61"/>
      <c r="B1215" s="61"/>
      <c r="C1215" s="61"/>
      <c r="D1215" s="60">
        <v>34</v>
      </c>
      <c r="E1215" s="61"/>
      <c r="F1215" s="61"/>
      <c r="G1215" s="62" t="s">
        <v>1192</v>
      </c>
      <c r="H1215" s="61"/>
      <c r="I1215" s="61"/>
      <c r="J1215" s="61"/>
      <c r="K1215" s="61"/>
      <c r="L1215" s="61"/>
      <c r="M1215" s="61"/>
      <c r="N1215" s="61"/>
      <c r="O1215" s="61"/>
    </row>
    <row r="1216" spans="1:15" ht="23.1" customHeight="1">
      <c r="A1216" s="61"/>
      <c r="B1216" s="61"/>
      <c r="C1216" s="61"/>
      <c r="D1216" s="61"/>
      <c r="E1216" s="60">
        <v>1</v>
      </c>
      <c r="F1216" s="61"/>
      <c r="G1216" s="62" t="s">
        <v>1193</v>
      </c>
      <c r="H1216" s="61"/>
      <c r="I1216" s="61"/>
      <c r="J1216" s="61"/>
      <c r="K1216" s="61"/>
      <c r="L1216" s="61"/>
      <c r="M1216" s="61"/>
      <c r="N1216" s="61"/>
      <c r="O1216" s="61"/>
    </row>
    <row r="1217" spans="1:15" ht="20.100000000000001" customHeight="1">
      <c r="A1217" s="61"/>
      <c r="B1217" s="61"/>
      <c r="C1217" s="61"/>
      <c r="D1217" s="62">
        <v>34</v>
      </c>
      <c r="E1217" s="62">
        <v>1</v>
      </c>
      <c r="F1217" s="62">
        <v>51</v>
      </c>
      <c r="G1217" s="60" t="s">
        <v>1193</v>
      </c>
      <c r="H1217" s="63">
        <v>96852550</v>
      </c>
      <c r="I1217" s="63">
        <v>23099022</v>
      </c>
      <c r="J1217" s="63">
        <v>0</v>
      </c>
      <c r="K1217" s="63">
        <v>0</v>
      </c>
      <c r="L1217" s="64" t="s">
        <v>152</v>
      </c>
      <c r="M1217" s="64" t="s">
        <v>204</v>
      </c>
      <c r="N1217" s="64" t="s">
        <v>204</v>
      </c>
      <c r="O1217" s="64" t="s">
        <v>152</v>
      </c>
    </row>
    <row r="1218" spans="1:15" ht="23.1" customHeight="1">
      <c r="A1218" s="61"/>
      <c r="B1218" s="61"/>
      <c r="C1218" s="61"/>
      <c r="D1218" s="60">
        <v>35</v>
      </c>
      <c r="E1218" s="61"/>
      <c r="F1218" s="61"/>
      <c r="G1218" s="62" t="s">
        <v>1194</v>
      </c>
      <c r="H1218" s="61"/>
      <c r="I1218" s="61"/>
      <c r="J1218" s="61"/>
      <c r="K1218" s="61"/>
      <c r="L1218" s="61"/>
      <c r="M1218" s="61"/>
      <c r="N1218" s="61"/>
      <c r="O1218" s="61"/>
    </row>
    <row r="1219" spans="1:15" ht="23.1" customHeight="1">
      <c r="A1219" s="61"/>
      <c r="B1219" s="61"/>
      <c r="C1219" s="61"/>
      <c r="D1219" s="61"/>
      <c r="E1219" s="60">
        <v>1</v>
      </c>
      <c r="F1219" s="61"/>
      <c r="G1219" s="62" t="s">
        <v>1195</v>
      </c>
      <c r="H1219" s="61"/>
      <c r="I1219" s="61"/>
      <c r="J1219" s="61"/>
      <c r="K1219" s="61"/>
      <c r="L1219" s="61"/>
      <c r="M1219" s="61"/>
      <c r="N1219" s="61"/>
      <c r="O1219" s="61"/>
    </row>
    <row r="1220" spans="1:15" ht="20.100000000000001" customHeight="1">
      <c r="A1220" s="61"/>
      <c r="B1220" s="61"/>
      <c r="C1220" s="61"/>
      <c r="D1220" s="62">
        <v>35</v>
      </c>
      <c r="E1220" s="62">
        <v>1</v>
      </c>
      <c r="F1220" s="62">
        <v>51</v>
      </c>
      <c r="G1220" s="60" t="s">
        <v>1195</v>
      </c>
      <c r="H1220" s="63">
        <v>0</v>
      </c>
      <c r="I1220" s="63">
        <v>14673532</v>
      </c>
      <c r="J1220" s="63">
        <v>0</v>
      </c>
      <c r="K1220" s="63">
        <v>0</v>
      </c>
      <c r="L1220" s="64" t="s">
        <v>152</v>
      </c>
      <c r="M1220" s="64" t="s">
        <v>204</v>
      </c>
      <c r="N1220" s="64" t="s">
        <v>204</v>
      </c>
      <c r="O1220" s="64" t="s">
        <v>152</v>
      </c>
    </row>
    <row r="1221" spans="1:15" ht="23.1" customHeight="1">
      <c r="A1221" s="61"/>
      <c r="B1221" s="61"/>
      <c r="C1221" s="61"/>
      <c r="D1221" s="60">
        <v>36</v>
      </c>
      <c r="E1221" s="61"/>
      <c r="F1221" s="61"/>
      <c r="G1221" s="62" t="s">
        <v>1196</v>
      </c>
      <c r="H1221" s="61"/>
      <c r="I1221" s="61"/>
      <c r="J1221" s="61"/>
      <c r="K1221" s="61"/>
      <c r="L1221" s="61"/>
      <c r="M1221" s="61"/>
      <c r="N1221" s="61"/>
      <c r="O1221" s="61"/>
    </row>
    <row r="1222" spans="1:15" ht="23.1" customHeight="1">
      <c r="A1222" s="61"/>
      <c r="B1222" s="61"/>
      <c r="C1222" s="61"/>
      <c r="D1222" s="61"/>
      <c r="E1222" s="60">
        <v>1</v>
      </c>
      <c r="F1222" s="61"/>
      <c r="G1222" s="62" t="s">
        <v>1197</v>
      </c>
      <c r="H1222" s="61"/>
      <c r="I1222" s="61"/>
      <c r="J1222" s="61"/>
      <c r="K1222" s="61"/>
      <c r="L1222" s="61"/>
      <c r="M1222" s="61"/>
      <c r="N1222" s="61"/>
      <c r="O1222" s="61"/>
    </row>
    <row r="1223" spans="1:15" ht="20.100000000000001" customHeight="1">
      <c r="A1223" s="61"/>
      <c r="B1223" s="61"/>
      <c r="C1223" s="61"/>
      <c r="D1223" s="62">
        <v>36</v>
      </c>
      <c r="E1223" s="62">
        <v>1</v>
      </c>
      <c r="F1223" s="62">
        <v>51</v>
      </c>
      <c r="G1223" s="60" t="s">
        <v>1197</v>
      </c>
      <c r="H1223" s="63">
        <v>128330127</v>
      </c>
      <c r="I1223" s="63">
        <v>23804137</v>
      </c>
      <c r="J1223" s="63">
        <v>0</v>
      </c>
      <c r="K1223" s="63">
        <v>0</v>
      </c>
      <c r="L1223" s="64" t="s">
        <v>152</v>
      </c>
      <c r="M1223" s="64" t="s">
        <v>204</v>
      </c>
      <c r="N1223" s="64" t="s">
        <v>204</v>
      </c>
      <c r="O1223" s="64" t="s">
        <v>152</v>
      </c>
    </row>
    <row r="1224" spans="1:15" ht="23.1" customHeight="1">
      <c r="A1224" s="61"/>
      <c r="B1224" s="61"/>
      <c r="C1224" s="61"/>
      <c r="D1224" s="61"/>
      <c r="E1224" s="60">
        <v>2</v>
      </c>
      <c r="F1224" s="61"/>
      <c r="G1224" s="62" t="s">
        <v>1198</v>
      </c>
      <c r="H1224" s="61"/>
      <c r="I1224" s="61"/>
      <c r="J1224" s="61"/>
      <c r="K1224" s="61"/>
      <c r="L1224" s="61"/>
      <c r="M1224" s="61"/>
      <c r="N1224" s="61"/>
      <c r="O1224" s="61"/>
    </row>
    <row r="1225" spans="1:15" ht="20.100000000000001" customHeight="1">
      <c r="A1225" s="61"/>
      <c r="B1225" s="61"/>
      <c r="C1225" s="61"/>
      <c r="D1225" s="61"/>
      <c r="E1225" s="62">
        <v>2</v>
      </c>
      <c r="F1225" s="62">
        <v>51</v>
      </c>
      <c r="G1225" s="60" t="s">
        <v>1198</v>
      </c>
      <c r="H1225" s="63">
        <v>0</v>
      </c>
      <c r="I1225" s="63">
        <v>24455887</v>
      </c>
      <c r="J1225" s="63">
        <v>408029113</v>
      </c>
      <c r="K1225" s="63">
        <v>408029111</v>
      </c>
      <c r="L1225" s="64" t="s">
        <v>152</v>
      </c>
      <c r="M1225" s="64" t="s">
        <v>204</v>
      </c>
      <c r="N1225" s="64" t="s">
        <v>204</v>
      </c>
      <c r="O1225" s="64" t="s">
        <v>204</v>
      </c>
    </row>
    <row r="1226" spans="1:15" ht="23.1" customHeight="1">
      <c r="A1226" s="61"/>
      <c r="B1226" s="61"/>
      <c r="C1226" s="61"/>
      <c r="D1226" s="61"/>
      <c r="E1226" s="60">
        <v>3</v>
      </c>
      <c r="F1226" s="61"/>
      <c r="G1226" s="62" t="s">
        <v>1199</v>
      </c>
      <c r="H1226" s="61"/>
      <c r="I1226" s="61"/>
      <c r="J1226" s="61"/>
      <c r="K1226" s="61"/>
      <c r="L1226" s="61"/>
      <c r="M1226" s="61"/>
      <c r="N1226" s="61"/>
      <c r="O1226" s="61"/>
    </row>
    <row r="1227" spans="1:15" ht="20.100000000000001" customHeight="1">
      <c r="A1227" s="61"/>
      <c r="B1227" s="61"/>
      <c r="C1227" s="61"/>
      <c r="D1227" s="61"/>
      <c r="E1227" s="62">
        <v>3</v>
      </c>
      <c r="F1227" s="62">
        <v>51</v>
      </c>
      <c r="G1227" s="60" t="s">
        <v>1199</v>
      </c>
      <c r="H1227" s="63">
        <v>6850380</v>
      </c>
      <c r="I1227" s="63">
        <v>733677</v>
      </c>
      <c r="J1227" s="63">
        <v>4666912</v>
      </c>
      <c r="K1227" s="63">
        <v>4666910</v>
      </c>
      <c r="L1227" s="64" t="s">
        <v>152</v>
      </c>
      <c r="M1227" s="64" t="s">
        <v>204</v>
      </c>
      <c r="N1227" s="64" t="s">
        <v>204</v>
      </c>
      <c r="O1227" s="64" t="s">
        <v>153</v>
      </c>
    </row>
    <row r="1228" spans="1:15" ht="27" customHeight="1">
      <c r="A1228" s="61"/>
      <c r="B1228" s="61"/>
      <c r="C1228" s="61"/>
      <c r="D1228" s="61"/>
      <c r="E1228" s="60">
        <v>10</v>
      </c>
      <c r="F1228" s="61"/>
      <c r="G1228" s="62" t="s">
        <v>1200</v>
      </c>
      <c r="H1228" s="61"/>
      <c r="I1228" s="61"/>
      <c r="J1228" s="61"/>
      <c r="K1228" s="61"/>
      <c r="L1228" s="61"/>
      <c r="M1228" s="61"/>
      <c r="N1228" s="61"/>
      <c r="O1228" s="61"/>
    </row>
    <row r="1229" spans="1:15" ht="27" customHeight="1">
      <c r="A1229" s="61"/>
      <c r="B1229" s="61"/>
      <c r="C1229" s="61"/>
      <c r="D1229" s="61"/>
      <c r="E1229" s="62">
        <v>10</v>
      </c>
      <c r="F1229" s="62">
        <v>51</v>
      </c>
      <c r="G1229" s="60" t="s">
        <v>1200</v>
      </c>
      <c r="H1229" s="63">
        <v>0</v>
      </c>
      <c r="I1229" s="63">
        <v>9156284</v>
      </c>
      <c r="J1229" s="63">
        <v>0</v>
      </c>
      <c r="K1229" s="63">
        <v>0</v>
      </c>
      <c r="L1229" s="64" t="s">
        <v>152</v>
      </c>
      <c r="M1229" s="64" t="s">
        <v>201</v>
      </c>
      <c r="N1229" s="64" t="s">
        <v>201</v>
      </c>
      <c r="O1229" s="64" t="s">
        <v>152</v>
      </c>
    </row>
    <row r="1230" spans="1:15" ht="27" customHeight="1">
      <c r="A1230" s="61"/>
      <c r="B1230" s="61"/>
      <c r="C1230" s="61"/>
      <c r="D1230" s="61"/>
      <c r="E1230" s="60">
        <v>11</v>
      </c>
      <c r="F1230" s="61"/>
      <c r="G1230" s="62" t="s">
        <v>1200</v>
      </c>
      <c r="H1230" s="61"/>
      <c r="I1230" s="61"/>
      <c r="J1230" s="61"/>
      <c r="K1230" s="61"/>
      <c r="L1230" s="61"/>
      <c r="M1230" s="61"/>
      <c r="N1230" s="61"/>
      <c r="O1230" s="61"/>
    </row>
    <row r="1231" spans="1:15" ht="20.100000000000001" customHeight="1">
      <c r="A1231" s="61"/>
      <c r="B1231" s="61"/>
      <c r="C1231" s="61"/>
      <c r="D1231" s="61"/>
      <c r="E1231" s="62">
        <v>11</v>
      </c>
      <c r="F1231" s="62">
        <v>51</v>
      </c>
      <c r="G1231" s="61"/>
      <c r="H1231" s="63">
        <v>0</v>
      </c>
      <c r="I1231" s="63">
        <v>9156284</v>
      </c>
      <c r="J1231" s="63">
        <v>0</v>
      </c>
      <c r="K1231" s="63">
        <v>0</v>
      </c>
      <c r="L1231" s="64" t="s">
        <v>152</v>
      </c>
      <c r="M1231" s="64" t="s">
        <v>201</v>
      </c>
      <c r="N1231" s="64" t="s">
        <v>201</v>
      </c>
      <c r="O1231" s="64" t="s">
        <v>152</v>
      </c>
    </row>
    <row r="1232" spans="1:15" ht="23.1" customHeight="1">
      <c r="A1232" s="61"/>
      <c r="B1232" s="61"/>
      <c r="C1232" s="61"/>
      <c r="D1232" s="60">
        <v>37</v>
      </c>
      <c r="E1232" s="61"/>
      <c r="F1232" s="61"/>
      <c r="G1232" s="62" t="s">
        <v>1201</v>
      </c>
      <c r="H1232" s="61"/>
      <c r="I1232" s="61"/>
      <c r="J1232" s="61"/>
      <c r="K1232" s="61"/>
      <c r="L1232" s="61"/>
      <c r="M1232" s="61"/>
      <c r="N1232" s="61"/>
      <c r="O1232" s="61"/>
    </row>
    <row r="1233" spans="1:15" ht="23.1" customHeight="1">
      <c r="A1233" s="61"/>
      <c r="B1233" s="61"/>
      <c r="C1233" s="61"/>
      <c r="D1233" s="61"/>
      <c r="E1233" s="60">
        <v>1</v>
      </c>
      <c r="F1233" s="61"/>
      <c r="G1233" s="62" t="s">
        <v>1202</v>
      </c>
      <c r="H1233" s="61"/>
      <c r="I1233" s="61"/>
      <c r="J1233" s="61"/>
      <c r="K1233" s="61"/>
      <c r="L1233" s="61"/>
      <c r="M1233" s="61"/>
      <c r="N1233" s="61"/>
      <c r="O1233" s="61"/>
    </row>
    <row r="1234" spans="1:15" ht="20.100000000000001" customHeight="1">
      <c r="A1234" s="61"/>
      <c r="B1234" s="61"/>
      <c r="C1234" s="61"/>
      <c r="D1234" s="62">
        <v>37</v>
      </c>
      <c r="E1234" s="62">
        <v>1</v>
      </c>
      <c r="F1234" s="62">
        <v>51</v>
      </c>
      <c r="G1234" s="60" t="s">
        <v>1203</v>
      </c>
      <c r="H1234" s="63">
        <v>37039046</v>
      </c>
      <c r="I1234" s="63">
        <v>60160968</v>
      </c>
      <c r="J1234" s="63">
        <v>301266655</v>
      </c>
      <c r="K1234" s="63">
        <v>301266653</v>
      </c>
      <c r="L1234" s="64" t="s">
        <v>152</v>
      </c>
      <c r="M1234" s="64" t="s">
        <v>204</v>
      </c>
      <c r="N1234" s="64" t="s">
        <v>204</v>
      </c>
      <c r="O1234" s="64" t="s">
        <v>228</v>
      </c>
    </row>
    <row r="1235" spans="1:15" ht="23.1" customHeight="1">
      <c r="A1235" s="61"/>
      <c r="B1235" s="61"/>
      <c r="C1235" s="61"/>
      <c r="D1235" s="60">
        <v>38</v>
      </c>
      <c r="E1235" s="61"/>
      <c r="F1235" s="61"/>
      <c r="G1235" s="62" t="s">
        <v>1204</v>
      </c>
      <c r="H1235" s="61"/>
      <c r="I1235" s="61"/>
      <c r="J1235" s="61"/>
      <c r="K1235" s="61"/>
      <c r="L1235" s="61"/>
      <c r="M1235" s="61"/>
      <c r="N1235" s="61"/>
      <c r="O1235" s="61"/>
    </row>
    <row r="1236" spans="1:15" ht="23.1" customHeight="1">
      <c r="A1236" s="61"/>
      <c r="B1236" s="61"/>
      <c r="C1236" s="61"/>
      <c r="D1236" s="61"/>
      <c r="E1236" s="60">
        <v>1</v>
      </c>
      <c r="F1236" s="61"/>
      <c r="G1236" s="62" t="s">
        <v>1205</v>
      </c>
      <c r="H1236" s="61"/>
      <c r="I1236" s="61"/>
      <c r="J1236" s="61"/>
      <c r="K1236" s="61"/>
      <c r="L1236" s="61"/>
      <c r="M1236" s="61"/>
      <c r="N1236" s="61"/>
      <c r="O1236" s="61"/>
    </row>
    <row r="1237" spans="1:15" ht="20.100000000000001" customHeight="1">
      <c r="A1237" s="61"/>
      <c r="B1237" s="61"/>
      <c r="C1237" s="61"/>
      <c r="D1237" s="62">
        <v>38</v>
      </c>
      <c r="E1237" s="62">
        <v>1</v>
      </c>
      <c r="F1237" s="62">
        <v>51</v>
      </c>
      <c r="G1237" s="60" t="s">
        <v>1205</v>
      </c>
      <c r="H1237" s="63">
        <v>0</v>
      </c>
      <c r="I1237" s="63">
        <v>33848121</v>
      </c>
      <c r="J1237" s="63">
        <v>18035075</v>
      </c>
      <c r="K1237" s="63">
        <v>18035073</v>
      </c>
      <c r="L1237" s="64" t="s">
        <v>152</v>
      </c>
      <c r="M1237" s="64" t="s">
        <v>204</v>
      </c>
      <c r="N1237" s="64" t="s">
        <v>204</v>
      </c>
      <c r="O1237" s="64" t="s">
        <v>153</v>
      </c>
    </row>
    <row r="1238" spans="1:15" ht="23.1" customHeight="1">
      <c r="A1238" s="61"/>
      <c r="B1238" s="61"/>
      <c r="C1238" s="61"/>
      <c r="D1238" s="61"/>
      <c r="E1238" s="60">
        <v>4</v>
      </c>
      <c r="F1238" s="61"/>
      <c r="G1238" s="62" t="s">
        <v>1206</v>
      </c>
      <c r="H1238" s="61"/>
      <c r="I1238" s="61"/>
      <c r="J1238" s="61"/>
      <c r="K1238" s="61"/>
      <c r="L1238" s="61"/>
      <c r="M1238" s="61"/>
      <c r="N1238" s="61"/>
      <c r="O1238" s="61"/>
    </row>
    <row r="1239" spans="1:15" ht="20.100000000000001" customHeight="1">
      <c r="A1239" s="61"/>
      <c r="B1239" s="61"/>
      <c r="C1239" s="61"/>
      <c r="D1239" s="61"/>
      <c r="E1239" s="62">
        <v>4</v>
      </c>
      <c r="F1239" s="62">
        <v>51</v>
      </c>
      <c r="G1239" s="60" t="s">
        <v>1206</v>
      </c>
      <c r="H1239" s="63">
        <v>107950193</v>
      </c>
      <c r="I1239" s="63">
        <v>19564709</v>
      </c>
      <c r="J1239" s="63">
        <v>20110210</v>
      </c>
      <c r="K1239" s="63">
        <v>20110210</v>
      </c>
      <c r="L1239" s="64" t="s">
        <v>152</v>
      </c>
      <c r="M1239" s="64" t="s">
        <v>204</v>
      </c>
      <c r="N1239" s="64" t="s">
        <v>204</v>
      </c>
      <c r="O1239" s="64" t="s">
        <v>300</v>
      </c>
    </row>
    <row r="1240" spans="1:15" ht="36.950000000000003" customHeight="1">
      <c r="A1240" s="61"/>
      <c r="B1240" s="61"/>
      <c r="C1240" s="61"/>
      <c r="D1240" s="61"/>
      <c r="E1240" s="60">
        <v>15</v>
      </c>
      <c r="F1240" s="61"/>
      <c r="G1240" s="62" t="s">
        <v>1207</v>
      </c>
      <c r="H1240" s="61"/>
      <c r="I1240" s="61"/>
      <c r="J1240" s="61"/>
      <c r="K1240" s="61"/>
      <c r="L1240" s="61"/>
      <c r="M1240" s="61"/>
      <c r="N1240" s="61"/>
      <c r="O1240" s="61"/>
    </row>
    <row r="1241" spans="1:15" ht="36.950000000000003" customHeight="1">
      <c r="A1241" s="61"/>
      <c r="B1241" s="61"/>
      <c r="C1241" s="61"/>
      <c r="D1241" s="61"/>
      <c r="E1241" s="62">
        <v>15</v>
      </c>
      <c r="F1241" s="62">
        <v>51</v>
      </c>
      <c r="G1241" s="60" t="s">
        <v>1207</v>
      </c>
      <c r="H1241" s="63"/>
      <c r="I1241" s="63"/>
      <c r="J1241" s="63"/>
      <c r="K1241" s="63"/>
      <c r="L1241" s="64" t="s">
        <v>154</v>
      </c>
      <c r="M1241" s="64" t="s">
        <v>154</v>
      </c>
      <c r="N1241" s="64" t="s">
        <v>154</v>
      </c>
      <c r="O1241" s="64" t="s">
        <v>152</v>
      </c>
    </row>
    <row r="1242" spans="1:15" ht="23.1" customHeight="1">
      <c r="A1242" s="61"/>
      <c r="B1242" s="61"/>
      <c r="C1242" s="61"/>
      <c r="D1242" s="60">
        <v>39</v>
      </c>
      <c r="E1242" s="61"/>
      <c r="F1242" s="61"/>
      <c r="G1242" s="62" t="s">
        <v>1208</v>
      </c>
      <c r="H1242" s="61"/>
      <c r="I1242" s="61"/>
      <c r="J1242" s="61"/>
      <c r="K1242" s="61"/>
      <c r="L1242" s="61"/>
      <c r="M1242" s="61"/>
      <c r="N1242" s="61"/>
      <c r="O1242" s="61"/>
    </row>
    <row r="1243" spans="1:15" ht="23.1" customHeight="1">
      <c r="A1243" s="61"/>
      <c r="B1243" s="61"/>
      <c r="C1243" s="61"/>
      <c r="D1243" s="61"/>
      <c r="E1243" s="60">
        <v>1</v>
      </c>
      <c r="F1243" s="61"/>
      <c r="G1243" s="62" t="s">
        <v>1209</v>
      </c>
      <c r="H1243" s="61"/>
      <c r="I1243" s="61"/>
      <c r="J1243" s="61"/>
      <c r="K1243" s="61"/>
      <c r="L1243" s="61"/>
      <c r="M1243" s="61"/>
      <c r="N1243" s="61"/>
      <c r="O1243" s="61"/>
    </row>
    <row r="1244" spans="1:15" ht="20.100000000000001" customHeight="1">
      <c r="A1244" s="61"/>
      <c r="B1244" s="61"/>
      <c r="C1244" s="61"/>
      <c r="D1244" s="62">
        <v>39</v>
      </c>
      <c r="E1244" s="62">
        <v>1</v>
      </c>
      <c r="F1244" s="62">
        <v>51</v>
      </c>
      <c r="G1244" s="60" t="s">
        <v>1209</v>
      </c>
      <c r="H1244" s="63">
        <v>44127358</v>
      </c>
      <c r="I1244" s="63">
        <v>43110495</v>
      </c>
      <c r="J1244" s="63">
        <v>1085957</v>
      </c>
      <c r="K1244" s="63">
        <v>1085922</v>
      </c>
      <c r="L1244" s="64" t="s">
        <v>152</v>
      </c>
      <c r="M1244" s="64" t="s">
        <v>204</v>
      </c>
      <c r="N1244" s="64" t="s">
        <v>204</v>
      </c>
      <c r="O1244" s="64" t="s">
        <v>153</v>
      </c>
    </row>
    <row r="1245" spans="1:15" ht="23.1" customHeight="1">
      <c r="A1245" s="61"/>
      <c r="B1245" s="61"/>
      <c r="C1245" s="61"/>
      <c r="D1245" s="60">
        <v>40</v>
      </c>
      <c r="E1245" s="61"/>
      <c r="F1245" s="61"/>
      <c r="G1245" s="62" t="s">
        <v>1210</v>
      </c>
      <c r="H1245" s="61"/>
      <c r="I1245" s="61"/>
      <c r="J1245" s="61"/>
      <c r="K1245" s="61"/>
      <c r="L1245" s="61"/>
      <c r="M1245" s="61"/>
      <c r="N1245" s="61"/>
      <c r="O1245" s="61"/>
    </row>
    <row r="1246" spans="1:15" ht="23.1" customHeight="1">
      <c r="A1246" s="61"/>
      <c r="B1246" s="61"/>
      <c r="C1246" s="61"/>
      <c r="D1246" s="61"/>
      <c r="E1246" s="60">
        <v>1</v>
      </c>
      <c r="F1246" s="61"/>
      <c r="G1246" s="62" t="s">
        <v>1211</v>
      </c>
      <c r="H1246" s="61"/>
      <c r="I1246" s="61"/>
      <c r="J1246" s="61"/>
      <c r="K1246" s="61"/>
      <c r="L1246" s="61"/>
      <c r="M1246" s="61"/>
      <c r="N1246" s="61"/>
      <c r="O1246" s="61"/>
    </row>
    <row r="1247" spans="1:15" ht="20.100000000000001" customHeight="1">
      <c r="A1247" s="61"/>
      <c r="B1247" s="61"/>
      <c r="C1247" s="61"/>
      <c r="D1247" s="62">
        <v>40</v>
      </c>
      <c r="E1247" s="62">
        <v>1</v>
      </c>
      <c r="F1247" s="62">
        <v>51</v>
      </c>
      <c r="G1247" s="60" t="s">
        <v>1211</v>
      </c>
      <c r="H1247" s="63">
        <v>0</v>
      </c>
      <c r="I1247" s="63">
        <v>14673532</v>
      </c>
      <c r="J1247" s="63">
        <v>0</v>
      </c>
      <c r="K1247" s="63">
        <v>0</v>
      </c>
      <c r="L1247" s="64" t="s">
        <v>152</v>
      </c>
      <c r="M1247" s="64" t="s">
        <v>204</v>
      </c>
      <c r="N1247" s="64" t="s">
        <v>204</v>
      </c>
      <c r="O1247" s="64" t="s">
        <v>152</v>
      </c>
    </row>
    <row r="1248" spans="1:15" ht="36.950000000000003" customHeight="1">
      <c r="A1248" s="61"/>
      <c r="B1248" s="61"/>
      <c r="C1248" s="61"/>
      <c r="D1248" s="61"/>
      <c r="E1248" s="60">
        <v>10</v>
      </c>
      <c r="F1248" s="61"/>
      <c r="G1248" s="62" t="s">
        <v>1212</v>
      </c>
      <c r="H1248" s="61"/>
      <c r="I1248" s="61"/>
      <c r="J1248" s="61"/>
      <c r="K1248" s="61"/>
      <c r="L1248" s="61"/>
      <c r="M1248" s="61"/>
      <c r="N1248" s="61"/>
      <c r="O1248" s="61"/>
    </row>
    <row r="1249" spans="1:15" ht="36.950000000000003" customHeight="1">
      <c r="A1249" s="61"/>
      <c r="B1249" s="61"/>
      <c r="C1249" s="61"/>
      <c r="D1249" s="61"/>
      <c r="E1249" s="62">
        <v>10</v>
      </c>
      <c r="F1249" s="62">
        <v>51</v>
      </c>
      <c r="G1249" s="60" t="s">
        <v>1212</v>
      </c>
      <c r="H1249" s="63">
        <v>0</v>
      </c>
      <c r="I1249" s="63">
        <v>28043565</v>
      </c>
      <c r="J1249" s="63">
        <v>0</v>
      </c>
      <c r="K1249" s="63">
        <v>0</v>
      </c>
      <c r="L1249" s="64" t="s">
        <v>152</v>
      </c>
      <c r="M1249" s="64" t="s">
        <v>201</v>
      </c>
      <c r="N1249" s="64" t="s">
        <v>201</v>
      </c>
      <c r="O1249" s="64" t="s">
        <v>152</v>
      </c>
    </row>
    <row r="1250" spans="1:15" ht="36.950000000000003" customHeight="1">
      <c r="A1250" s="61"/>
      <c r="B1250" s="61"/>
      <c r="C1250" s="61"/>
      <c r="D1250" s="61"/>
      <c r="E1250" s="60">
        <v>11</v>
      </c>
      <c r="F1250" s="61"/>
      <c r="G1250" s="62" t="s">
        <v>1213</v>
      </c>
      <c r="H1250" s="61"/>
      <c r="I1250" s="61"/>
      <c r="J1250" s="61"/>
      <c r="K1250" s="61"/>
      <c r="L1250" s="61"/>
      <c r="M1250" s="61"/>
      <c r="N1250" s="61"/>
      <c r="O1250" s="61"/>
    </row>
    <row r="1251" spans="1:15" ht="36.950000000000003" customHeight="1">
      <c r="A1251" s="61"/>
      <c r="B1251" s="61"/>
      <c r="C1251" s="61"/>
      <c r="D1251" s="61"/>
      <c r="E1251" s="62">
        <v>11</v>
      </c>
      <c r="F1251" s="62">
        <v>51</v>
      </c>
      <c r="G1251" s="60" t="s">
        <v>1213</v>
      </c>
      <c r="H1251" s="63">
        <v>0</v>
      </c>
      <c r="I1251" s="63">
        <v>10238838</v>
      </c>
      <c r="J1251" s="63">
        <v>0</v>
      </c>
      <c r="K1251" s="63">
        <v>0</v>
      </c>
      <c r="L1251" s="64" t="s">
        <v>152</v>
      </c>
      <c r="M1251" s="64" t="s">
        <v>201</v>
      </c>
      <c r="N1251" s="64" t="s">
        <v>201</v>
      </c>
      <c r="O1251" s="64" t="s">
        <v>152</v>
      </c>
    </row>
    <row r="1252" spans="1:15" ht="23.1" customHeight="1">
      <c r="A1252" s="61"/>
      <c r="B1252" s="61"/>
      <c r="C1252" s="61"/>
      <c r="D1252" s="60">
        <v>41</v>
      </c>
      <c r="E1252" s="61"/>
      <c r="F1252" s="61"/>
      <c r="G1252" s="62" t="s">
        <v>1214</v>
      </c>
      <c r="H1252" s="61"/>
      <c r="I1252" s="61"/>
      <c r="J1252" s="61"/>
      <c r="K1252" s="61"/>
      <c r="L1252" s="61"/>
      <c r="M1252" s="61"/>
      <c r="N1252" s="61"/>
      <c r="O1252" s="61"/>
    </row>
    <row r="1253" spans="1:15" ht="23.1" customHeight="1">
      <c r="A1253" s="61"/>
      <c r="B1253" s="61"/>
      <c r="C1253" s="61"/>
      <c r="D1253" s="61"/>
      <c r="E1253" s="60">
        <v>1</v>
      </c>
      <c r="F1253" s="61"/>
      <c r="G1253" s="62" t="s">
        <v>1215</v>
      </c>
      <c r="H1253" s="61"/>
      <c r="I1253" s="61"/>
      <c r="J1253" s="61"/>
      <c r="K1253" s="61"/>
      <c r="L1253" s="61"/>
      <c r="M1253" s="61"/>
      <c r="N1253" s="61"/>
      <c r="O1253" s="61"/>
    </row>
    <row r="1254" spans="1:15" ht="20.100000000000001" customHeight="1">
      <c r="A1254" s="61"/>
      <c r="B1254" s="61"/>
      <c r="C1254" s="61"/>
      <c r="D1254" s="62">
        <v>41</v>
      </c>
      <c r="E1254" s="62">
        <v>1</v>
      </c>
      <c r="F1254" s="62">
        <v>51</v>
      </c>
      <c r="G1254" s="60" t="s">
        <v>1215</v>
      </c>
      <c r="H1254" s="63">
        <v>13239527</v>
      </c>
      <c r="I1254" s="63">
        <v>14673532</v>
      </c>
      <c r="J1254" s="63">
        <v>1598916</v>
      </c>
      <c r="K1254" s="63">
        <v>1598916</v>
      </c>
      <c r="L1254" s="64" t="s">
        <v>152</v>
      </c>
      <c r="M1254" s="64" t="s">
        <v>204</v>
      </c>
      <c r="N1254" s="64" t="s">
        <v>204</v>
      </c>
      <c r="O1254" s="64" t="s">
        <v>153</v>
      </c>
    </row>
    <row r="1255" spans="1:15" ht="23.1" customHeight="1">
      <c r="A1255" s="61"/>
      <c r="B1255" s="61"/>
      <c r="C1255" s="61"/>
      <c r="D1255" s="60">
        <v>42</v>
      </c>
      <c r="E1255" s="61"/>
      <c r="F1255" s="61"/>
      <c r="G1255" s="62" t="s">
        <v>1216</v>
      </c>
      <c r="H1255" s="61"/>
      <c r="I1255" s="61"/>
      <c r="J1255" s="61"/>
      <c r="K1255" s="61"/>
      <c r="L1255" s="61"/>
      <c r="M1255" s="61"/>
      <c r="N1255" s="61"/>
      <c r="O1255" s="61"/>
    </row>
    <row r="1256" spans="1:15" ht="23.1" customHeight="1">
      <c r="A1256" s="61"/>
      <c r="B1256" s="61"/>
      <c r="C1256" s="61"/>
      <c r="D1256" s="61"/>
      <c r="E1256" s="60">
        <v>1</v>
      </c>
      <c r="F1256" s="61"/>
      <c r="G1256" s="62" t="s">
        <v>1217</v>
      </c>
      <c r="H1256" s="61"/>
      <c r="I1256" s="61"/>
      <c r="J1256" s="61"/>
      <c r="K1256" s="61"/>
      <c r="L1256" s="61"/>
      <c r="M1256" s="61"/>
      <c r="N1256" s="61"/>
      <c r="O1256" s="61"/>
    </row>
    <row r="1257" spans="1:15" ht="20.100000000000001" customHeight="1">
      <c r="A1257" s="61"/>
      <c r="B1257" s="61"/>
      <c r="C1257" s="61"/>
      <c r="D1257" s="62">
        <v>42</v>
      </c>
      <c r="E1257" s="62">
        <v>1</v>
      </c>
      <c r="F1257" s="62">
        <v>51</v>
      </c>
      <c r="G1257" s="60" t="s">
        <v>1217</v>
      </c>
      <c r="H1257" s="63">
        <v>0</v>
      </c>
      <c r="I1257" s="63">
        <v>14673532</v>
      </c>
      <c r="J1257" s="63">
        <v>0</v>
      </c>
      <c r="K1257" s="63">
        <v>0</v>
      </c>
      <c r="L1257" s="64" t="s">
        <v>152</v>
      </c>
      <c r="M1257" s="64" t="s">
        <v>204</v>
      </c>
      <c r="N1257" s="64" t="s">
        <v>204</v>
      </c>
      <c r="O1257" s="64" t="s">
        <v>152</v>
      </c>
    </row>
    <row r="1258" spans="1:15" ht="27" customHeight="1">
      <c r="A1258" s="61"/>
      <c r="B1258" s="61"/>
      <c r="C1258" s="61"/>
      <c r="D1258" s="61"/>
      <c r="E1258" s="60">
        <v>10</v>
      </c>
      <c r="F1258" s="61"/>
      <c r="G1258" s="62" t="s">
        <v>1218</v>
      </c>
      <c r="H1258" s="61"/>
      <c r="I1258" s="61"/>
      <c r="J1258" s="61"/>
      <c r="K1258" s="61"/>
      <c r="L1258" s="61"/>
      <c r="M1258" s="61"/>
      <c r="N1258" s="61"/>
      <c r="O1258" s="61"/>
    </row>
    <row r="1259" spans="1:15" ht="27" customHeight="1">
      <c r="A1259" s="61"/>
      <c r="B1259" s="61"/>
      <c r="C1259" s="61"/>
      <c r="D1259" s="61"/>
      <c r="E1259" s="62">
        <v>10</v>
      </c>
      <c r="F1259" s="62">
        <v>51</v>
      </c>
      <c r="G1259" s="60" t="s">
        <v>1218</v>
      </c>
      <c r="H1259" s="63">
        <v>0</v>
      </c>
      <c r="I1259" s="63">
        <v>15900970</v>
      </c>
      <c r="J1259" s="63">
        <v>0</v>
      </c>
      <c r="K1259" s="63">
        <v>0</v>
      </c>
      <c r="L1259" s="64" t="s">
        <v>152</v>
      </c>
      <c r="M1259" s="64" t="s">
        <v>201</v>
      </c>
      <c r="N1259" s="64" t="s">
        <v>201</v>
      </c>
      <c r="O1259" s="64" t="s">
        <v>152</v>
      </c>
    </row>
    <row r="1260" spans="1:15" ht="27" customHeight="1">
      <c r="A1260" s="61"/>
      <c r="B1260" s="61"/>
      <c r="C1260" s="61"/>
      <c r="D1260" s="61"/>
      <c r="E1260" s="60">
        <v>11</v>
      </c>
      <c r="F1260" s="61"/>
      <c r="G1260" s="62" t="s">
        <v>1219</v>
      </c>
      <c r="H1260" s="61"/>
      <c r="I1260" s="61"/>
      <c r="J1260" s="61"/>
      <c r="K1260" s="61"/>
      <c r="L1260" s="61"/>
      <c r="M1260" s="61"/>
      <c r="N1260" s="61"/>
      <c r="O1260" s="61"/>
    </row>
    <row r="1261" spans="1:15" ht="27" customHeight="1">
      <c r="A1261" s="61"/>
      <c r="B1261" s="61"/>
      <c r="C1261" s="61"/>
      <c r="D1261" s="61"/>
      <c r="E1261" s="62">
        <v>11</v>
      </c>
      <c r="F1261" s="62">
        <v>51</v>
      </c>
      <c r="G1261" s="60" t="s">
        <v>1219</v>
      </c>
      <c r="H1261" s="63">
        <v>0</v>
      </c>
      <c r="I1261" s="63">
        <v>21646003</v>
      </c>
      <c r="J1261" s="63">
        <v>0</v>
      </c>
      <c r="K1261" s="63">
        <v>0</v>
      </c>
      <c r="L1261" s="64" t="s">
        <v>152</v>
      </c>
      <c r="M1261" s="64" t="s">
        <v>201</v>
      </c>
      <c r="N1261" s="64" t="s">
        <v>201</v>
      </c>
      <c r="O1261" s="64" t="s">
        <v>152</v>
      </c>
    </row>
    <row r="1262" spans="1:15" ht="27" customHeight="1">
      <c r="A1262" s="61"/>
      <c r="B1262" s="61"/>
      <c r="C1262" s="61"/>
      <c r="D1262" s="61"/>
      <c r="E1262" s="60">
        <v>12</v>
      </c>
      <c r="F1262" s="61"/>
      <c r="G1262" s="62" t="s">
        <v>1220</v>
      </c>
      <c r="H1262" s="61"/>
      <c r="I1262" s="61"/>
      <c r="J1262" s="61"/>
      <c r="K1262" s="61"/>
      <c r="L1262" s="61"/>
      <c r="M1262" s="61"/>
      <c r="N1262" s="61"/>
      <c r="O1262" s="61"/>
    </row>
    <row r="1263" spans="1:15" ht="27" customHeight="1">
      <c r="A1263" s="61"/>
      <c r="B1263" s="61"/>
      <c r="C1263" s="61"/>
      <c r="D1263" s="61"/>
      <c r="E1263" s="62">
        <v>12</v>
      </c>
      <c r="F1263" s="62">
        <v>51</v>
      </c>
      <c r="G1263" s="60" t="s">
        <v>1220</v>
      </c>
      <c r="H1263" s="63"/>
      <c r="I1263" s="63">
        <v>0</v>
      </c>
      <c r="J1263" s="63"/>
      <c r="K1263" s="63"/>
      <c r="L1263" s="64" t="s">
        <v>154</v>
      </c>
      <c r="M1263" s="64" t="s">
        <v>154</v>
      </c>
      <c r="N1263" s="64" t="s">
        <v>154</v>
      </c>
      <c r="O1263" s="64" t="s">
        <v>152</v>
      </c>
    </row>
    <row r="1264" spans="1:15" ht="23.1" customHeight="1">
      <c r="A1264" s="61"/>
      <c r="B1264" s="61"/>
      <c r="C1264" s="61"/>
      <c r="D1264" s="60">
        <v>43</v>
      </c>
      <c r="E1264" s="61"/>
      <c r="F1264" s="61"/>
      <c r="G1264" s="62" t="s">
        <v>1221</v>
      </c>
      <c r="H1264" s="61"/>
      <c r="I1264" s="61"/>
      <c r="J1264" s="61"/>
      <c r="K1264" s="61"/>
      <c r="L1264" s="61"/>
      <c r="M1264" s="61"/>
      <c r="N1264" s="61"/>
      <c r="O1264" s="61"/>
    </row>
    <row r="1265" spans="1:15" ht="23.1" customHeight="1">
      <c r="A1265" s="61"/>
      <c r="B1265" s="61"/>
      <c r="C1265" s="61"/>
      <c r="D1265" s="61"/>
      <c r="E1265" s="60">
        <v>1</v>
      </c>
      <c r="F1265" s="61"/>
      <c r="G1265" s="62" t="s">
        <v>1222</v>
      </c>
      <c r="H1265" s="61"/>
      <c r="I1265" s="61"/>
      <c r="J1265" s="61"/>
      <c r="K1265" s="61"/>
      <c r="L1265" s="61"/>
      <c r="M1265" s="61"/>
      <c r="N1265" s="61"/>
      <c r="O1265" s="61"/>
    </row>
    <row r="1266" spans="1:15" ht="20.100000000000001" customHeight="1">
      <c r="A1266" s="61"/>
      <c r="B1266" s="61"/>
      <c r="C1266" s="61"/>
      <c r="D1266" s="62">
        <v>43</v>
      </c>
      <c r="E1266" s="62">
        <v>1</v>
      </c>
      <c r="F1266" s="62">
        <v>51</v>
      </c>
      <c r="G1266" s="60" t="s">
        <v>1222</v>
      </c>
      <c r="H1266" s="63">
        <v>37804647</v>
      </c>
      <c r="I1266" s="63">
        <v>36498802</v>
      </c>
      <c r="J1266" s="63">
        <v>17314166</v>
      </c>
      <c r="K1266" s="63">
        <v>17314165</v>
      </c>
      <c r="L1266" s="64" t="s">
        <v>152</v>
      </c>
      <c r="M1266" s="64" t="s">
        <v>204</v>
      </c>
      <c r="N1266" s="64" t="s">
        <v>204</v>
      </c>
      <c r="O1266" s="64" t="s">
        <v>300</v>
      </c>
    </row>
    <row r="1267" spans="1:15" ht="23.1" customHeight="1">
      <c r="A1267" s="61"/>
      <c r="B1267" s="61"/>
      <c r="C1267" s="61"/>
      <c r="D1267" s="61"/>
      <c r="E1267" s="60">
        <v>3</v>
      </c>
      <c r="F1267" s="61"/>
      <c r="G1267" s="62" t="s">
        <v>1223</v>
      </c>
      <c r="H1267" s="61"/>
      <c r="I1267" s="61"/>
      <c r="J1267" s="61"/>
      <c r="K1267" s="61"/>
      <c r="L1267" s="61"/>
      <c r="M1267" s="61"/>
      <c r="N1267" s="61"/>
      <c r="O1267" s="61"/>
    </row>
    <row r="1268" spans="1:15" ht="20.100000000000001" customHeight="1">
      <c r="A1268" s="61"/>
      <c r="B1268" s="61"/>
      <c r="C1268" s="61"/>
      <c r="D1268" s="61"/>
      <c r="E1268" s="62">
        <v>3</v>
      </c>
      <c r="F1268" s="62">
        <v>51</v>
      </c>
      <c r="G1268" s="60" t="s">
        <v>1223</v>
      </c>
      <c r="H1268" s="63">
        <v>28969277</v>
      </c>
      <c r="I1268" s="63">
        <v>7233707</v>
      </c>
      <c r="J1268" s="63">
        <v>6055595</v>
      </c>
      <c r="K1268" s="63">
        <v>6055594</v>
      </c>
      <c r="L1268" s="64" t="s">
        <v>152</v>
      </c>
      <c r="M1268" s="64" t="s">
        <v>204</v>
      </c>
      <c r="N1268" s="64" t="s">
        <v>204</v>
      </c>
      <c r="O1268" s="64" t="s">
        <v>153</v>
      </c>
    </row>
    <row r="1269" spans="1:15" ht="23.1" customHeight="1">
      <c r="A1269" s="61"/>
      <c r="B1269" s="61"/>
      <c r="C1269" s="61"/>
      <c r="D1269" s="61"/>
      <c r="E1269" s="60">
        <v>4</v>
      </c>
      <c r="F1269" s="61"/>
      <c r="G1269" s="62" t="s">
        <v>1224</v>
      </c>
      <c r="H1269" s="61"/>
      <c r="I1269" s="61"/>
      <c r="J1269" s="61"/>
      <c r="K1269" s="61"/>
      <c r="L1269" s="61"/>
      <c r="M1269" s="61"/>
      <c r="N1269" s="61"/>
      <c r="O1269" s="61"/>
    </row>
    <row r="1270" spans="1:15" ht="20.100000000000001" customHeight="1">
      <c r="A1270" s="61"/>
      <c r="B1270" s="61"/>
      <c r="C1270" s="61"/>
      <c r="D1270" s="61"/>
      <c r="E1270" s="62">
        <v>4</v>
      </c>
      <c r="F1270" s="62">
        <v>51</v>
      </c>
      <c r="G1270" s="60" t="s">
        <v>1224</v>
      </c>
      <c r="H1270" s="63">
        <v>24913189</v>
      </c>
      <c r="I1270" s="63">
        <v>16929519</v>
      </c>
      <c r="J1270" s="63">
        <v>5854665</v>
      </c>
      <c r="K1270" s="63">
        <v>5854665</v>
      </c>
      <c r="L1270" s="64" t="s">
        <v>152</v>
      </c>
      <c r="M1270" s="64" t="s">
        <v>204</v>
      </c>
      <c r="N1270" s="64" t="s">
        <v>204</v>
      </c>
      <c r="O1270" s="64" t="s">
        <v>153</v>
      </c>
    </row>
    <row r="1271" spans="1:15" ht="23.1" customHeight="1">
      <c r="A1271" s="61"/>
      <c r="B1271" s="61"/>
      <c r="C1271" s="61"/>
      <c r="D1271" s="61"/>
      <c r="E1271" s="60">
        <v>10</v>
      </c>
      <c r="F1271" s="61"/>
      <c r="G1271" s="62" t="s">
        <v>1225</v>
      </c>
      <c r="H1271" s="61"/>
      <c r="I1271" s="61"/>
      <c r="J1271" s="61"/>
      <c r="K1271" s="61"/>
      <c r="L1271" s="61"/>
      <c r="M1271" s="61"/>
      <c r="N1271" s="61"/>
      <c r="O1271" s="61"/>
    </row>
    <row r="1272" spans="1:15" ht="20.100000000000001" customHeight="1">
      <c r="A1272" s="61"/>
      <c r="B1272" s="61"/>
      <c r="C1272" s="61"/>
      <c r="D1272" s="61"/>
      <c r="E1272" s="62">
        <v>10</v>
      </c>
      <c r="F1272" s="62">
        <v>51</v>
      </c>
      <c r="G1272" s="60" t="s">
        <v>1225</v>
      </c>
      <c r="H1272" s="63">
        <v>0</v>
      </c>
      <c r="I1272" s="63">
        <v>102714724</v>
      </c>
      <c r="J1272" s="63">
        <v>672856769</v>
      </c>
      <c r="K1272" s="63">
        <v>658465683</v>
      </c>
      <c r="L1272" s="64" t="s">
        <v>152</v>
      </c>
      <c r="M1272" s="64" t="s">
        <v>201</v>
      </c>
      <c r="N1272" s="64" t="s">
        <v>201</v>
      </c>
      <c r="O1272" s="64" t="s">
        <v>1226</v>
      </c>
    </row>
    <row r="1273" spans="1:15" ht="27" customHeight="1">
      <c r="A1273" s="61"/>
      <c r="B1273" s="61"/>
      <c r="C1273" s="61"/>
      <c r="D1273" s="61"/>
      <c r="E1273" s="60">
        <v>12</v>
      </c>
      <c r="F1273" s="61"/>
      <c r="G1273" s="62" t="s">
        <v>1227</v>
      </c>
      <c r="H1273" s="61"/>
      <c r="I1273" s="61"/>
      <c r="J1273" s="61"/>
      <c r="K1273" s="61"/>
      <c r="L1273" s="61"/>
      <c r="M1273" s="61"/>
      <c r="N1273" s="61"/>
      <c r="O1273" s="61"/>
    </row>
    <row r="1274" spans="1:15" ht="27" customHeight="1">
      <c r="A1274" s="61"/>
      <c r="B1274" s="61"/>
      <c r="C1274" s="61"/>
      <c r="D1274" s="61"/>
      <c r="E1274" s="62">
        <v>12</v>
      </c>
      <c r="F1274" s="62">
        <v>51</v>
      </c>
      <c r="G1274" s="60" t="s">
        <v>1227</v>
      </c>
      <c r="H1274" s="63"/>
      <c r="I1274" s="63"/>
      <c r="J1274" s="63"/>
      <c r="K1274" s="63"/>
      <c r="L1274" s="64" t="s">
        <v>154</v>
      </c>
      <c r="M1274" s="64" t="s">
        <v>154</v>
      </c>
      <c r="N1274" s="64" t="s">
        <v>154</v>
      </c>
      <c r="O1274" s="64" t="s">
        <v>152</v>
      </c>
    </row>
    <row r="1275" spans="1:15" ht="27" customHeight="1">
      <c r="A1275" s="61"/>
      <c r="B1275" s="61"/>
      <c r="C1275" s="61"/>
      <c r="D1275" s="61"/>
      <c r="E1275" s="60">
        <v>13</v>
      </c>
      <c r="F1275" s="61"/>
      <c r="G1275" s="62" t="s">
        <v>1228</v>
      </c>
      <c r="H1275" s="61"/>
      <c r="I1275" s="61"/>
      <c r="J1275" s="61"/>
      <c r="K1275" s="61"/>
      <c r="L1275" s="61"/>
      <c r="M1275" s="61"/>
      <c r="N1275" s="61"/>
      <c r="O1275" s="61"/>
    </row>
    <row r="1276" spans="1:15" ht="27" customHeight="1">
      <c r="A1276" s="61"/>
      <c r="B1276" s="61"/>
      <c r="C1276" s="61"/>
      <c r="D1276" s="61"/>
      <c r="E1276" s="62">
        <v>13</v>
      </c>
      <c r="F1276" s="62">
        <v>51</v>
      </c>
      <c r="G1276" s="60" t="s">
        <v>1228</v>
      </c>
      <c r="H1276" s="63"/>
      <c r="I1276" s="63"/>
      <c r="J1276" s="63"/>
      <c r="K1276" s="63"/>
      <c r="L1276" s="64" t="s">
        <v>154</v>
      </c>
      <c r="M1276" s="64" t="s">
        <v>154</v>
      </c>
      <c r="N1276" s="64" t="s">
        <v>154</v>
      </c>
      <c r="O1276" s="64" t="s">
        <v>152</v>
      </c>
    </row>
    <row r="1277" spans="1:15" ht="27" customHeight="1">
      <c r="A1277" s="61"/>
      <c r="B1277" s="61"/>
      <c r="C1277" s="61"/>
      <c r="D1277" s="61"/>
      <c r="E1277" s="60">
        <v>14</v>
      </c>
      <c r="F1277" s="61"/>
      <c r="G1277" s="62" t="s">
        <v>1229</v>
      </c>
      <c r="H1277" s="61"/>
      <c r="I1277" s="61"/>
      <c r="J1277" s="61"/>
      <c r="K1277" s="61"/>
      <c r="L1277" s="61"/>
      <c r="M1277" s="61"/>
      <c r="N1277" s="61"/>
      <c r="O1277" s="61"/>
    </row>
    <row r="1278" spans="1:15" ht="27" customHeight="1">
      <c r="A1278" s="61"/>
      <c r="B1278" s="61"/>
      <c r="C1278" s="61"/>
      <c r="D1278" s="61"/>
      <c r="E1278" s="62">
        <v>14</v>
      </c>
      <c r="F1278" s="62">
        <v>51</v>
      </c>
      <c r="G1278" s="60" t="s">
        <v>1229</v>
      </c>
      <c r="H1278" s="63"/>
      <c r="I1278" s="63"/>
      <c r="J1278" s="63"/>
      <c r="K1278" s="63"/>
      <c r="L1278" s="64" t="s">
        <v>154</v>
      </c>
      <c r="M1278" s="64" t="s">
        <v>154</v>
      </c>
      <c r="N1278" s="64" t="s">
        <v>154</v>
      </c>
      <c r="O1278" s="64" t="s">
        <v>152</v>
      </c>
    </row>
    <row r="1279" spans="1:15" ht="23.1" customHeight="1">
      <c r="A1279" s="61"/>
      <c r="B1279" s="61"/>
      <c r="C1279" s="61"/>
      <c r="D1279" s="60">
        <v>44</v>
      </c>
      <c r="E1279" s="61"/>
      <c r="F1279" s="61"/>
      <c r="G1279" s="62" t="s">
        <v>1230</v>
      </c>
      <c r="H1279" s="61"/>
      <c r="I1279" s="61"/>
      <c r="J1279" s="61"/>
      <c r="K1279" s="61"/>
      <c r="L1279" s="61"/>
      <c r="M1279" s="61"/>
      <c r="N1279" s="61"/>
      <c r="O1279" s="61"/>
    </row>
    <row r="1280" spans="1:15" ht="23.1" customHeight="1">
      <c r="A1280" s="61"/>
      <c r="B1280" s="61"/>
      <c r="C1280" s="61"/>
      <c r="D1280" s="61"/>
      <c r="E1280" s="60">
        <v>1</v>
      </c>
      <c r="F1280" s="61"/>
      <c r="G1280" s="62" t="s">
        <v>1231</v>
      </c>
      <c r="H1280" s="61"/>
      <c r="I1280" s="61"/>
      <c r="J1280" s="61"/>
      <c r="K1280" s="61"/>
      <c r="L1280" s="61"/>
      <c r="M1280" s="61"/>
      <c r="N1280" s="61"/>
      <c r="O1280" s="61"/>
    </row>
    <row r="1281" spans="1:15" ht="20.100000000000001" customHeight="1">
      <c r="A1281" s="61"/>
      <c r="B1281" s="61"/>
      <c r="C1281" s="61"/>
      <c r="D1281" s="62">
        <v>44</v>
      </c>
      <c r="E1281" s="62">
        <v>1</v>
      </c>
      <c r="F1281" s="62">
        <v>51</v>
      </c>
      <c r="G1281" s="60" t="s">
        <v>1231</v>
      </c>
      <c r="H1281" s="63">
        <v>272727934</v>
      </c>
      <c r="I1281" s="63">
        <v>16385444</v>
      </c>
      <c r="J1281" s="63">
        <v>10671576</v>
      </c>
      <c r="K1281" s="63">
        <v>10671574</v>
      </c>
      <c r="L1281" s="64" t="s">
        <v>152</v>
      </c>
      <c r="M1281" s="64" t="s">
        <v>204</v>
      </c>
      <c r="N1281" s="64" t="s">
        <v>204</v>
      </c>
      <c r="O1281" s="64" t="s">
        <v>228</v>
      </c>
    </row>
    <row r="1282" spans="1:15" ht="23.1" customHeight="1">
      <c r="A1282" s="61"/>
      <c r="B1282" s="61"/>
      <c r="C1282" s="61"/>
      <c r="D1282" s="61"/>
      <c r="E1282" s="60">
        <v>2</v>
      </c>
      <c r="F1282" s="61"/>
      <c r="G1282" s="62" t="s">
        <v>1232</v>
      </c>
      <c r="H1282" s="61"/>
      <c r="I1282" s="61"/>
      <c r="J1282" s="61"/>
      <c r="K1282" s="61"/>
      <c r="L1282" s="61"/>
      <c r="M1282" s="61"/>
      <c r="N1282" s="61"/>
      <c r="O1282" s="61"/>
    </row>
    <row r="1283" spans="1:15" ht="20.100000000000001" customHeight="1">
      <c r="A1283" s="61"/>
      <c r="B1283" s="61"/>
      <c r="C1283" s="61"/>
      <c r="D1283" s="61"/>
      <c r="E1283" s="62">
        <v>2</v>
      </c>
      <c r="F1283" s="62">
        <v>51</v>
      </c>
      <c r="G1283" s="60" t="s">
        <v>1232</v>
      </c>
      <c r="H1283" s="63"/>
      <c r="I1283" s="63">
        <v>0</v>
      </c>
      <c r="J1283" s="63">
        <v>37231214</v>
      </c>
      <c r="K1283" s="63">
        <v>37231212</v>
      </c>
      <c r="L1283" s="64" t="s">
        <v>152</v>
      </c>
      <c r="M1283" s="64" t="s">
        <v>154</v>
      </c>
      <c r="N1283" s="64" t="s">
        <v>154</v>
      </c>
      <c r="O1283" s="64" t="s">
        <v>300</v>
      </c>
    </row>
    <row r="1284" spans="1:15" ht="27" customHeight="1">
      <c r="A1284" s="61"/>
      <c r="B1284" s="61"/>
      <c r="C1284" s="61"/>
      <c r="D1284" s="61"/>
      <c r="E1284" s="60">
        <v>10</v>
      </c>
      <c r="F1284" s="61"/>
      <c r="G1284" s="62" t="s">
        <v>1233</v>
      </c>
      <c r="H1284" s="61"/>
      <c r="I1284" s="61"/>
      <c r="J1284" s="61"/>
      <c r="K1284" s="61"/>
      <c r="L1284" s="61"/>
      <c r="M1284" s="61"/>
      <c r="N1284" s="61"/>
      <c r="O1284" s="61"/>
    </row>
    <row r="1285" spans="1:15" ht="27" customHeight="1">
      <c r="A1285" s="61"/>
      <c r="B1285" s="61"/>
      <c r="C1285" s="61"/>
      <c r="D1285" s="61"/>
      <c r="E1285" s="62">
        <v>10</v>
      </c>
      <c r="F1285" s="62">
        <v>51</v>
      </c>
      <c r="G1285" s="60" t="s">
        <v>1233</v>
      </c>
      <c r="H1285" s="63">
        <v>0</v>
      </c>
      <c r="I1285" s="63">
        <v>5237636</v>
      </c>
      <c r="J1285" s="63">
        <v>0</v>
      </c>
      <c r="K1285" s="63">
        <v>0</v>
      </c>
      <c r="L1285" s="64" t="s">
        <v>152</v>
      </c>
      <c r="M1285" s="64" t="s">
        <v>1053</v>
      </c>
      <c r="N1285" s="64" t="s">
        <v>1053</v>
      </c>
      <c r="O1285" s="64" t="s">
        <v>152</v>
      </c>
    </row>
    <row r="1286" spans="1:15" ht="23.1" customHeight="1">
      <c r="A1286" s="61"/>
      <c r="B1286" s="61"/>
      <c r="C1286" s="61"/>
      <c r="D1286" s="60">
        <v>45</v>
      </c>
      <c r="E1286" s="61"/>
      <c r="F1286" s="61"/>
      <c r="G1286" s="62" t="s">
        <v>1234</v>
      </c>
      <c r="H1286" s="61"/>
      <c r="I1286" s="61"/>
      <c r="J1286" s="61"/>
      <c r="K1286" s="61"/>
      <c r="L1286" s="61"/>
      <c r="M1286" s="61"/>
      <c r="N1286" s="61"/>
      <c r="O1286" s="61"/>
    </row>
    <row r="1287" spans="1:15" ht="27" customHeight="1">
      <c r="A1287" s="61"/>
      <c r="B1287" s="61"/>
      <c r="C1287" s="61"/>
      <c r="D1287" s="61"/>
      <c r="E1287" s="60">
        <v>1</v>
      </c>
      <c r="F1287" s="61"/>
      <c r="G1287" s="62" t="s">
        <v>1235</v>
      </c>
      <c r="H1287" s="61"/>
      <c r="I1287" s="61"/>
      <c r="J1287" s="61"/>
      <c r="K1287" s="61"/>
      <c r="L1287" s="61"/>
      <c r="M1287" s="61"/>
      <c r="N1287" s="61"/>
      <c r="O1287" s="61"/>
    </row>
    <row r="1288" spans="1:15" ht="27" customHeight="1">
      <c r="A1288" s="61"/>
      <c r="B1288" s="61"/>
      <c r="C1288" s="61"/>
      <c r="D1288" s="62">
        <v>45</v>
      </c>
      <c r="E1288" s="62">
        <v>1</v>
      </c>
      <c r="F1288" s="62">
        <v>51</v>
      </c>
      <c r="G1288" s="60" t="s">
        <v>1235</v>
      </c>
      <c r="H1288" s="63">
        <v>161676599</v>
      </c>
      <c r="I1288" s="63">
        <v>5489118</v>
      </c>
      <c r="J1288" s="63">
        <v>0</v>
      </c>
      <c r="K1288" s="63">
        <v>0</v>
      </c>
      <c r="L1288" s="64" t="s">
        <v>204</v>
      </c>
      <c r="M1288" s="64" t="s">
        <v>152</v>
      </c>
      <c r="N1288" s="64" t="s">
        <v>152</v>
      </c>
      <c r="O1288" s="64" t="s">
        <v>152</v>
      </c>
    </row>
    <row r="1289" spans="1:15" ht="36.950000000000003" customHeight="1">
      <c r="A1289" s="61"/>
      <c r="B1289" s="61"/>
      <c r="C1289" s="61"/>
      <c r="D1289" s="61"/>
      <c r="E1289" s="60">
        <v>2</v>
      </c>
      <c r="F1289" s="61"/>
      <c r="G1289" s="62" t="s">
        <v>1236</v>
      </c>
      <c r="H1289" s="61"/>
      <c r="I1289" s="61"/>
      <c r="J1289" s="61"/>
      <c r="K1289" s="61"/>
      <c r="L1289" s="61"/>
      <c r="M1289" s="61"/>
      <c r="N1289" s="61"/>
      <c r="O1289" s="61"/>
    </row>
    <row r="1290" spans="1:15" ht="27" customHeight="1">
      <c r="A1290" s="61"/>
      <c r="B1290" s="61"/>
      <c r="C1290" s="61"/>
      <c r="D1290" s="61"/>
      <c r="E1290" s="62">
        <v>2</v>
      </c>
      <c r="F1290" s="62">
        <v>51</v>
      </c>
      <c r="G1290" s="60" t="s">
        <v>1237</v>
      </c>
      <c r="H1290" s="63">
        <v>147586911</v>
      </c>
      <c r="I1290" s="63">
        <v>5489118</v>
      </c>
      <c r="J1290" s="63">
        <v>0</v>
      </c>
      <c r="K1290" s="63">
        <v>0</v>
      </c>
      <c r="L1290" s="64" t="s">
        <v>204</v>
      </c>
      <c r="M1290" s="64" t="s">
        <v>152</v>
      </c>
      <c r="N1290" s="64" t="s">
        <v>152</v>
      </c>
      <c r="O1290" s="64" t="s">
        <v>152</v>
      </c>
    </row>
    <row r="1291" spans="1:15" ht="36.950000000000003" customHeight="1">
      <c r="A1291" s="61"/>
      <c r="B1291" s="61"/>
      <c r="C1291" s="61"/>
      <c r="D1291" s="61"/>
      <c r="E1291" s="60">
        <v>3</v>
      </c>
      <c r="F1291" s="61"/>
      <c r="G1291" s="62" t="s">
        <v>1238</v>
      </c>
      <c r="H1291" s="61"/>
      <c r="I1291" s="61"/>
      <c r="J1291" s="61"/>
      <c r="K1291" s="61"/>
      <c r="L1291" s="61"/>
      <c r="M1291" s="61"/>
      <c r="N1291" s="61"/>
      <c r="O1291" s="61"/>
    </row>
    <row r="1292" spans="1:15" ht="36.950000000000003" customHeight="1">
      <c r="A1292" s="61"/>
      <c r="B1292" s="61"/>
      <c r="C1292" s="61"/>
      <c r="D1292" s="61"/>
      <c r="E1292" s="62">
        <v>3</v>
      </c>
      <c r="F1292" s="62">
        <v>51</v>
      </c>
      <c r="G1292" s="60" t="s">
        <v>1238</v>
      </c>
      <c r="H1292" s="63">
        <v>170090423</v>
      </c>
      <c r="I1292" s="63">
        <v>5489118</v>
      </c>
      <c r="J1292" s="63">
        <v>0</v>
      </c>
      <c r="K1292" s="63">
        <v>0</v>
      </c>
      <c r="L1292" s="64" t="s">
        <v>204</v>
      </c>
      <c r="M1292" s="64" t="s">
        <v>152</v>
      </c>
      <c r="N1292" s="64" t="s">
        <v>152</v>
      </c>
      <c r="O1292" s="64" t="s">
        <v>152</v>
      </c>
    </row>
    <row r="1293" spans="1:15" ht="27" customHeight="1">
      <c r="A1293" s="61"/>
      <c r="B1293" s="61"/>
      <c r="C1293" s="61"/>
      <c r="D1293" s="61"/>
      <c r="E1293" s="60">
        <v>4</v>
      </c>
      <c r="F1293" s="61"/>
      <c r="G1293" s="62" t="s">
        <v>1239</v>
      </c>
      <c r="H1293" s="61"/>
      <c r="I1293" s="61"/>
      <c r="J1293" s="61"/>
      <c r="K1293" s="61"/>
      <c r="L1293" s="61"/>
      <c r="M1293" s="61"/>
      <c r="N1293" s="61"/>
      <c r="O1293" s="61"/>
    </row>
    <row r="1294" spans="1:15" ht="27" customHeight="1">
      <c r="A1294" s="61"/>
      <c r="B1294" s="61"/>
      <c r="C1294" s="61"/>
      <c r="D1294" s="61"/>
      <c r="E1294" s="62">
        <v>4</v>
      </c>
      <c r="F1294" s="62">
        <v>51</v>
      </c>
      <c r="G1294" s="60" t="s">
        <v>1239</v>
      </c>
      <c r="H1294" s="63">
        <v>113823365</v>
      </c>
      <c r="I1294" s="63">
        <v>5489118</v>
      </c>
      <c r="J1294" s="63">
        <v>0</v>
      </c>
      <c r="K1294" s="63">
        <v>0</v>
      </c>
      <c r="L1294" s="64" t="s">
        <v>204</v>
      </c>
      <c r="M1294" s="64" t="s">
        <v>152</v>
      </c>
      <c r="N1294" s="64" t="s">
        <v>152</v>
      </c>
      <c r="O1294" s="64" t="s">
        <v>152</v>
      </c>
    </row>
    <row r="1295" spans="1:15" ht="36.950000000000003" customHeight="1">
      <c r="A1295" s="61"/>
      <c r="B1295" s="61"/>
      <c r="C1295" s="61"/>
      <c r="D1295" s="61"/>
      <c r="E1295" s="60">
        <v>5</v>
      </c>
      <c r="F1295" s="61"/>
      <c r="G1295" s="62" t="s">
        <v>1240</v>
      </c>
      <c r="H1295" s="61"/>
      <c r="I1295" s="61"/>
      <c r="J1295" s="61"/>
      <c r="K1295" s="61"/>
      <c r="L1295" s="61"/>
      <c r="M1295" s="61"/>
      <c r="N1295" s="61"/>
      <c r="O1295" s="61"/>
    </row>
    <row r="1296" spans="1:15" ht="36.950000000000003" customHeight="1">
      <c r="A1296" s="61"/>
      <c r="B1296" s="61"/>
      <c r="C1296" s="61"/>
      <c r="D1296" s="61"/>
      <c r="E1296" s="62">
        <v>5</v>
      </c>
      <c r="F1296" s="62">
        <v>51</v>
      </c>
      <c r="G1296" s="60" t="s">
        <v>1240</v>
      </c>
      <c r="H1296" s="63">
        <v>141881233</v>
      </c>
      <c r="I1296" s="63">
        <v>12500000</v>
      </c>
      <c r="J1296" s="63">
        <v>182220482</v>
      </c>
      <c r="K1296" s="63">
        <v>179725406</v>
      </c>
      <c r="L1296" s="64" t="s">
        <v>1241</v>
      </c>
      <c r="M1296" s="64" t="s">
        <v>1242</v>
      </c>
      <c r="N1296" s="64" t="s">
        <v>1242</v>
      </c>
      <c r="O1296" s="64" t="s">
        <v>1243</v>
      </c>
    </row>
    <row r="1297" spans="1:15" ht="27" customHeight="1">
      <c r="A1297" s="61"/>
      <c r="B1297" s="61"/>
      <c r="C1297" s="61"/>
      <c r="D1297" s="61"/>
      <c r="E1297" s="60">
        <v>6</v>
      </c>
      <c r="F1297" s="61"/>
      <c r="G1297" s="62" t="s">
        <v>1244</v>
      </c>
      <c r="H1297" s="61"/>
      <c r="I1297" s="61"/>
      <c r="J1297" s="61"/>
      <c r="K1297" s="61"/>
      <c r="L1297" s="61"/>
      <c r="M1297" s="61"/>
      <c r="N1297" s="61"/>
      <c r="O1297" s="61"/>
    </row>
    <row r="1298" spans="1:15" ht="27" customHeight="1">
      <c r="A1298" s="61"/>
      <c r="B1298" s="61"/>
      <c r="C1298" s="61"/>
      <c r="D1298" s="61"/>
      <c r="E1298" s="62">
        <v>6</v>
      </c>
      <c r="F1298" s="62">
        <v>51</v>
      </c>
      <c r="G1298" s="60" t="s">
        <v>1244</v>
      </c>
      <c r="H1298" s="63">
        <v>205475539</v>
      </c>
      <c r="I1298" s="63">
        <v>2500000</v>
      </c>
      <c r="J1298" s="63">
        <v>198708533</v>
      </c>
      <c r="K1298" s="63">
        <v>198708531</v>
      </c>
      <c r="L1298" s="64" t="s">
        <v>1245</v>
      </c>
      <c r="M1298" s="64" t="s">
        <v>1246</v>
      </c>
      <c r="N1298" s="64" t="s">
        <v>1246</v>
      </c>
      <c r="O1298" s="64" t="s">
        <v>1247</v>
      </c>
    </row>
    <row r="1299" spans="1:15" ht="36.950000000000003" customHeight="1">
      <c r="A1299" s="61"/>
      <c r="B1299" s="61"/>
      <c r="C1299" s="61"/>
      <c r="D1299" s="61"/>
      <c r="E1299" s="60">
        <v>7</v>
      </c>
      <c r="F1299" s="61"/>
      <c r="G1299" s="62" t="s">
        <v>1248</v>
      </c>
      <c r="H1299" s="61"/>
      <c r="I1299" s="61"/>
      <c r="J1299" s="61"/>
      <c r="K1299" s="61"/>
      <c r="L1299" s="61"/>
      <c r="M1299" s="61"/>
      <c r="N1299" s="61"/>
      <c r="O1299" s="61"/>
    </row>
    <row r="1300" spans="1:15" ht="36.950000000000003" customHeight="1">
      <c r="A1300" s="61"/>
      <c r="B1300" s="61"/>
      <c r="C1300" s="61"/>
      <c r="D1300" s="61"/>
      <c r="E1300" s="62">
        <v>7</v>
      </c>
      <c r="F1300" s="62">
        <v>51</v>
      </c>
      <c r="G1300" s="60" t="s">
        <v>1248</v>
      </c>
      <c r="H1300" s="63">
        <v>270531551</v>
      </c>
      <c r="I1300" s="63">
        <v>2500000</v>
      </c>
      <c r="J1300" s="63">
        <v>204009487</v>
      </c>
      <c r="K1300" s="63">
        <v>197690851</v>
      </c>
      <c r="L1300" s="64" t="s">
        <v>1249</v>
      </c>
      <c r="M1300" s="64" t="s">
        <v>1250</v>
      </c>
      <c r="N1300" s="64" t="s">
        <v>1250</v>
      </c>
      <c r="O1300" s="64" t="s">
        <v>1251</v>
      </c>
    </row>
    <row r="1301" spans="1:15" ht="27" customHeight="1">
      <c r="A1301" s="61"/>
      <c r="B1301" s="61"/>
      <c r="C1301" s="61"/>
      <c r="D1301" s="61"/>
      <c r="E1301" s="60">
        <v>8</v>
      </c>
      <c r="F1301" s="61"/>
      <c r="G1301" s="62" t="s">
        <v>1252</v>
      </c>
      <c r="H1301" s="61"/>
      <c r="I1301" s="61"/>
      <c r="J1301" s="61"/>
      <c r="K1301" s="61"/>
      <c r="L1301" s="61"/>
      <c r="M1301" s="61"/>
      <c r="N1301" s="61"/>
      <c r="O1301" s="61"/>
    </row>
    <row r="1302" spans="1:15" ht="27" customHeight="1">
      <c r="A1302" s="61"/>
      <c r="B1302" s="61"/>
      <c r="C1302" s="61"/>
      <c r="D1302" s="61"/>
      <c r="E1302" s="62">
        <v>8</v>
      </c>
      <c r="F1302" s="62">
        <v>51</v>
      </c>
      <c r="G1302" s="60" t="s">
        <v>1252</v>
      </c>
      <c r="H1302" s="63">
        <v>275828054</v>
      </c>
      <c r="I1302" s="63">
        <v>27445589</v>
      </c>
      <c r="J1302" s="63">
        <v>475109161</v>
      </c>
      <c r="K1302" s="63">
        <v>475109158</v>
      </c>
      <c r="L1302" s="64" t="s">
        <v>1253</v>
      </c>
      <c r="M1302" s="64" t="s">
        <v>1254</v>
      </c>
      <c r="N1302" s="64" t="s">
        <v>1254</v>
      </c>
      <c r="O1302" s="64" t="s">
        <v>1255</v>
      </c>
    </row>
    <row r="1303" spans="1:15" ht="27" customHeight="1">
      <c r="A1303" s="61"/>
      <c r="B1303" s="61"/>
      <c r="C1303" s="61"/>
      <c r="D1303" s="61"/>
      <c r="E1303" s="60">
        <v>9</v>
      </c>
      <c r="F1303" s="61"/>
      <c r="G1303" s="62" t="s">
        <v>1256</v>
      </c>
      <c r="H1303" s="61"/>
      <c r="I1303" s="61"/>
      <c r="J1303" s="61"/>
      <c r="K1303" s="61"/>
      <c r="L1303" s="61"/>
      <c r="M1303" s="61"/>
      <c r="N1303" s="61"/>
      <c r="O1303" s="61"/>
    </row>
    <row r="1304" spans="1:15" ht="27" customHeight="1">
      <c r="A1304" s="61"/>
      <c r="B1304" s="61"/>
      <c r="C1304" s="61"/>
      <c r="D1304" s="61"/>
      <c r="E1304" s="62">
        <v>9</v>
      </c>
      <c r="F1304" s="62">
        <v>51</v>
      </c>
      <c r="G1304" s="60" t="s">
        <v>1256</v>
      </c>
      <c r="H1304" s="63">
        <v>0</v>
      </c>
      <c r="I1304" s="63">
        <v>77618093</v>
      </c>
      <c r="J1304" s="63">
        <v>0</v>
      </c>
      <c r="K1304" s="63">
        <v>0</v>
      </c>
      <c r="L1304" s="64" t="s">
        <v>152</v>
      </c>
      <c r="M1304" s="64" t="s">
        <v>1257</v>
      </c>
      <c r="N1304" s="64" t="s">
        <v>1257</v>
      </c>
      <c r="O1304" s="64" t="s">
        <v>1258</v>
      </c>
    </row>
    <row r="1305" spans="1:15" ht="27" customHeight="1">
      <c r="A1305" s="61"/>
      <c r="B1305" s="61"/>
      <c r="C1305" s="61"/>
      <c r="D1305" s="61"/>
      <c r="E1305" s="60">
        <v>10</v>
      </c>
      <c r="F1305" s="61"/>
      <c r="G1305" s="62" t="s">
        <v>1259</v>
      </c>
      <c r="H1305" s="61"/>
      <c r="I1305" s="61"/>
      <c r="J1305" s="61"/>
      <c r="K1305" s="61"/>
      <c r="L1305" s="61"/>
      <c r="M1305" s="61"/>
      <c r="N1305" s="61"/>
      <c r="O1305" s="61"/>
    </row>
    <row r="1306" spans="1:15" ht="27" customHeight="1">
      <c r="A1306" s="61"/>
      <c r="B1306" s="61"/>
      <c r="C1306" s="61"/>
      <c r="D1306" s="61"/>
      <c r="E1306" s="62">
        <v>10</v>
      </c>
      <c r="F1306" s="62">
        <v>51</v>
      </c>
      <c r="G1306" s="60" t="s">
        <v>1259</v>
      </c>
      <c r="H1306" s="63">
        <v>0</v>
      </c>
      <c r="I1306" s="63">
        <v>74459758</v>
      </c>
      <c r="J1306" s="63">
        <v>0</v>
      </c>
      <c r="K1306" s="63">
        <v>0</v>
      </c>
      <c r="L1306" s="64" t="s">
        <v>152</v>
      </c>
      <c r="M1306" s="64" t="s">
        <v>1257</v>
      </c>
      <c r="N1306" s="64" t="s">
        <v>1257</v>
      </c>
      <c r="O1306" s="64" t="s">
        <v>1260</v>
      </c>
    </row>
    <row r="1307" spans="1:15" ht="27" customHeight="1">
      <c r="A1307" s="61"/>
      <c r="B1307" s="61"/>
      <c r="C1307" s="61"/>
      <c r="D1307" s="61"/>
      <c r="E1307" s="60">
        <v>11</v>
      </c>
      <c r="F1307" s="61"/>
      <c r="G1307" s="62" t="s">
        <v>1261</v>
      </c>
      <c r="H1307" s="61"/>
      <c r="I1307" s="61"/>
      <c r="J1307" s="61"/>
      <c r="K1307" s="61"/>
      <c r="L1307" s="61"/>
      <c r="M1307" s="61"/>
      <c r="N1307" s="61"/>
      <c r="O1307" s="61"/>
    </row>
    <row r="1308" spans="1:15" ht="27" customHeight="1">
      <c r="A1308" s="61"/>
      <c r="B1308" s="61"/>
      <c r="C1308" s="61"/>
      <c r="D1308" s="61"/>
      <c r="E1308" s="62">
        <v>11</v>
      </c>
      <c r="F1308" s="62">
        <v>51</v>
      </c>
      <c r="G1308" s="60" t="s">
        <v>1261</v>
      </c>
      <c r="H1308" s="63">
        <v>0</v>
      </c>
      <c r="I1308" s="63">
        <v>87863673</v>
      </c>
      <c r="J1308" s="63">
        <v>0</v>
      </c>
      <c r="K1308" s="63">
        <v>0</v>
      </c>
      <c r="L1308" s="64" t="s">
        <v>152</v>
      </c>
      <c r="M1308" s="64" t="s">
        <v>1257</v>
      </c>
      <c r="N1308" s="64" t="s">
        <v>1257</v>
      </c>
      <c r="O1308" s="64" t="s">
        <v>1262</v>
      </c>
    </row>
    <row r="1309" spans="1:15" ht="27" customHeight="1">
      <c r="A1309" s="61"/>
      <c r="B1309" s="61"/>
      <c r="C1309" s="61"/>
      <c r="D1309" s="61"/>
      <c r="E1309" s="60">
        <v>12</v>
      </c>
      <c r="F1309" s="61"/>
      <c r="G1309" s="62" t="s">
        <v>1263</v>
      </c>
      <c r="H1309" s="61"/>
      <c r="I1309" s="61"/>
      <c r="J1309" s="61"/>
      <c r="K1309" s="61"/>
      <c r="L1309" s="61"/>
      <c r="M1309" s="61"/>
      <c r="N1309" s="61"/>
      <c r="O1309" s="61"/>
    </row>
    <row r="1310" spans="1:15" ht="27" customHeight="1">
      <c r="A1310" s="61"/>
      <c r="B1310" s="61"/>
      <c r="C1310" s="61"/>
      <c r="D1310" s="61"/>
      <c r="E1310" s="62">
        <v>12</v>
      </c>
      <c r="F1310" s="62">
        <v>51</v>
      </c>
      <c r="G1310" s="60" t="s">
        <v>1263</v>
      </c>
      <c r="H1310" s="63">
        <v>0</v>
      </c>
      <c r="I1310" s="63">
        <v>76936895</v>
      </c>
      <c r="J1310" s="63">
        <v>0</v>
      </c>
      <c r="K1310" s="63">
        <v>0</v>
      </c>
      <c r="L1310" s="64" t="s">
        <v>152</v>
      </c>
      <c r="M1310" s="64" t="s">
        <v>1257</v>
      </c>
      <c r="N1310" s="64" t="s">
        <v>1257</v>
      </c>
      <c r="O1310" s="64" t="s">
        <v>1264</v>
      </c>
    </row>
    <row r="1311" spans="1:15" ht="27" customHeight="1">
      <c r="A1311" s="61"/>
      <c r="B1311" s="61"/>
      <c r="C1311" s="61"/>
      <c r="D1311" s="61"/>
      <c r="E1311" s="60">
        <v>13</v>
      </c>
      <c r="F1311" s="61"/>
      <c r="G1311" s="62" t="s">
        <v>1265</v>
      </c>
      <c r="H1311" s="61"/>
      <c r="I1311" s="61"/>
      <c r="J1311" s="61"/>
      <c r="K1311" s="61"/>
      <c r="L1311" s="61"/>
      <c r="M1311" s="61"/>
      <c r="N1311" s="61"/>
      <c r="O1311" s="61"/>
    </row>
    <row r="1312" spans="1:15" ht="27" customHeight="1">
      <c r="A1312" s="61"/>
      <c r="B1312" s="61"/>
      <c r="C1312" s="61"/>
      <c r="D1312" s="61"/>
      <c r="E1312" s="62">
        <v>13</v>
      </c>
      <c r="F1312" s="62">
        <v>51</v>
      </c>
      <c r="G1312" s="60" t="s">
        <v>1265</v>
      </c>
      <c r="H1312" s="63">
        <v>0</v>
      </c>
      <c r="I1312" s="63">
        <v>75554811</v>
      </c>
      <c r="J1312" s="63">
        <v>0</v>
      </c>
      <c r="K1312" s="63">
        <v>0</v>
      </c>
      <c r="L1312" s="64" t="s">
        <v>152</v>
      </c>
      <c r="M1312" s="64" t="s">
        <v>1257</v>
      </c>
      <c r="N1312" s="64" t="s">
        <v>1257</v>
      </c>
      <c r="O1312" s="64" t="s">
        <v>1266</v>
      </c>
    </row>
    <row r="1313" spans="1:15" ht="23.1" customHeight="1">
      <c r="A1313" s="61"/>
      <c r="B1313" s="61"/>
      <c r="C1313" s="61"/>
      <c r="D1313" s="61"/>
      <c r="E1313" s="60">
        <v>14</v>
      </c>
      <c r="F1313" s="61"/>
      <c r="G1313" s="62" t="s">
        <v>1267</v>
      </c>
      <c r="H1313" s="61"/>
      <c r="I1313" s="61"/>
      <c r="J1313" s="61"/>
      <c r="K1313" s="61"/>
      <c r="L1313" s="61"/>
      <c r="M1313" s="61"/>
      <c r="N1313" s="61"/>
      <c r="O1313" s="61"/>
    </row>
    <row r="1314" spans="1:15" ht="20.100000000000001" customHeight="1">
      <c r="A1314" s="61"/>
      <c r="B1314" s="61"/>
      <c r="C1314" s="61"/>
      <c r="D1314" s="61"/>
      <c r="E1314" s="62">
        <v>14</v>
      </c>
      <c r="F1314" s="62">
        <v>51</v>
      </c>
      <c r="G1314" s="60" t="s">
        <v>1267</v>
      </c>
      <c r="H1314" s="63"/>
      <c r="I1314" s="63">
        <v>0</v>
      </c>
      <c r="J1314" s="63"/>
      <c r="K1314" s="63"/>
      <c r="L1314" s="64" t="s">
        <v>154</v>
      </c>
      <c r="M1314" s="64" t="s">
        <v>154</v>
      </c>
      <c r="N1314" s="64" t="s">
        <v>154</v>
      </c>
      <c r="O1314" s="64" t="s">
        <v>152</v>
      </c>
    </row>
    <row r="1315" spans="1:15" ht="23.1" customHeight="1">
      <c r="A1315" s="61"/>
      <c r="B1315" s="61"/>
      <c r="C1315" s="61"/>
      <c r="D1315" s="61"/>
      <c r="E1315" s="60">
        <v>15</v>
      </c>
      <c r="F1315" s="61"/>
      <c r="G1315" s="62" t="s">
        <v>1268</v>
      </c>
      <c r="H1315" s="61"/>
      <c r="I1315" s="61"/>
      <c r="J1315" s="61"/>
      <c r="K1315" s="61"/>
      <c r="L1315" s="61"/>
      <c r="M1315" s="61"/>
      <c r="N1315" s="61"/>
      <c r="O1315" s="61"/>
    </row>
    <row r="1316" spans="1:15" ht="20.100000000000001" customHeight="1">
      <c r="A1316" s="61"/>
      <c r="B1316" s="61"/>
      <c r="C1316" s="61"/>
      <c r="D1316" s="61"/>
      <c r="E1316" s="62">
        <v>15</v>
      </c>
      <c r="F1316" s="62">
        <v>51</v>
      </c>
      <c r="G1316" s="60" t="s">
        <v>1268</v>
      </c>
      <c r="H1316" s="63"/>
      <c r="I1316" s="63">
        <v>0</v>
      </c>
      <c r="J1316" s="63"/>
      <c r="K1316" s="63"/>
      <c r="L1316" s="64" t="s">
        <v>154</v>
      </c>
      <c r="M1316" s="64" t="s">
        <v>154</v>
      </c>
      <c r="N1316" s="64" t="s">
        <v>154</v>
      </c>
      <c r="O1316" s="64" t="s">
        <v>152</v>
      </c>
    </row>
    <row r="1317" spans="1:15" ht="23.1" customHeight="1">
      <c r="A1317" s="61"/>
      <c r="B1317" s="61"/>
      <c r="C1317" s="61"/>
      <c r="D1317" s="61"/>
      <c r="E1317" s="60">
        <v>16</v>
      </c>
      <c r="F1317" s="61"/>
      <c r="G1317" s="62" t="s">
        <v>1269</v>
      </c>
      <c r="H1317" s="61"/>
      <c r="I1317" s="61"/>
      <c r="J1317" s="61"/>
      <c r="K1317" s="61"/>
      <c r="L1317" s="61"/>
      <c r="M1317" s="61"/>
      <c r="N1317" s="61"/>
      <c r="O1317" s="61"/>
    </row>
    <row r="1318" spans="1:15" ht="20.100000000000001" customHeight="1">
      <c r="A1318" s="61"/>
      <c r="B1318" s="61"/>
      <c r="C1318" s="61"/>
      <c r="D1318" s="61"/>
      <c r="E1318" s="62">
        <v>16</v>
      </c>
      <c r="F1318" s="62">
        <v>51</v>
      </c>
      <c r="G1318" s="60" t="s">
        <v>1269</v>
      </c>
      <c r="H1318" s="63"/>
      <c r="I1318" s="63"/>
      <c r="J1318" s="63"/>
      <c r="K1318" s="63"/>
      <c r="L1318" s="64" t="s">
        <v>154</v>
      </c>
      <c r="M1318" s="64" t="s">
        <v>154</v>
      </c>
      <c r="N1318" s="64" t="s">
        <v>154</v>
      </c>
      <c r="O1318" s="64" t="s">
        <v>152</v>
      </c>
    </row>
    <row r="1319" spans="1:15" ht="23.1" customHeight="1">
      <c r="A1319" s="61"/>
      <c r="B1319" s="61"/>
      <c r="C1319" s="60">
        <v>22</v>
      </c>
      <c r="D1319" s="61"/>
      <c r="E1319" s="61"/>
      <c r="F1319" s="61"/>
      <c r="G1319" s="62" t="s">
        <v>1270</v>
      </c>
      <c r="H1319" s="61"/>
      <c r="I1319" s="61"/>
      <c r="J1319" s="61"/>
      <c r="K1319" s="61"/>
      <c r="L1319" s="61"/>
      <c r="M1319" s="61"/>
      <c r="N1319" s="61"/>
      <c r="O1319" s="61"/>
    </row>
    <row r="1320" spans="1:15" ht="23.1" customHeight="1">
      <c r="A1320" s="61"/>
      <c r="B1320" s="61"/>
      <c r="C1320" s="61"/>
      <c r="D1320" s="60">
        <v>9</v>
      </c>
      <c r="E1320" s="61"/>
      <c r="F1320" s="61"/>
      <c r="G1320" s="62" t="s">
        <v>1271</v>
      </c>
      <c r="H1320" s="61"/>
      <c r="I1320" s="61"/>
      <c r="J1320" s="61"/>
      <c r="K1320" s="61"/>
      <c r="L1320" s="61"/>
      <c r="M1320" s="61"/>
      <c r="N1320" s="61"/>
      <c r="O1320" s="61"/>
    </row>
    <row r="1321" spans="1:15" ht="23.1" customHeight="1">
      <c r="A1321" s="61"/>
      <c r="B1321" s="61"/>
      <c r="C1321" s="61"/>
      <c r="D1321" s="61"/>
      <c r="E1321" s="60">
        <v>24</v>
      </c>
      <c r="F1321" s="61"/>
      <c r="G1321" s="62" t="s">
        <v>1272</v>
      </c>
      <c r="H1321" s="61"/>
      <c r="I1321" s="61"/>
      <c r="J1321" s="61"/>
      <c r="K1321" s="61"/>
      <c r="L1321" s="61"/>
      <c r="M1321" s="61"/>
      <c r="N1321" s="61"/>
      <c r="O1321" s="61"/>
    </row>
    <row r="1322" spans="1:15" ht="27" customHeight="1">
      <c r="A1322" s="61"/>
      <c r="B1322" s="61"/>
      <c r="C1322" s="62">
        <v>22</v>
      </c>
      <c r="D1322" s="62">
        <v>9</v>
      </c>
      <c r="E1322" s="62">
        <v>24</v>
      </c>
      <c r="F1322" s="62">
        <v>51</v>
      </c>
      <c r="G1322" s="60" t="s">
        <v>1273</v>
      </c>
      <c r="H1322" s="63">
        <v>503234618</v>
      </c>
      <c r="I1322" s="63">
        <v>1044559</v>
      </c>
      <c r="J1322" s="63">
        <v>0</v>
      </c>
      <c r="K1322" s="63">
        <v>0</v>
      </c>
      <c r="L1322" s="64" t="s">
        <v>204</v>
      </c>
      <c r="M1322" s="64" t="s">
        <v>152</v>
      </c>
      <c r="N1322" s="64" t="s">
        <v>152</v>
      </c>
      <c r="O1322" s="64" t="s">
        <v>152</v>
      </c>
    </row>
    <row r="1323" spans="1:15" ht="23.1" customHeight="1">
      <c r="A1323" s="61"/>
      <c r="B1323" s="61"/>
      <c r="C1323" s="61"/>
      <c r="D1323" s="61"/>
      <c r="E1323" s="60">
        <v>29</v>
      </c>
      <c r="F1323" s="61"/>
      <c r="G1323" s="62" t="s">
        <v>1274</v>
      </c>
      <c r="H1323" s="61"/>
      <c r="I1323" s="61"/>
      <c r="J1323" s="61"/>
      <c r="K1323" s="61"/>
      <c r="L1323" s="61"/>
      <c r="M1323" s="61"/>
      <c r="N1323" s="61"/>
      <c r="O1323" s="61"/>
    </row>
    <row r="1324" spans="1:15" ht="27" customHeight="1">
      <c r="A1324" s="61"/>
      <c r="B1324" s="61"/>
      <c r="C1324" s="61"/>
      <c r="D1324" s="61"/>
      <c r="E1324" s="62">
        <v>29</v>
      </c>
      <c r="F1324" s="62">
        <v>53</v>
      </c>
      <c r="G1324" s="60" t="s">
        <v>1275</v>
      </c>
      <c r="H1324" s="63">
        <v>511739657</v>
      </c>
      <c r="I1324" s="63">
        <v>1814694</v>
      </c>
      <c r="J1324" s="63">
        <v>0</v>
      </c>
      <c r="K1324" s="63">
        <v>0</v>
      </c>
      <c r="L1324" s="64" t="s">
        <v>204</v>
      </c>
      <c r="M1324" s="64" t="s">
        <v>152</v>
      </c>
      <c r="N1324" s="64" t="s">
        <v>152</v>
      </c>
      <c r="O1324" s="64" t="s">
        <v>152</v>
      </c>
    </row>
    <row r="1325" spans="1:15" ht="27" customHeight="1">
      <c r="A1325" s="61"/>
      <c r="B1325" s="61"/>
      <c r="C1325" s="61"/>
      <c r="D1325" s="61"/>
      <c r="E1325" s="61"/>
      <c r="F1325" s="62">
        <v>56</v>
      </c>
      <c r="G1325" s="60" t="s">
        <v>1276</v>
      </c>
      <c r="H1325" s="63">
        <v>406580723</v>
      </c>
      <c r="I1325" s="63">
        <v>657755</v>
      </c>
      <c r="J1325" s="63">
        <v>0</v>
      </c>
      <c r="K1325" s="63">
        <v>0</v>
      </c>
      <c r="L1325" s="64" t="s">
        <v>204</v>
      </c>
      <c r="M1325" s="64" t="s">
        <v>152</v>
      </c>
      <c r="N1325" s="64" t="s">
        <v>152</v>
      </c>
      <c r="O1325" s="64" t="s">
        <v>152</v>
      </c>
    </row>
    <row r="1326" spans="1:15" ht="27" customHeight="1">
      <c r="A1326" s="61"/>
      <c r="B1326" s="61"/>
      <c r="C1326" s="61"/>
      <c r="D1326" s="61"/>
      <c r="E1326" s="60">
        <v>37</v>
      </c>
      <c r="F1326" s="61"/>
      <c r="G1326" s="62" t="s">
        <v>1277</v>
      </c>
      <c r="H1326" s="61"/>
      <c r="I1326" s="61"/>
      <c r="J1326" s="61"/>
      <c r="K1326" s="61"/>
      <c r="L1326" s="61"/>
      <c r="M1326" s="61"/>
      <c r="N1326" s="61"/>
      <c r="O1326" s="61"/>
    </row>
    <row r="1327" spans="1:15" ht="27" customHeight="1">
      <c r="A1327" s="61"/>
      <c r="B1327" s="61"/>
      <c r="C1327" s="61"/>
      <c r="D1327" s="61"/>
      <c r="E1327" s="62">
        <v>37</v>
      </c>
      <c r="F1327" s="62">
        <v>51</v>
      </c>
      <c r="G1327" s="60" t="s">
        <v>1277</v>
      </c>
      <c r="H1327" s="63"/>
      <c r="I1327" s="63">
        <v>0</v>
      </c>
      <c r="J1327" s="63">
        <v>208834153</v>
      </c>
      <c r="K1327" s="63">
        <v>208834151</v>
      </c>
      <c r="L1327" s="64" t="s">
        <v>1278</v>
      </c>
      <c r="M1327" s="64" t="s">
        <v>154</v>
      </c>
      <c r="N1327" s="64" t="s">
        <v>154</v>
      </c>
      <c r="O1327" s="64" t="s">
        <v>1279</v>
      </c>
    </row>
    <row r="1328" spans="1:15" ht="23.1" customHeight="1">
      <c r="A1328" s="61"/>
      <c r="B1328" s="61"/>
      <c r="C1328" s="61"/>
      <c r="D1328" s="60">
        <v>10</v>
      </c>
      <c r="E1328" s="61"/>
      <c r="F1328" s="61"/>
      <c r="G1328" s="62" t="s">
        <v>1280</v>
      </c>
      <c r="H1328" s="61"/>
      <c r="I1328" s="61"/>
      <c r="J1328" s="61"/>
      <c r="K1328" s="61"/>
      <c r="L1328" s="61"/>
      <c r="M1328" s="61"/>
      <c r="N1328" s="61"/>
      <c r="O1328" s="61"/>
    </row>
    <row r="1329" spans="1:15" ht="27" customHeight="1">
      <c r="A1329" s="61"/>
      <c r="B1329" s="61"/>
      <c r="C1329" s="61"/>
      <c r="D1329" s="61"/>
      <c r="E1329" s="60">
        <v>79</v>
      </c>
      <c r="F1329" s="61"/>
      <c r="G1329" s="62" t="s">
        <v>1281</v>
      </c>
      <c r="H1329" s="61"/>
      <c r="I1329" s="61"/>
      <c r="J1329" s="61"/>
      <c r="K1329" s="61"/>
      <c r="L1329" s="61"/>
      <c r="M1329" s="61"/>
      <c r="N1329" s="61"/>
      <c r="O1329" s="61"/>
    </row>
    <row r="1330" spans="1:15" ht="27" customHeight="1">
      <c r="A1330" s="61"/>
      <c r="B1330" s="61"/>
      <c r="C1330" s="61"/>
      <c r="D1330" s="62">
        <v>10</v>
      </c>
      <c r="E1330" s="62">
        <v>79</v>
      </c>
      <c r="F1330" s="62">
        <v>51</v>
      </c>
      <c r="G1330" s="60" t="s">
        <v>1281</v>
      </c>
      <c r="H1330" s="63">
        <v>35203000</v>
      </c>
      <c r="I1330" s="63">
        <v>5269993</v>
      </c>
      <c r="J1330" s="63">
        <v>0</v>
      </c>
      <c r="K1330" s="63">
        <v>0</v>
      </c>
      <c r="L1330" s="64" t="s">
        <v>204</v>
      </c>
      <c r="M1330" s="64" t="s">
        <v>152</v>
      </c>
      <c r="N1330" s="64" t="s">
        <v>152</v>
      </c>
      <c r="O1330" s="64" t="s">
        <v>152</v>
      </c>
    </row>
    <row r="1331" spans="1:15" ht="23.1" customHeight="1">
      <c r="A1331" s="61"/>
      <c r="B1331" s="61"/>
      <c r="C1331" s="61"/>
      <c r="D1331" s="60">
        <v>11</v>
      </c>
      <c r="E1331" s="61"/>
      <c r="F1331" s="61"/>
      <c r="G1331" s="62" t="s">
        <v>1282</v>
      </c>
      <c r="H1331" s="61"/>
      <c r="I1331" s="61"/>
      <c r="J1331" s="61"/>
      <c r="K1331" s="61"/>
      <c r="L1331" s="61"/>
      <c r="M1331" s="61"/>
      <c r="N1331" s="61"/>
      <c r="O1331" s="61"/>
    </row>
    <row r="1332" spans="1:15" ht="27" customHeight="1">
      <c r="A1332" s="61"/>
      <c r="B1332" s="61"/>
      <c r="C1332" s="61"/>
      <c r="D1332" s="61"/>
      <c r="E1332" s="60">
        <v>53</v>
      </c>
      <c r="F1332" s="61"/>
      <c r="G1332" s="62" t="s">
        <v>1283</v>
      </c>
      <c r="H1332" s="61"/>
      <c r="I1332" s="61"/>
      <c r="J1332" s="61"/>
      <c r="K1332" s="61"/>
      <c r="L1332" s="61"/>
      <c r="M1332" s="61"/>
      <c r="N1332" s="61"/>
      <c r="O1332" s="61"/>
    </row>
    <row r="1333" spans="1:15" ht="27" customHeight="1">
      <c r="A1333" s="61"/>
      <c r="B1333" s="61"/>
      <c r="C1333" s="61"/>
      <c r="D1333" s="62">
        <v>11</v>
      </c>
      <c r="E1333" s="62">
        <v>53</v>
      </c>
      <c r="F1333" s="62">
        <v>51</v>
      </c>
      <c r="G1333" s="60" t="s">
        <v>1283</v>
      </c>
      <c r="H1333" s="63">
        <v>60413000</v>
      </c>
      <c r="I1333" s="63">
        <v>5274138</v>
      </c>
      <c r="J1333" s="63">
        <v>0</v>
      </c>
      <c r="K1333" s="63">
        <v>0</v>
      </c>
      <c r="L1333" s="64" t="s">
        <v>204</v>
      </c>
      <c r="M1333" s="64" t="s">
        <v>152</v>
      </c>
      <c r="N1333" s="64" t="s">
        <v>152</v>
      </c>
      <c r="O1333" s="64" t="s">
        <v>152</v>
      </c>
    </row>
    <row r="1334" spans="1:15" ht="23.1" customHeight="1">
      <c r="A1334" s="61"/>
      <c r="B1334" s="61"/>
      <c r="C1334" s="61"/>
      <c r="D1334" s="60">
        <v>15</v>
      </c>
      <c r="E1334" s="61"/>
      <c r="F1334" s="61"/>
      <c r="G1334" s="62" t="s">
        <v>1284</v>
      </c>
      <c r="H1334" s="61"/>
      <c r="I1334" s="61"/>
      <c r="J1334" s="61"/>
      <c r="K1334" s="61"/>
      <c r="L1334" s="61"/>
      <c r="M1334" s="61"/>
      <c r="N1334" s="61"/>
      <c r="O1334" s="61"/>
    </row>
    <row r="1335" spans="1:15" ht="27" customHeight="1">
      <c r="A1335" s="61"/>
      <c r="B1335" s="61"/>
      <c r="C1335" s="61"/>
      <c r="D1335" s="61"/>
      <c r="E1335" s="60">
        <v>81</v>
      </c>
      <c r="F1335" s="61"/>
      <c r="G1335" s="62" t="s">
        <v>1285</v>
      </c>
      <c r="H1335" s="61"/>
      <c r="I1335" s="61"/>
      <c r="J1335" s="61"/>
      <c r="K1335" s="61"/>
      <c r="L1335" s="61"/>
      <c r="M1335" s="61"/>
      <c r="N1335" s="61"/>
      <c r="O1335" s="61"/>
    </row>
    <row r="1336" spans="1:15" ht="27" customHeight="1">
      <c r="A1336" s="61"/>
      <c r="B1336" s="61"/>
      <c r="C1336" s="61"/>
      <c r="D1336" s="62">
        <v>15</v>
      </c>
      <c r="E1336" s="62">
        <v>81</v>
      </c>
      <c r="F1336" s="62">
        <v>51</v>
      </c>
      <c r="G1336" s="60" t="s">
        <v>1285</v>
      </c>
      <c r="H1336" s="63">
        <v>0</v>
      </c>
      <c r="I1336" s="63">
        <v>12291008</v>
      </c>
      <c r="J1336" s="63">
        <v>0</v>
      </c>
      <c r="K1336" s="63">
        <v>0</v>
      </c>
      <c r="L1336" s="64" t="s">
        <v>152</v>
      </c>
      <c r="M1336" s="64" t="s">
        <v>152</v>
      </c>
      <c r="N1336" s="64" t="s">
        <v>152</v>
      </c>
      <c r="O1336" s="64" t="s">
        <v>152</v>
      </c>
    </row>
    <row r="1337" spans="1:15" ht="27" customHeight="1">
      <c r="A1337" s="61"/>
      <c r="B1337" s="61"/>
      <c r="C1337" s="60">
        <v>26</v>
      </c>
      <c r="D1337" s="61"/>
      <c r="E1337" s="61"/>
      <c r="F1337" s="61"/>
      <c r="G1337" s="62" t="s">
        <v>1286</v>
      </c>
      <c r="H1337" s="61"/>
      <c r="I1337" s="61"/>
      <c r="J1337" s="61"/>
      <c r="K1337" s="61"/>
      <c r="L1337" s="61"/>
      <c r="M1337" s="61"/>
      <c r="N1337" s="61"/>
      <c r="O1337" s="61"/>
    </row>
    <row r="1338" spans="1:15" ht="23.1" customHeight="1">
      <c r="A1338" s="61"/>
      <c r="B1338" s="61"/>
      <c r="C1338" s="61"/>
      <c r="D1338" s="60">
        <v>3</v>
      </c>
      <c r="E1338" s="61"/>
      <c r="F1338" s="61"/>
      <c r="G1338" s="62" t="s">
        <v>1287</v>
      </c>
      <c r="H1338" s="61"/>
      <c r="I1338" s="61"/>
      <c r="J1338" s="61"/>
      <c r="K1338" s="61"/>
      <c r="L1338" s="61"/>
      <c r="M1338" s="61"/>
      <c r="N1338" s="61"/>
      <c r="O1338" s="61"/>
    </row>
    <row r="1339" spans="1:15" ht="36.950000000000003" customHeight="1">
      <c r="A1339" s="61"/>
      <c r="B1339" s="61"/>
      <c r="C1339" s="61"/>
      <c r="D1339" s="61"/>
      <c r="E1339" s="60">
        <v>6</v>
      </c>
      <c r="F1339" s="61"/>
      <c r="G1339" s="62" t="s">
        <v>1288</v>
      </c>
      <c r="H1339" s="61"/>
      <c r="I1339" s="61"/>
      <c r="J1339" s="61"/>
      <c r="K1339" s="61"/>
      <c r="L1339" s="61"/>
      <c r="M1339" s="61"/>
      <c r="N1339" s="61"/>
      <c r="O1339" s="61"/>
    </row>
    <row r="1340" spans="1:15" ht="36.950000000000003" customHeight="1">
      <c r="A1340" s="61"/>
      <c r="B1340" s="61"/>
      <c r="C1340" s="62">
        <v>26</v>
      </c>
      <c r="D1340" s="62">
        <v>3</v>
      </c>
      <c r="E1340" s="62">
        <v>6</v>
      </c>
      <c r="F1340" s="62">
        <v>51</v>
      </c>
      <c r="G1340" s="60" t="s">
        <v>1289</v>
      </c>
      <c r="H1340" s="63">
        <v>534320863</v>
      </c>
      <c r="I1340" s="63">
        <v>468061901</v>
      </c>
      <c r="J1340" s="63">
        <v>607236190</v>
      </c>
      <c r="K1340" s="63">
        <v>607236187</v>
      </c>
      <c r="L1340" s="64" t="s">
        <v>1290</v>
      </c>
      <c r="M1340" s="64" t="s">
        <v>1291</v>
      </c>
      <c r="N1340" s="64" t="s">
        <v>1291</v>
      </c>
      <c r="O1340" s="64" t="s">
        <v>1292</v>
      </c>
    </row>
    <row r="1341" spans="1:15" ht="36.950000000000003" customHeight="1">
      <c r="A1341" s="61"/>
      <c r="B1341" s="61"/>
      <c r="C1341" s="61"/>
      <c r="D1341" s="61"/>
      <c r="E1341" s="60">
        <v>28</v>
      </c>
      <c r="F1341" s="61"/>
      <c r="G1341" s="62" t="s">
        <v>1293</v>
      </c>
      <c r="H1341" s="61"/>
      <c r="I1341" s="61"/>
      <c r="J1341" s="61"/>
      <c r="K1341" s="61"/>
      <c r="L1341" s="61"/>
      <c r="M1341" s="61"/>
      <c r="N1341" s="61"/>
      <c r="O1341" s="61"/>
    </row>
    <row r="1342" spans="1:15" ht="36.950000000000003" customHeight="1">
      <c r="A1342" s="61"/>
      <c r="B1342" s="61"/>
      <c r="C1342" s="61"/>
      <c r="D1342" s="61"/>
      <c r="E1342" s="62">
        <v>28</v>
      </c>
      <c r="F1342" s="62">
        <v>51</v>
      </c>
      <c r="G1342" s="60" t="s">
        <v>1293</v>
      </c>
      <c r="H1342" s="63">
        <v>0</v>
      </c>
      <c r="I1342" s="63">
        <v>1905120</v>
      </c>
      <c r="J1342" s="63">
        <v>0</v>
      </c>
      <c r="K1342" s="63">
        <v>0</v>
      </c>
      <c r="L1342" s="64" t="s">
        <v>152</v>
      </c>
      <c r="M1342" s="64" t="s">
        <v>1294</v>
      </c>
      <c r="N1342" s="64" t="s">
        <v>1294</v>
      </c>
      <c r="O1342" s="64" t="s">
        <v>152</v>
      </c>
    </row>
    <row r="1343" spans="1:15" ht="27" customHeight="1">
      <c r="A1343" s="61"/>
      <c r="B1343" s="61"/>
      <c r="C1343" s="61"/>
      <c r="D1343" s="61"/>
      <c r="E1343" s="60">
        <v>32</v>
      </c>
      <c r="F1343" s="61"/>
      <c r="G1343" s="62" t="s">
        <v>1295</v>
      </c>
      <c r="H1343" s="61"/>
      <c r="I1343" s="61"/>
      <c r="J1343" s="61"/>
      <c r="K1343" s="61"/>
      <c r="L1343" s="61"/>
      <c r="M1343" s="61"/>
      <c r="N1343" s="61"/>
      <c r="O1343" s="61"/>
    </row>
    <row r="1344" spans="1:15" ht="27" customHeight="1">
      <c r="A1344" s="61"/>
      <c r="B1344" s="61"/>
      <c r="C1344" s="61"/>
      <c r="D1344" s="61"/>
      <c r="E1344" s="62">
        <v>32</v>
      </c>
      <c r="F1344" s="62">
        <v>51</v>
      </c>
      <c r="G1344" s="60" t="s">
        <v>1295</v>
      </c>
      <c r="H1344" s="63"/>
      <c r="I1344" s="63">
        <v>0</v>
      </c>
      <c r="J1344" s="63">
        <v>131988617</v>
      </c>
      <c r="K1344" s="63">
        <v>131988616</v>
      </c>
      <c r="L1344" s="64" t="s">
        <v>1296</v>
      </c>
      <c r="M1344" s="64" t="s">
        <v>154</v>
      </c>
      <c r="N1344" s="64" t="s">
        <v>154</v>
      </c>
      <c r="O1344" s="64" t="s">
        <v>152</v>
      </c>
    </row>
    <row r="1345" spans="1:15" ht="36.950000000000003" customHeight="1">
      <c r="A1345" s="61"/>
      <c r="B1345" s="61"/>
      <c r="C1345" s="61"/>
      <c r="D1345" s="61"/>
      <c r="E1345" s="60">
        <v>33</v>
      </c>
      <c r="F1345" s="61"/>
      <c r="G1345" s="62" t="s">
        <v>1297</v>
      </c>
      <c r="H1345" s="61"/>
      <c r="I1345" s="61"/>
      <c r="J1345" s="61"/>
      <c r="K1345" s="61"/>
      <c r="L1345" s="61"/>
      <c r="M1345" s="61"/>
      <c r="N1345" s="61"/>
      <c r="O1345" s="61"/>
    </row>
    <row r="1346" spans="1:15" ht="36.950000000000003" customHeight="1">
      <c r="A1346" s="61"/>
      <c r="B1346" s="61"/>
      <c r="C1346" s="61"/>
      <c r="D1346" s="61"/>
      <c r="E1346" s="62">
        <v>33</v>
      </c>
      <c r="F1346" s="62">
        <v>51</v>
      </c>
      <c r="G1346" s="60" t="s">
        <v>1297</v>
      </c>
      <c r="H1346" s="63">
        <v>1292207108</v>
      </c>
      <c r="I1346" s="63">
        <v>184299403</v>
      </c>
      <c r="J1346" s="63">
        <v>1254849390</v>
      </c>
      <c r="K1346" s="63">
        <v>1254849389</v>
      </c>
      <c r="L1346" s="64" t="s">
        <v>1298</v>
      </c>
      <c r="M1346" s="64" t="s">
        <v>1243</v>
      </c>
      <c r="N1346" s="64" t="s">
        <v>1243</v>
      </c>
      <c r="O1346" s="64" t="s">
        <v>1299</v>
      </c>
    </row>
    <row r="1347" spans="1:15" ht="36.950000000000003" customHeight="1">
      <c r="A1347" s="61"/>
      <c r="B1347" s="61"/>
      <c r="C1347" s="61"/>
      <c r="D1347" s="61"/>
      <c r="E1347" s="60">
        <v>37</v>
      </c>
      <c r="F1347" s="61"/>
      <c r="G1347" s="62" t="s">
        <v>1300</v>
      </c>
      <c r="H1347" s="61"/>
      <c r="I1347" s="61"/>
      <c r="J1347" s="61"/>
      <c r="K1347" s="61"/>
      <c r="L1347" s="61"/>
      <c r="M1347" s="61"/>
      <c r="N1347" s="61"/>
      <c r="O1347" s="61"/>
    </row>
    <row r="1348" spans="1:15" ht="36.950000000000003" customHeight="1">
      <c r="A1348" s="61"/>
      <c r="B1348" s="61"/>
      <c r="C1348" s="61"/>
      <c r="D1348" s="61"/>
      <c r="E1348" s="62">
        <v>37</v>
      </c>
      <c r="F1348" s="62">
        <v>51</v>
      </c>
      <c r="G1348" s="60" t="s">
        <v>1300</v>
      </c>
      <c r="H1348" s="63">
        <v>841475902</v>
      </c>
      <c r="I1348" s="63">
        <v>41222100</v>
      </c>
      <c r="J1348" s="63">
        <v>175036943</v>
      </c>
      <c r="K1348" s="63">
        <v>175036942</v>
      </c>
      <c r="L1348" s="64" t="s">
        <v>1301</v>
      </c>
      <c r="M1348" s="64" t="s">
        <v>1302</v>
      </c>
      <c r="N1348" s="64" t="s">
        <v>1302</v>
      </c>
      <c r="O1348" s="64" t="s">
        <v>1303</v>
      </c>
    </row>
    <row r="1349" spans="1:15" ht="27" customHeight="1">
      <c r="A1349" s="61"/>
      <c r="B1349" s="61"/>
      <c r="C1349" s="61"/>
      <c r="D1349" s="61"/>
      <c r="E1349" s="60">
        <v>42</v>
      </c>
      <c r="F1349" s="61"/>
      <c r="G1349" s="62" t="s">
        <v>1304</v>
      </c>
      <c r="H1349" s="61"/>
      <c r="I1349" s="61"/>
      <c r="J1349" s="61"/>
      <c r="K1349" s="61"/>
      <c r="L1349" s="61"/>
      <c r="M1349" s="61"/>
      <c r="N1349" s="61"/>
      <c r="O1349" s="61"/>
    </row>
    <row r="1350" spans="1:15" ht="27" customHeight="1">
      <c r="A1350" s="61"/>
      <c r="B1350" s="61"/>
      <c r="C1350" s="61"/>
      <c r="D1350" s="61"/>
      <c r="E1350" s="62">
        <v>42</v>
      </c>
      <c r="F1350" s="62">
        <v>51</v>
      </c>
      <c r="G1350" s="60" t="s">
        <v>1304</v>
      </c>
      <c r="H1350" s="63">
        <v>538787746</v>
      </c>
      <c r="I1350" s="63">
        <v>12159350</v>
      </c>
      <c r="J1350" s="63">
        <v>49050168</v>
      </c>
      <c r="K1350" s="63">
        <v>49050166</v>
      </c>
      <c r="L1350" s="64" t="s">
        <v>1305</v>
      </c>
      <c r="M1350" s="64" t="s">
        <v>1306</v>
      </c>
      <c r="N1350" s="64" t="s">
        <v>1306</v>
      </c>
      <c r="O1350" s="64" t="s">
        <v>1307</v>
      </c>
    </row>
    <row r="1351" spans="1:15" ht="27" customHeight="1">
      <c r="A1351" s="61"/>
      <c r="B1351" s="61"/>
      <c r="C1351" s="61"/>
      <c r="D1351" s="61"/>
      <c r="E1351" s="60">
        <v>43</v>
      </c>
      <c r="F1351" s="61"/>
      <c r="G1351" s="62" t="s">
        <v>1308</v>
      </c>
      <c r="H1351" s="61"/>
      <c r="I1351" s="61"/>
      <c r="J1351" s="61"/>
      <c r="K1351" s="61"/>
      <c r="L1351" s="61"/>
      <c r="M1351" s="61"/>
      <c r="N1351" s="61"/>
      <c r="O1351" s="61"/>
    </row>
    <row r="1352" spans="1:15" ht="27" customHeight="1">
      <c r="A1352" s="61"/>
      <c r="B1352" s="61"/>
      <c r="C1352" s="61"/>
      <c r="D1352" s="61"/>
      <c r="E1352" s="62">
        <v>43</v>
      </c>
      <c r="F1352" s="62">
        <v>51</v>
      </c>
      <c r="G1352" s="60" t="s">
        <v>1308</v>
      </c>
      <c r="H1352" s="63">
        <v>711585493</v>
      </c>
      <c r="I1352" s="63">
        <v>11278169</v>
      </c>
      <c r="J1352" s="63">
        <v>91275840</v>
      </c>
      <c r="K1352" s="63">
        <v>91275837</v>
      </c>
      <c r="L1352" s="64" t="s">
        <v>1309</v>
      </c>
      <c r="M1352" s="64" t="s">
        <v>1310</v>
      </c>
      <c r="N1352" s="64" t="s">
        <v>1310</v>
      </c>
      <c r="O1352" s="64" t="s">
        <v>1311</v>
      </c>
    </row>
    <row r="1353" spans="1:15" ht="23.1" customHeight="1">
      <c r="A1353" s="61"/>
      <c r="B1353" s="61"/>
      <c r="C1353" s="61"/>
      <c r="D1353" s="60">
        <v>4</v>
      </c>
      <c r="E1353" s="61"/>
      <c r="F1353" s="61"/>
      <c r="G1353" s="62" t="s">
        <v>1312</v>
      </c>
      <c r="H1353" s="61"/>
      <c r="I1353" s="61"/>
      <c r="J1353" s="61"/>
      <c r="K1353" s="61"/>
      <c r="L1353" s="61"/>
      <c r="M1353" s="61"/>
      <c r="N1353" s="61"/>
      <c r="O1353" s="61"/>
    </row>
    <row r="1354" spans="1:15" ht="36.950000000000003" customHeight="1">
      <c r="A1354" s="61"/>
      <c r="B1354" s="61"/>
      <c r="C1354" s="61"/>
      <c r="D1354" s="61"/>
      <c r="E1354" s="60">
        <v>12</v>
      </c>
      <c r="F1354" s="61"/>
      <c r="G1354" s="62" t="s">
        <v>1313</v>
      </c>
      <c r="H1354" s="61"/>
      <c r="I1354" s="61"/>
      <c r="J1354" s="61"/>
      <c r="K1354" s="61"/>
      <c r="L1354" s="61"/>
      <c r="M1354" s="61"/>
      <c r="N1354" s="61"/>
      <c r="O1354" s="61"/>
    </row>
    <row r="1355" spans="1:15" ht="36.950000000000003" customHeight="1">
      <c r="A1355" s="61"/>
      <c r="B1355" s="61"/>
      <c r="C1355" s="61"/>
      <c r="D1355" s="62">
        <v>4</v>
      </c>
      <c r="E1355" s="62">
        <v>12</v>
      </c>
      <c r="F1355" s="62">
        <v>51</v>
      </c>
      <c r="G1355" s="60" t="s">
        <v>1313</v>
      </c>
      <c r="H1355" s="63">
        <v>1405805599</v>
      </c>
      <c r="I1355" s="63">
        <v>232198503</v>
      </c>
      <c r="J1355" s="63">
        <v>270909980</v>
      </c>
      <c r="K1355" s="63">
        <v>270909977</v>
      </c>
      <c r="L1355" s="64" t="s">
        <v>1314</v>
      </c>
      <c r="M1355" s="64" t="s">
        <v>1315</v>
      </c>
      <c r="N1355" s="64" t="s">
        <v>1315</v>
      </c>
      <c r="O1355" s="64" t="s">
        <v>975</v>
      </c>
    </row>
    <row r="1356" spans="1:15" ht="36.950000000000003" customHeight="1">
      <c r="A1356" s="61"/>
      <c r="B1356" s="61"/>
      <c r="C1356" s="61"/>
      <c r="D1356" s="61"/>
      <c r="E1356" s="60">
        <v>19</v>
      </c>
      <c r="F1356" s="61"/>
      <c r="G1356" s="62" t="s">
        <v>1316</v>
      </c>
      <c r="H1356" s="61"/>
      <c r="I1356" s="61"/>
      <c r="J1356" s="61"/>
      <c r="K1356" s="61"/>
      <c r="L1356" s="61"/>
      <c r="M1356" s="61"/>
      <c r="N1356" s="61"/>
      <c r="O1356" s="61"/>
    </row>
    <row r="1357" spans="1:15" ht="36.950000000000003" customHeight="1">
      <c r="A1357" s="61"/>
      <c r="B1357" s="61"/>
      <c r="C1357" s="61"/>
      <c r="D1357" s="61"/>
      <c r="E1357" s="62">
        <v>19</v>
      </c>
      <c r="F1357" s="62">
        <v>51</v>
      </c>
      <c r="G1357" s="60" t="s">
        <v>1316</v>
      </c>
      <c r="H1357" s="63">
        <v>0</v>
      </c>
      <c r="I1357" s="63">
        <v>281176159</v>
      </c>
      <c r="J1357" s="63">
        <v>758883891</v>
      </c>
      <c r="K1357" s="63">
        <v>741132792</v>
      </c>
      <c r="L1357" s="64" t="s">
        <v>1317</v>
      </c>
      <c r="M1357" s="64" t="s">
        <v>1318</v>
      </c>
      <c r="N1357" s="64" t="s">
        <v>1318</v>
      </c>
      <c r="O1357" s="64" t="s">
        <v>1319</v>
      </c>
    </row>
    <row r="1358" spans="1:15" ht="36.950000000000003" customHeight="1">
      <c r="A1358" s="61"/>
      <c r="B1358" s="61"/>
      <c r="C1358" s="61"/>
      <c r="D1358" s="61"/>
      <c r="E1358" s="60">
        <v>26</v>
      </c>
      <c r="F1358" s="61"/>
      <c r="G1358" s="62" t="s">
        <v>1320</v>
      </c>
      <c r="H1358" s="61"/>
      <c r="I1358" s="61"/>
      <c r="J1358" s="61"/>
      <c r="K1358" s="61"/>
      <c r="L1358" s="61"/>
      <c r="M1358" s="61"/>
      <c r="N1358" s="61"/>
      <c r="O1358" s="61"/>
    </row>
    <row r="1359" spans="1:15" ht="36.950000000000003" customHeight="1">
      <c r="A1359" s="61"/>
      <c r="B1359" s="61"/>
      <c r="C1359" s="61"/>
      <c r="D1359" s="61"/>
      <c r="E1359" s="62">
        <v>26</v>
      </c>
      <c r="F1359" s="62">
        <v>51</v>
      </c>
      <c r="G1359" s="60" t="s">
        <v>1320</v>
      </c>
      <c r="H1359" s="63">
        <v>1062524722</v>
      </c>
      <c r="I1359" s="63">
        <v>12976909</v>
      </c>
      <c r="J1359" s="63">
        <v>295777041</v>
      </c>
      <c r="K1359" s="63">
        <v>295777039</v>
      </c>
      <c r="L1359" s="64" t="s">
        <v>1321</v>
      </c>
      <c r="M1359" s="64" t="s">
        <v>1322</v>
      </c>
      <c r="N1359" s="64" t="s">
        <v>1322</v>
      </c>
      <c r="O1359" s="64" t="s">
        <v>1323</v>
      </c>
    </row>
    <row r="1360" spans="1:15" ht="27" customHeight="1">
      <c r="A1360" s="61"/>
      <c r="B1360" s="61"/>
      <c r="C1360" s="61"/>
      <c r="D1360" s="61"/>
      <c r="E1360" s="60">
        <v>39</v>
      </c>
      <c r="F1360" s="61"/>
      <c r="G1360" s="62" t="s">
        <v>1324</v>
      </c>
      <c r="H1360" s="61"/>
      <c r="I1360" s="61"/>
      <c r="J1360" s="61"/>
      <c r="K1360" s="61"/>
      <c r="L1360" s="61"/>
      <c r="M1360" s="61"/>
      <c r="N1360" s="61"/>
      <c r="O1360" s="61"/>
    </row>
    <row r="1361" spans="1:15" ht="27" customHeight="1">
      <c r="A1361" s="61"/>
      <c r="B1361" s="61"/>
      <c r="C1361" s="61"/>
      <c r="D1361" s="61"/>
      <c r="E1361" s="62">
        <v>39</v>
      </c>
      <c r="F1361" s="62">
        <v>51</v>
      </c>
      <c r="G1361" s="60" t="s">
        <v>1324</v>
      </c>
      <c r="H1361" s="63"/>
      <c r="I1361" s="63">
        <v>0</v>
      </c>
      <c r="J1361" s="63">
        <v>1</v>
      </c>
      <c r="K1361" s="63">
        <v>0</v>
      </c>
      <c r="L1361" s="64" t="s">
        <v>977</v>
      </c>
      <c r="M1361" s="64" t="s">
        <v>154</v>
      </c>
      <c r="N1361" s="64" t="s">
        <v>154</v>
      </c>
      <c r="O1361" s="64" t="s">
        <v>152</v>
      </c>
    </row>
    <row r="1362" spans="1:15" ht="23.1" customHeight="1">
      <c r="A1362" s="61"/>
      <c r="B1362" s="61"/>
      <c r="C1362" s="61"/>
      <c r="D1362" s="61"/>
      <c r="E1362" s="60">
        <v>54</v>
      </c>
      <c r="F1362" s="61"/>
      <c r="G1362" s="62" t="s">
        <v>1325</v>
      </c>
      <c r="H1362" s="61"/>
      <c r="I1362" s="61"/>
      <c r="J1362" s="61"/>
      <c r="K1362" s="61"/>
      <c r="L1362" s="61"/>
      <c r="M1362" s="61"/>
      <c r="N1362" s="61"/>
      <c r="O1362" s="61"/>
    </row>
    <row r="1363" spans="1:15" ht="20.100000000000001" customHeight="1">
      <c r="A1363" s="61"/>
      <c r="B1363" s="61"/>
      <c r="C1363" s="61"/>
      <c r="D1363" s="61"/>
      <c r="E1363" s="62">
        <v>54</v>
      </c>
      <c r="F1363" s="62">
        <v>51</v>
      </c>
      <c r="G1363" s="60" t="s">
        <v>1325</v>
      </c>
      <c r="H1363" s="63"/>
      <c r="I1363" s="63">
        <v>0</v>
      </c>
      <c r="J1363" s="63"/>
      <c r="K1363" s="63"/>
      <c r="L1363" s="64" t="s">
        <v>1326</v>
      </c>
      <c r="M1363" s="64" t="s">
        <v>154</v>
      </c>
      <c r="N1363" s="64" t="s">
        <v>154</v>
      </c>
      <c r="O1363" s="64" t="s">
        <v>152</v>
      </c>
    </row>
    <row r="1364" spans="1:15" ht="27" customHeight="1">
      <c r="A1364" s="61"/>
      <c r="B1364" s="61"/>
      <c r="C1364" s="61"/>
      <c r="D1364" s="61"/>
      <c r="E1364" s="60">
        <v>70</v>
      </c>
      <c r="F1364" s="61"/>
      <c r="G1364" s="62" t="s">
        <v>1327</v>
      </c>
      <c r="H1364" s="61"/>
      <c r="I1364" s="61"/>
      <c r="J1364" s="61"/>
      <c r="K1364" s="61"/>
      <c r="L1364" s="61"/>
      <c r="M1364" s="61"/>
      <c r="N1364" s="61"/>
      <c r="O1364" s="61"/>
    </row>
    <row r="1365" spans="1:15" ht="27" customHeight="1">
      <c r="A1365" s="61"/>
      <c r="B1365" s="61"/>
      <c r="C1365" s="61"/>
      <c r="D1365" s="61"/>
      <c r="E1365" s="62">
        <v>70</v>
      </c>
      <c r="F1365" s="62">
        <v>51</v>
      </c>
      <c r="G1365" s="60" t="s">
        <v>1328</v>
      </c>
      <c r="H1365" s="63">
        <v>247756371</v>
      </c>
      <c r="I1365" s="63">
        <v>6046474</v>
      </c>
      <c r="J1365" s="63">
        <v>35735598</v>
      </c>
      <c r="K1365" s="63">
        <v>35735597</v>
      </c>
      <c r="L1365" s="64" t="s">
        <v>1329</v>
      </c>
      <c r="M1365" s="64" t="s">
        <v>742</v>
      </c>
      <c r="N1365" s="64" t="s">
        <v>742</v>
      </c>
      <c r="O1365" s="64" t="s">
        <v>742</v>
      </c>
    </row>
    <row r="1366" spans="1:15" ht="36.950000000000003" customHeight="1">
      <c r="A1366" s="61"/>
      <c r="B1366" s="61"/>
      <c r="C1366" s="61"/>
      <c r="D1366" s="61"/>
      <c r="E1366" s="60">
        <v>71</v>
      </c>
      <c r="F1366" s="61"/>
      <c r="G1366" s="62" t="s">
        <v>1330</v>
      </c>
      <c r="H1366" s="61"/>
      <c r="I1366" s="61"/>
      <c r="J1366" s="61"/>
      <c r="K1366" s="61"/>
      <c r="L1366" s="61"/>
      <c r="M1366" s="61"/>
      <c r="N1366" s="61"/>
      <c r="O1366" s="61"/>
    </row>
    <row r="1367" spans="1:15" ht="36.950000000000003" customHeight="1">
      <c r="A1367" s="61"/>
      <c r="B1367" s="61"/>
      <c r="C1367" s="61"/>
      <c r="D1367" s="61"/>
      <c r="E1367" s="62">
        <v>71</v>
      </c>
      <c r="F1367" s="62">
        <v>51</v>
      </c>
      <c r="G1367" s="60" t="s">
        <v>1330</v>
      </c>
      <c r="H1367" s="63">
        <v>469210022</v>
      </c>
      <c r="I1367" s="63">
        <v>172137330</v>
      </c>
      <c r="J1367" s="63">
        <v>103092094</v>
      </c>
      <c r="K1367" s="63">
        <v>103092092</v>
      </c>
      <c r="L1367" s="64" t="s">
        <v>1331</v>
      </c>
      <c r="M1367" s="64" t="s">
        <v>1332</v>
      </c>
      <c r="N1367" s="64" t="s">
        <v>1332</v>
      </c>
      <c r="O1367" s="64" t="s">
        <v>1333</v>
      </c>
    </row>
    <row r="1368" spans="1:15" ht="23.1" customHeight="1">
      <c r="A1368" s="61"/>
      <c r="B1368" s="61"/>
      <c r="C1368" s="61"/>
      <c r="D1368" s="61"/>
      <c r="E1368" s="60">
        <v>72</v>
      </c>
      <c r="F1368" s="61"/>
      <c r="G1368" s="62" t="s">
        <v>1334</v>
      </c>
      <c r="H1368" s="61"/>
      <c r="I1368" s="61"/>
      <c r="J1368" s="61"/>
      <c r="K1368" s="61"/>
      <c r="L1368" s="61"/>
      <c r="M1368" s="61"/>
      <c r="N1368" s="61"/>
      <c r="O1368" s="61"/>
    </row>
    <row r="1369" spans="1:15" ht="20.100000000000001" customHeight="1">
      <c r="A1369" s="61"/>
      <c r="B1369" s="61"/>
      <c r="C1369" s="61"/>
      <c r="D1369" s="61"/>
      <c r="E1369" s="62">
        <v>72</v>
      </c>
      <c r="F1369" s="62">
        <v>51</v>
      </c>
      <c r="G1369" s="60" t="s">
        <v>1334</v>
      </c>
      <c r="H1369" s="63">
        <v>0</v>
      </c>
      <c r="I1369" s="63">
        <v>122279433</v>
      </c>
      <c r="J1369" s="63">
        <v>107481854</v>
      </c>
      <c r="K1369" s="63">
        <v>104673602</v>
      </c>
      <c r="L1369" s="64" t="s">
        <v>152</v>
      </c>
      <c r="M1369" s="64" t="s">
        <v>1335</v>
      </c>
      <c r="N1369" s="64" t="s">
        <v>1335</v>
      </c>
      <c r="O1369" s="64" t="s">
        <v>1336</v>
      </c>
    </row>
    <row r="1370" spans="1:15" ht="27" customHeight="1">
      <c r="A1370" s="61"/>
      <c r="B1370" s="61"/>
      <c r="C1370" s="61"/>
      <c r="D1370" s="61"/>
      <c r="E1370" s="60">
        <v>77</v>
      </c>
      <c r="F1370" s="61"/>
      <c r="G1370" s="62" t="s">
        <v>1337</v>
      </c>
      <c r="H1370" s="61"/>
      <c r="I1370" s="61"/>
      <c r="J1370" s="61"/>
      <c r="K1370" s="61"/>
      <c r="L1370" s="61"/>
      <c r="M1370" s="61"/>
      <c r="N1370" s="61"/>
      <c r="O1370" s="61"/>
    </row>
    <row r="1371" spans="1:15" ht="27" customHeight="1">
      <c r="A1371" s="61"/>
      <c r="B1371" s="61"/>
      <c r="C1371" s="61"/>
      <c r="D1371" s="61"/>
      <c r="E1371" s="62">
        <v>77</v>
      </c>
      <c r="F1371" s="62">
        <v>51</v>
      </c>
      <c r="G1371" s="60" t="s">
        <v>1337</v>
      </c>
      <c r="H1371" s="63">
        <v>1439211130</v>
      </c>
      <c r="I1371" s="63">
        <v>12652797</v>
      </c>
      <c r="J1371" s="63">
        <v>331530069</v>
      </c>
      <c r="K1371" s="63">
        <v>331527196</v>
      </c>
      <c r="L1371" s="64" t="s">
        <v>1338</v>
      </c>
      <c r="M1371" s="64" t="s">
        <v>1339</v>
      </c>
      <c r="N1371" s="64" t="s">
        <v>1339</v>
      </c>
      <c r="O1371" s="64" t="s">
        <v>1340</v>
      </c>
    </row>
    <row r="1372" spans="1:15" ht="23.1" customHeight="1">
      <c r="A1372" s="61"/>
      <c r="B1372" s="61"/>
      <c r="C1372" s="61"/>
      <c r="D1372" s="61"/>
      <c r="E1372" s="60">
        <v>80</v>
      </c>
      <c r="F1372" s="61"/>
      <c r="G1372" s="62" t="s">
        <v>1341</v>
      </c>
      <c r="H1372" s="61"/>
      <c r="I1372" s="61"/>
      <c r="J1372" s="61"/>
      <c r="K1372" s="61"/>
      <c r="L1372" s="61"/>
      <c r="M1372" s="61"/>
      <c r="N1372" s="61"/>
      <c r="O1372" s="61"/>
    </row>
    <row r="1373" spans="1:15" ht="20.100000000000001" customHeight="1">
      <c r="A1373" s="61"/>
      <c r="B1373" s="61"/>
      <c r="C1373" s="61"/>
      <c r="D1373" s="61"/>
      <c r="E1373" s="62">
        <v>80</v>
      </c>
      <c r="F1373" s="62">
        <v>51</v>
      </c>
      <c r="G1373" s="60" t="s">
        <v>1341</v>
      </c>
      <c r="H1373" s="63">
        <v>0</v>
      </c>
      <c r="I1373" s="63">
        <v>98068106</v>
      </c>
      <c r="J1373" s="63">
        <v>417166197</v>
      </c>
      <c r="K1373" s="63">
        <v>417166196</v>
      </c>
      <c r="L1373" s="64" t="s">
        <v>152</v>
      </c>
      <c r="M1373" s="64" t="s">
        <v>1335</v>
      </c>
      <c r="N1373" s="64" t="s">
        <v>1335</v>
      </c>
      <c r="O1373" s="64" t="s">
        <v>152</v>
      </c>
    </row>
    <row r="1374" spans="1:15" ht="27" customHeight="1">
      <c r="A1374" s="61"/>
      <c r="B1374" s="61"/>
      <c r="C1374" s="61"/>
      <c r="D1374" s="61"/>
      <c r="E1374" s="60">
        <v>81</v>
      </c>
      <c r="F1374" s="61"/>
      <c r="G1374" s="62" t="s">
        <v>1342</v>
      </c>
      <c r="H1374" s="61"/>
      <c r="I1374" s="61"/>
      <c r="J1374" s="61"/>
      <c r="K1374" s="61"/>
      <c r="L1374" s="61"/>
      <c r="M1374" s="61"/>
      <c r="N1374" s="61"/>
      <c r="O1374" s="61"/>
    </row>
    <row r="1375" spans="1:15" ht="27" customHeight="1">
      <c r="A1375" s="61"/>
      <c r="B1375" s="61"/>
      <c r="C1375" s="61"/>
      <c r="D1375" s="61"/>
      <c r="E1375" s="62">
        <v>81</v>
      </c>
      <c r="F1375" s="62">
        <v>51</v>
      </c>
      <c r="G1375" s="60" t="s">
        <v>1342</v>
      </c>
      <c r="H1375" s="63">
        <v>620888354</v>
      </c>
      <c r="I1375" s="63">
        <v>33351573</v>
      </c>
      <c r="J1375" s="63">
        <v>56872308</v>
      </c>
      <c r="K1375" s="63">
        <v>56432323</v>
      </c>
      <c r="L1375" s="64" t="s">
        <v>594</v>
      </c>
      <c r="M1375" s="64" t="s">
        <v>1343</v>
      </c>
      <c r="N1375" s="64" t="s">
        <v>1343</v>
      </c>
      <c r="O1375" s="64" t="s">
        <v>1344</v>
      </c>
    </row>
    <row r="1376" spans="1:15" ht="27" customHeight="1">
      <c r="A1376" s="61"/>
      <c r="B1376" s="61"/>
      <c r="C1376" s="61"/>
      <c r="D1376" s="61"/>
      <c r="E1376" s="60">
        <v>82</v>
      </c>
      <c r="F1376" s="61"/>
      <c r="G1376" s="62" t="s">
        <v>1345</v>
      </c>
      <c r="H1376" s="61"/>
      <c r="I1376" s="61"/>
      <c r="J1376" s="61"/>
      <c r="K1376" s="61"/>
      <c r="L1376" s="61"/>
      <c r="M1376" s="61"/>
      <c r="N1376" s="61"/>
      <c r="O1376" s="61"/>
    </row>
    <row r="1377" spans="1:15" ht="27" customHeight="1">
      <c r="A1377" s="61"/>
      <c r="B1377" s="61"/>
      <c r="C1377" s="61"/>
      <c r="D1377" s="61"/>
      <c r="E1377" s="62">
        <v>82</v>
      </c>
      <c r="F1377" s="62">
        <v>51</v>
      </c>
      <c r="G1377" s="60" t="s">
        <v>1345</v>
      </c>
      <c r="H1377" s="63">
        <v>1053036145</v>
      </c>
      <c r="I1377" s="63">
        <v>41031394</v>
      </c>
      <c r="J1377" s="63">
        <v>109762234</v>
      </c>
      <c r="K1377" s="63">
        <v>109762233</v>
      </c>
      <c r="L1377" s="64" t="s">
        <v>1346</v>
      </c>
      <c r="M1377" s="64" t="s">
        <v>1347</v>
      </c>
      <c r="N1377" s="64" t="s">
        <v>1347</v>
      </c>
      <c r="O1377" s="64" t="s">
        <v>1347</v>
      </c>
    </row>
    <row r="1378" spans="1:15" ht="23.1" customHeight="1">
      <c r="A1378" s="61"/>
      <c r="B1378" s="61"/>
      <c r="C1378" s="61"/>
      <c r="D1378" s="61"/>
      <c r="E1378" s="60">
        <v>83</v>
      </c>
      <c r="F1378" s="61"/>
      <c r="G1378" s="62" t="s">
        <v>1348</v>
      </c>
      <c r="H1378" s="61"/>
      <c r="I1378" s="61"/>
      <c r="J1378" s="61"/>
      <c r="K1378" s="61"/>
      <c r="L1378" s="61"/>
      <c r="M1378" s="61"/>
      <c r="N1378" s="61"/>
      <c r="O1378" s="61"/>
    </row>
    <row r="1379" spans="1:15" ht="20.100000000000001" customHeight="1">
      <c r="A1379" s="61"/>
      <c r="B1379" s="61"/>
      <c r="C1379" s="61"/>
      <c r="D1379" s="61"/>
      <c r="E1379" s="62">
        <v>83</v>
      </c>
      <c r="F1379" s="62">
        <v>51</v>
      </c>
      <c r="G1379" s="60" t="s">
        <v>1348</v>
      </c>
      <c r="H1379" s="63">
        <v>382351837</v>
      </c>
      <c r="I1379" s="63">
        <v>2545199</v>
      </c>
      <c r="J1379" s="63">
        <v>0</v>
      </c>
      <c r="K1379" s="63">
        <v>0</v>
      </c>
      <c r="L1379" s="64" t="s">
        <v>1349</v>
      </c>
      <c r="M1379" s="64" t="s">
        <v>1350</v>
      </c>
      <c r="N1379" s="64" t="s">
        <v>1350</v>
      </c>
      <c r="O1379" s="64" t="s">
        <v>152</v>
      </c>
    </row>
    <row r="1380" spans="1:15" ht="27" customHeight="1">
      <c r="A1380" s="61"/>
      <c r="B1380" s="61"/>
      <c r="C1380" s="61"/>
      <c r="D1380" s="61"/>
      <c r="E1380" s="60">
        <v>84</v>
      </c>
      <c r="F1380" s="61"/>
      <c r="G1380" s="62" t="s">
        <v>1351</v>
      </c>
      <c r="H1380" s="61"/>
      <c r="I1380" s="61"/>
      <c r="J1380" s="61"/>
      <c r="K1380" s="61"/>
      <c r="L1380" s="61"/>
      <c r="M1380" s="61"/>
      <c r="N1380" s="61"/>
      <c r="O1380" s="61"/>
    </row>
    <row r="1381" spans="1:15" ht="27" customHeight="1">
      <c r="A1381" s="61"/>
      <c r="B1381" s="61"/>
      <c r="C1381" s="61"/>
      <c r="D1381" s="61"/>
      <c r="E1381" s="62">
        <v>84</v>
      </c>
      <c r="F1381" s="62">
        <v>51</v>
      </c>
      <c r="G1381" s="60" t="s">
        <v>1351</v>
      </c>
      <c r="H1381" s="63">
        <v>0</v>
      </c>
      <c r="I1381" s="63">
        <v>10259244</v>
      </c>
      <c r="J1381" s="63">
        <v>0</v>
      </c>
      <c r="K1381" s="63">
        <v>0</v>
      </c>
      <c r="L1381" s="64" t="s">
        <v>152</v>
      </c>
      <c r="M1381" s="64" t="s">
        <v>1335</v>
      </c>
      <c r="N1381" s="64" t="s">
        <v>1335</v>
      </c>
      <c r="O1381" s="64" t="s">
        <v>152</v>
      </c>
    </row>
    <row r="1382" spans="1:15" ht="27" customHeight="1">
      <c r="A1382" s="61"/>
      <c r="B1382" s="61"/>
      <c r="C1382" s="61"/>
      <c r="D1382" s="61"/>
      <c r="E1382" s="60">
        <v>87</v>
      </c>
      <c r="F1382" s="61"/>
      <c r="G1382" s="62" t="s">
        <v>1352</v>
      </c>
      <c r="H1382" s="61"/>
      <c r="I1382" s="61"/>
      <c r="J1382" s="61"/>
      <c r="K1382" s="61"/>
      <c r="L1382" s="61"/>
      <c r="M1382" s="61"/>
      <c r="N1382" s="61"/>
      <c r="O1382" s="61"/>
    </row>
    <row r="1383" spans="1:15" ht="27" customHeight="1">
      <c r="A1383" s="61"/>
      <c r="B1383" s="61"/>
      <c r="C1383" s="61"/>
      <c r="D1383" s="61"/>
      <c r="E1383" s="62">
        <v>87</v>
      </c>
      <c r="F1383" s="62">
        <v>51</v>
      </c>
      <c r="G1383" s="60" t="s">
        <v>1352</v>
      </c>
      <c r="H1383" s="63">
        <v>308395421</v>
      </c>
      <c r="I1383" s="63">
        <v>9152629</v>
      </c>
      <c r="J1383" s="63">
        <v>42599242</v>
      </c>
      <c r="K1383" s="63">
        <v>42599240</v>
      </c>
      <c r="L1383" s="64" t="s">
        <v>1353</v>
      </c>
      <c r="M1383" s="64" t="s">
        <v>1354</v>
      </c>
      <c r="N1383" s="64" t="s">
        <v>1354</v>
      </c>
      <c r="O1383" s="64" t="s">
        <v>1355</v>
      </c>
    </row>
    <row r="1384" spans="1:15" ht="36.950000000000003" customHeight="1">
      <c r="A1384" s="61"/>
      <c r="B1384" s="61"/>
      <c r="C1384" s="61"/>
      <c r="D1384" s="61"/>
      <c r="E1384" s="60">
        <v>88</v>
      </c>
      <c r="F1384" s="61"/>
      <c r="G1384" s="62" t="s">
        <v>1356</v>
      </c>
      <c r="H1384" s="61"/>
      <c r="I1384" s="61"/>
      <c r="J1384" s="61"/>
      <c r="K1384" s="61"/>
      <c r="L1384" s="61"/>
      <c r="M1384" s="61"/>
      <c r="N1384" s="61"/>
      <c r="O1384" s="61"/>
    </row>
    <row r="1385" spans="1:15" ht="36.950000000000003" customHeight="1">
      <c r="A1385" s="61"/>
      <c r="B1385" s="61"/>
      <c r="C1385" s="61"/>
      <c r="D1385" s="61"/>
      <c r="E1385" s="62">
        <v>88</v>
      </c>
      <c r="F1385" s="62">
        <v>51</v>
      </c>
      <c r="G1385" s="60" t="s">
        <v>1356</v>
      </c>
      <c r="H1385" s="63">
        <v>562001382</v>
      </c>
      <c r="I1385" s="63">
        <v>2770752</v>
      </c>
      <c r="J1385" s="63">
        <v>103893987</v>
      </c>
      <c r="K1385" s="63">
        <v>103893985</v>
      </c>
      <c r="L1385" s="64" t="s">
        <v>1357</v>
      </c>
      <c r="M1385" s="64" t="s">
        <v>1358</v>
      </c>
      <c r="N1385" s="64" t="s">
        <v>1358</v>
      </c>
      <c r="O1385" s="64" t="s">
        <v>152</v>
      </c>
    </row>
    <row r="1386" spans="1:15" ht="36.950000000000003" customHeight="1">
      <c r="A1386" s="61"/>
      <c r="B1386" s="61"/>
      <c r="C1386" s="61"/>
      <c r="D1386" s="61"/>
      <c r="E1386" s="60">
        <v>90</v>
      </c>
      <c r="F1386" s="61"/>
      <c r="G1386" s="62" t="s">
        <v>1359</v>
      </c>
      <c r="H1386" s="61"/>
      <c r="I1386" s="61"/>
      <c r="J1386" s="61"/>
      <c r="K1386" s="61"/>
      <c r="L1386" s="61"/>
      <c r="M1386" s="61"/>
      <c r="N1386" s="61"/>
      <c r="O1386" s="61"/>
    </row>
    <row r="1387" spans="1:15" ht="36.950000000000003" customHeight="1">
      <c r="A1387" s="61"/>
      <c r="B1387" s="61"/>
      <c r="C1387" s="61"/>
      <c r="D1387" s="61"/>
      <c r="E1387" s="62">
        <v>90</v>
      </c>
      <c r="F1387" s="62">
        <v>51</v>
      </c>
      <c r="G1387" s="60" t="s">
        <v>1359</v>
      </c>
      <c r="H1387" s="63">
        <v>480958737</v>
      </c>
      <c r="I1387" s="63">
        <v>33128987</v>
      </c>
      <c r="J1387" s="63">
        <v>329755305</v>
      </c>
      <c r="K1387" s="63">
        <v>329755302</v>
      </c>
      <c r="L1387" s="64" t="s">
        <v>1360</v>
      </c>
      <c r="M1387" s="64" t="s">
        <v>1361</v>
      </c>
      <c r="N1387" s="64" t="s">
        <v>1361</v>
      </c>
      <c r="O1387" s="64" t="s">
        <v>1362</v>
      </c>
    </row>
    <row r="1388" spans="1:15" ht="36.950000000000003" customHeight="1">
      <c r="A1388" s="61"/>
      <c r="B1388" s="61"/>
      <c r="C1388" s="61"/>
      <c r="D1388" s="61"/>
      <c r="E1388" s="60">
        <v>91</v>
      </c>
      <c r="F1388" s="61"/>
      <c r="G1388" s="62" t="s">
        <v>1363</v>
      </c>
      <c r="H1388" s="61"/>
      <c r="I1388" s="61"/>
      <c r="J1388" s="61"/>
      <c r="K1388" s="61"/>
      <c r="L1388" s="61"/>
      <c r="M1388" s="61"/>
      <c r="N1388" s="61"/>
      <c r="O1388" s="61"/>
    </row>
    <row r="1389" spans="1:15" ht="36.950000000000003" customHeight="1">
      <c r="A1389" s="61"/>
      <c r="B1389" s="61"/>
      <c r="C1389" s="61"/>
      <c r="D1389" s="61"/>
      <c r="E1389" s="62">
        <v>91</v>
      </c>
      <c r="F1389" s="62">
        <v>51</v>
      </c>
      <c r="G1389" s="60" t="s">
        <v>1363</v>
      </c>
      <c r="H1389" s="63">
        <v>667516678</v>
      </c>
      <c r="I1389" s="63">
        <v>870334</v>
      </c>
      <c r="J1389" s="63">
        <v>0</v>
      </c>
      <c r="K1389" s="63">
        <v>0</v>
      </c>
      <c r="L1389" s="64" t="s">
        <v>1364</v>
      </c>
      <c r="M1389" s="64" t="s">
        <v>1365</v>
      </c>
      <c r="N1389" s="64" t="s">
        <v>1365</v>
      </c>
      <c r="O1389" s="64" t="s">
        <v>152</v>
      </c>
    </row>
    <row r="1390" spans="1:15" ht="27" customHeight="1">
      <c r="A1390" s="61"/>
      <c r="B1390" s="61"/>
      <c r="C1390" s="61"/>
      <c r="D1390" s="61"/>
      <c r="E1390" s="60">
        <v>92</v>
      </c>
      <c r="F1390" s="61"/>
      <c r="G1390" s="62" t="s">
        <v>1366</v>
      </c>
      <c r="H1390" s="61"/>
      <c r="I1390" s="61"/>
      <c r="J1390" s="61"/>
      <c r="K1390" s="61"/>
      <c r="L1390" s="61"/>
      <c r="M1390" s="61"/>
      <c r="N1390" s="61"/>
      <c r="O1390" s="61"/>
    </row>
    <row r="1391" spans="1:15" ht="27" customHeight="1">
      <c r="A1391" s="61"/>
      <c r="B1391" s="61"/>
      <c r="C1391" s="61"/>
      <c r="D1391" s="61"/>
      <c r="E1391" s="62">
        <v>92</v>
      </c>
      <c r="F1391" s="62">
        <v>51</v>
      </c>
      <c r="G1391" s="60" t="s">
        <v>1366</v>
      </c>
      <c r="H1391" s="63">
        <v>220535868</v>
      </c>
      <c r="I1391" s="63">
        <v>237761368</v>
      </c>
      <c r="J1391" s="63">
        <v>0</v>
      </c>
      <c r="K1391" s="63">
        <v>0</v>
      </c>
      <c r="L1391" s="64" t="s">
        <v>1367</v>
      </c>
      <c r="M1391" s="64" t="s">
        <v>1368</v>
      </c>
      <c r="N1391" s="64" t="s">
        <v>1368</v>
      </c>
      <c r="O1391" s="64" t="s">
        <v>152</v>
      </c>
    </row>
    <row r="1392" spans="1:15" ht="27" customHeight="1">
      <c r="A1392" s="61"/>
      <c r="B1392" s="61"/>
      <c r="C1392" s="61"/>
      <c r="D1392" s="61"/>
      <c r="E1392" s="60">
        <v>94</v>
      </c>
      <c r="F1392" s="61"/>
      <c r="G1392" s="62" t="s">
        <v>1369</v>
      </c>
      <c r="H1392" s="61"/>
      <c r="I1392" s="61"/>
      <c r="J1392" s="61"/>
      <c r="K1392" s="61"/>
      <c r="L1392" s="61"/>
      <c r="M1392" s="61"/>
      <c r="N1392" s="61"/>
      <c r="O1392" s="61"/>
    </row>
    <row r="1393" spans="1:15" ht="27" customHeight="1">
      <c r="A1393" s="61"/>
      <c r="B1393" s="61"/>
      <c r="C1393" s="61"/>
      <c r="D1393" s="61"/>
      <c r="E1393" s="62">
        <v>94</v>
      </c>
      <c r="F1393" s="62">
        <v>51</v>
      </c>
      <c r="G1393" s="60" t="s">
        <v>1369</v>
      </c>
      <c r="H1393" s="63">
        <v>463726906</v>
      </c>
      <c r="I1393" s="63">
        <v>6172828</v>
      </c>
      <c r="J1393" s="63">
        <v>46529344</v>
      </c>
      <c r="K1393" s="63">
        <v>46529343</v>
      </c>
      <c r="L1393" s="64" t="s">
        <v>1370</v>
      </c>
      <c r="M1393" s="64" t="s">
        <v>1371</v>
      </c>
      <c r="N1393" s="64" t="s">
        <v>1371</v>
      </c>
      <c r="O1393" s="64" t="s">
        <v>1372</v>
      </c>
    </row>
    <row r="1394" spans="1:15" ht="36.950000000000003" customHeight="1">
      <c r="A1394" s="61"/>
      <c r="B1394" s="61"/>
      <c r="C1394" s="61"/>
      <c r="D1394" s="61"/>
      <c r="E1394" s="60">
        <v>95</v>
      </c>
      <c r="F1394" s="61"/>
      <c r="G1394" s="62" t="s">
        <v>1373</v>
      </c>
      <c r="H1394" s="61"/>
      <c r="I1394" s="61"/>
      <c r="J1394" s="61"/>
      <c r="K1394" s="61"/>
      <c r="L1394" s="61"/>
      <c r="M1394" s="61"/>
      <c r="N1394" s="61"/>
      <c r="O1394" s="61"/>
    </row>
    <row r="1395" spans="1:15" ht="36.950000000000003" customHeight="1">
      <c r="A1395" s="61"/>
      <c r="B1395" s="61"/>
      <c r="C1395" s="61"/>
      <c r="D1395" s="61"/>
      <c r="E1395" s="62">
        <v>95</v>
      </c>
      <c r="F1395" s="62">
        <v>51</v>
      </c>
      <c r="G1395" s="60" t="s">
        <v>1373</v>
      </c>
      <c r="H1395" s="63">
        <v>1023348305</v>
      </c>
      <c r="I1395" s="63">
        <v>232710128</v>
      </c>
      <c r="J1395" s="63">
        <v>746945526</v>
      </c>
      <c r="K1395" s="63">
        <v>746945524</v>
      </c>
      <c r="L1395" s="64" t="s">
        <v>1374</v>
      </c>
      <c r="M1395" s="64" t="s">
        <v>1375</v>
      </c>
      <c r="N1395" s="64" t="s">
        <v>1375</v>
      </c>
      <c r="O1395" s="64" t="s">
        <v>1376</v>
      </c>
    </row>
    <row r="1396" spans="1:15" ht="27" customHeight="1">
      <c r="A1396" s="61"/>
      <c r="B1396" s="61"/>
      <c r="C1396" s="61"/>
      <c r="D1396" s="61"/>
      <c r="E1396" s="60">
        <v>96</v>
      </c>
      <c r="F1396" s="61"/>
      <c r="G1396" s="62" t="s">
        <v>1377</v>
      </c>
      <c r="H1396" s="61"/>
      <c r="I1396" s="61"/>
      <c r="J1396" s="61"/>
      <c r="K1396" s="61"/>
      <c r="L1396" s="61"/>
      <c r="M1396" s="61"/>
      <c r="N1396" s="61"/>
      <c r="O1396" s="61"/>
    </row>
    <row r="1397" spans="1:15" ht="27" customHeight="1">
      <c r="A1397" s="61"/>
      <c r="B1397" s="61"/>
      <c r="C1397" s="61"/>
      <c r="D1397" s="61"/>
      <c r="E1397" s="62">
        <v>96</v>
      </c>
      <c r="F1397" s="62">
        <v>51</v>
      </c>
      <c r="G1397" s="60" t="s">
        <v>1377</v>
      </c>
      <c r="H1397" s="63">
        <v>0</v>
      </c>
      <c r="I1397" s="63">
        <v>1462500</v>
      </c>
      <c r="J1397" s="63">
        <v>0</v>
      </c>
      <c r="K1397" s="63">
        <v>0</v>
      </c>
      <c r="L1397" s="64" t="s">
        <v>152</v>
      </c>
      <c r="M1397" s="64" t="s">
        <v>1294</v>
      </c>
      <c r="N1397" s="64" t="s">
        <v>1294</v>
      </c>
      <c r="O1397" s="64" t="s">
        <v>152</v>
      </c>
    </row>
    <row r="1398" spans="1:15" ht="27" customHeight="1">
      <c r="A1398" s="61"/>
      <c r="B1398" s="61"/>
      <c r="C1398" s="61"/>
      <c r="D1398" s="61"/>
      <c r="E1398" s="60">
        <v>97</v>
      </c>
      <c r="F1398" s="61"/>
      <c r="G1398" s="62" t="s">
        <v>1378</v>
      </c>
      <c r="H1398" s="61"/>
      <c r="I1398" s="61"/>
      <c r="J1398" s="61"/>
      <c r="K1398" s="61"/>
      <c r="L1398" s="61"/>
      <c r="M1398" s="61"/>
      <c r="N1398" s="61"/>
      <c r="O1398" s="61"/>
    </row>
    <row r="1399" spans="1:15" ht="27" customHeight="1">
      <c r="A1399" s="61"/>
      <c r="B1399" s="61"/>
      <c r="C1399" s="61"/>
      <c r="D1399" s="61"/>
      <c r="E1399" s="62">
        <v>97</v>
      </c>
      <c r="F1399" s="62">
        <v>51</v>
      </c>
      <c r="G1399" s="60" t="s">
        <v>1378</v>
      </c>
      <c r="H1399" s="63">
        <v>0</v>
      </c>
      <c r="I1399" s="63">
        <v>842400</v>
      </c>
      <c r="J1399" s="63">
        <v>0</v>
      </c>
      <c r="K1399" s="63">
        <v>0</v>
      </c>
      <c r="L1399" s="64" t="s">
        <v>152</v>
      </c>
      <c r="M1399" s="64" t="s">
        <v>1294</v>
      </c>
      <c r="N1399" s="64" t="s">
        <v>1294</v>
      </c>
      <c r="O1399" s="64" t="s">
        <v>152</v>
      </c>
    </row>
    <row r="1400" spans="1:15" ht="36.950000000000003" customHeight="1">
      <c r="A1400" s="61"/>
      <c r="B1400" s="61"/>
      <c r="C1400" s="61"/>
      <c r="D1400" s="61"/>
      <c r="E1400" s="60">
        <v>98</v>
      </c>
      <c r="F1400" s="61"/>
      <c r="G1400" s="62" t="s">
        <v>1379</v>
      </c>
      <c r="H1400" s="61"/>
      <c r="I1400" s="61"/>
      <c r="J1400" s="61"/>
      <c r="K1400" s="61"/>
      <c r="L1400" s="61"/>
      <c r="M1400" s="61"/>
      <c r="N1400" s="61"/>
      <c r="O1400" s="61"/>
    </row>
    <row r="1401" spans="1:15" ht="36.950000000000003" customHeight="1">
      <c r="A1401" s="61"/>
      <c r="B1401" s="61"/>
      <c r="C1401" s="61"/>
      <c r="D1401" s="61"/>
      <c r="E1401" s="62">
        <v>98</v>
      </c>
      <c r="F1401" s="62">
        <v>51</v>
      </c>
      <c r="G1401" s="60" t="s">
        <v>1379</v>
      </c>
      <c r="H1401" s="63">
        <v>0</v>
      </c>
      <c r="I1401" s="63">
        <v>146922407</v>
      </c>
      <c r="J1401" s="63">
        <v>8560969</v>
      </c>
      <c r="K1401" s="63">
        <v>0</v>
      </c>
      <c r="L1401" s="64" t="s">
        <v>152</v>
      </c>
      <c r="M1401" s="64" t="s">
        <v>1294</v>
      </c>
      <c r="N1401" s="64" t="s">
        <v>1294</v>
      </c>
      <c r="O1401" s="64" t="s">
        <v>152</v>
      </c>
    </row>
    <row r="1402" spans="1:15" ht="36.950000000000003" customHeight="1">
      <c r="A1402" s="61"/>
      <c r="B1402" s="61"/>
      <c r="C1402" s="61"/>
      <c r="D1402" s="61"/>
      <c r="E1402" s="60">
        <v>99</v>
      </c>
      <c r="F1402" s="61"/>
      <c r="G1402" s="62" t="s">
        <v>1380</v>
      </c>
      <c r="H1402" s="61"/>
      <c r="I1402" s="61"/>
      <c r="J1402" s="61"/>
      <c r="K1402" s="61"/>
      <c r="L1402" s="61"/>
      <c r="M1402" s="61"/>
      <c r="N1402" s="61"/>
      <c r="O1402" s="61"/>
    </row>
    <row r="1403" spans="1:15" ht="36.950000000000003" customHeight="1">
      <c r="A1403" s="61"/>
      <c r="B1403" s="61"/>
      <c r="C1403" s="61"/>
      <c r="D1403" s="61"/>
      <c r="E1403" s="62">
        <v>99</v>
      </c>
      <c r="F1403" s="62">
        <v>51</v>
      </c>
      <c r="G1403" s="60" t="s">
        <v>1380</v>
      </c>
      <c r="H1403" s="63">
        <v>620892372</v>
      </c>
      <c r="I1403" s="63">
        <v>13331747</v>
      </c>
      <c r="J1403" s="63">
        <v>62176567</v>
      </c>
      <c r="K1403" s="63">
        <v>55627861</v>
      </c>
      <c r="L1403" s="64" t="s">
        <v>1381</v>
      </c>
      <c r="M1403" s="64" t="s">
        <v>1382</v>
      </c>
      <c r="N1403" s="64" t="s">
        <v>1382</v>
      </c>
      <c r="O1403" s="64" t="s">
        <v>1383</v>
      </c>
    </row>
    <row r="1404" spans="1:15" ht="23.1" customHeight="1">
      <c r="A1404" s="61"/>
      <c r="B1404" s="61"/>
      <c r="C1404" s="61"/>
      <c r="D1404" s="60">
        <v>5</v>
      </c>
      <c r="E1404" s="61"/>
      <c r="F1404" s="61"/>
      <c r="G1404" s="62" t="s">
        <v>1384</v>
      </c>
      <c r="H1404" s="61"/>
      <c r="I1404" s="61"/>
      <c r="J1404" s="61"/>
      <c r="K1404" s="61"/>
      <c r="L1404" s="61"/>
      <c r="M1404" s="61"/>
      <c r="N1404" s="61"/>
      <c r="O1404" s="61"/>
    </row>
    <row r="1405" spans="1:15" ht="23.1" customHeight="1">
      <c r="A1405" s="61"/>
      <c r="B1405" s="61"/>
      <c r="C1405" s="61"/>
      <c r="D1405" s="61"/>
      <c r="E1405" s="60">
        <v>1</v>
      </c>
      <c r="F1405" s="61"/>
      <c r="G1405" s="62" t="s">
        <v>1385</v>
      </c>
      <c r="H1405" s="61"/>
      <c r="I1405" s="61"/>
      <c r="J1405" s="61"/>
      <c r="K1405" s="61"/>
      <c r="L1405" s="61"/>
      <c r="M1405" s="61"/>
      <c r="N1405" s="61"/>
      <c r="O1405" s="61"/>
    </row>
    <row r="1406" spans="1:15" ht="20.100000000000001" customHeight="1">
      <c r="A1406" s="61"/>
      <c r="B1406" s="61"/>
      <c r="C1406" s="61"/>
      <c r="D1406" s="62">
        <v>5</v>
      </c>
      <c r="E1406" s="62">
        <v>1</v>
      </c>
      <c r="F1406" s="62">
        <v>51</v>
      </c>
      <c r="G1406" s="60" t="s">
        <v>1385</v>
      </c>
      <c r="H1406" s="63">
        <v>0</v>
      </c>
      <c r="I1406" s="63">
        <v>98068106</v>
      </c>
      <c r="J1406" s="63">
        <v>0</v>
      </c>
      <c r="K1406" s="63">
        <v>0</v>
      </c>
      <c r="L1406" s="64" t="s">
        <v>152</v>
      </c>
      <c r="M1406" s="64" t="s">
        <v>1335</v>
      </c>
      <c r="N1406" s="64" t="s">
        <v>1335</v>
      </c>
      <c r="O1406" s="64" t="s">
        <v>152</v>
      </c>
    </row>
    <row r="1407" spans="1:15" ht="27" customHeight="1">
      <c r="A1407" s="61"/>
      <c r="B1407" s="61"/>
      <c r="C1407" s="61"/>
      <c r="D1407" s="61"/>
      <c r="E1407" s="60">
        <v>2</v>
      </c>
      <c r="F1407" s="61"/>
      <c r="G1407" s="62" t="s">
        <v>1386</v>
      </c>
      <c r="H1407" s="61"/>
      <c r="I1407" s="61"/>
      <c r="J1407" s="61"/>
      <c r="K1407" s="61"/>
      <c r="L1407" s="61"/>
      <c r="M1407" s="61"/>
      <c r="N1407" s="61"/>
      <c r="O1407" s="61"/>
    </row>
    <row r="1408" spans="1:15" ht="27" customHeight="1">
      <c r="A1408" s="61"/>
      <c r="B1408" s="61"/>
      <c r="C1408" s="61"/>
      <c r="D1408" s="61"/>
      <c r="E1408" s="62">
        <v>2</v>
      </c>
      <c r="F1408" s="62">
        <v>51</v>
      </c>
      <c r="G1408" s="60" t="s">
        <v>1386</v>
      </c>
      <c r="H1408" s="63">
        <v>434754638</v>
      </c>
      <c r="I1408" s="63">
        <v>4112853</v>
      </c>
      <c r="J1408" s="63">
        <v>771420</v>
      </c>
      <c r="K1408" s="63">
        <v>769105</v>
      </c>
      <c r="L1408" s="64" t="s">
        <v>204</v>
      </c>
      <c r="M1408" s="64" t="s">
        <v>152</v>
      </c>
      <c r="N1408" s="64" t="s">
        <v>152</v>
      </c>
      <c r="O1408" s="64" t="s">
        <v>152</v>
      </c>
    </row>
    <row r="1409" spans="1:15" ht="36.950000000000003" customHeight="1">
      <c r="A1409" s="61"/>
      <c r="B1409" s="61"/>
      <c r="C1409" s="61"/>
      <c r="D1409" s="61"/>
      <c r="E1409" s="60">
        <v>3</v>
      </c>
      <c r="F1409" s="61"/>
      <c r="G1409" s="62" t="s">
        <v>1387</v>
      </c>
      <c r="H1409" s="61"/>
      <c r="I1409" s="61"/>
      <c r="J1409" s="61"/>
      <c r="K1409" s="61"/>
      <c r="L1409" s="61"/>
      <c r="M1409" s="61"/>
      <c r="N1409" s="61"/>
      <c r="O1409" s="61"/>
    </row>
    <row r="1410" spans="1:15" ht="36.950000000000003" customHeight="1">
      <c r="A1410" s="61"/>
      <c r="B1410" s="61"/>
      <c r="C1410" s="61"/>
      <c r="D1410" s="61"/>
      <c r="E1410" s="62">
        <v>3</v>
      </c>
      <c r="F1410" s="62">
        <v>51</v>
      </c>
      <c r="G1410" s="60" t="s">
        <v>1387</v>
      </c>
      <c r="H1410" s="63">
        <v>338464981</v>
      </c>
      <c r="I1410" s="63">
        <v>185392882</v>
      </c>
      <c r="J1410" s="63">
        <v>1086006912</v>
      </c>
      <c r="K1410" s="63">
        <v>1086006911</v>
      </c>
      <c r="L1410" s="64" t="s">
        <v>1388</v>
      </c>
      <c r="M1410" s="64" t="s">
        <v>1389</v>
      </c>
      <c r="N1410" s="64" t="s">
        <v>1389</v>
      </c>
      <c r="O1410" s="64" t="s">
        <v>1390</v>
      </c>
    </row>
    <row r="1411" spans="1:15" ht="27" customHeight="1">
      <c r="A1411" s="61"/>
      <c r="B1411" s="61"/>
      <c r="C1411" s="61"/>
      <c r="D1411" s="61"/>
      <c r="E1411" s="60">
        <v>6</v>
      </c>
      <c r="F1411" s="61"/>
      <c r="G1411" s="62" t="s">
        <v>1391</v>
      </c>
      <c r="H1411" s="61"/>
      <c r="I1411" s="61"/>
      <c r="J1411" s="61"/>
      <c r="K1411" s="61"/>
      <c r="L1411" s="61"/>
      <c r="M1411" s="61"/>
      <c r="N1411" s="61"/>
      <c r="O1411" s="61"/>
    </row>
    <row r="1412" spans="1:15" ht="27" customHeight="1">
      <c r="A1412" s="61"/>
      <c r="B1412" s="61"/>
      <c r="C1412" s="61"/>
      <c r="D1412" s="61"/>
      <c r="E1412" s="62">
        <v>6</v>
      </c>
      <c r="F1412" s="62">
        <v>51</v>
      </c>
      <c r="G1412" s="60" t="s">
        <v>1391</v>
      </c>
      <c r="H1412" s="63">
        <v>419410967</v>
      </c>
      <c r="I1412" s="63">
        <v>393741917</v>
      </c>
      <c r="J1412" s="63">
        <v>747423044</v>
      </c>
      <c r="K1412" s="63">
        <v>731724750</v>
      </c>
      <c r="L1412" s="64" t="s">
        <v>1392</v>
      </c>
      <c r="M1412" s="64" t="s">
        <v>1393</v>
      </c>
      <c r="N1412" s="64" t="s">
        <v>1393</v>
      </c>
      <c r="O1412" s="64" t="s">
        <v>1394</v>
      </c>
    </row>
    <row r="1413" spans="1:15" ht="27" customHeight="1">
      <c r="A1413" s="61"/>
      <c r="B1413" s="61"/>
      <c r="C1413" s="61"/>
      <c r="D1413" s="61"/>
      <c r="E1413" s="60">
        <v>7</v>
      </c>
      <c r="F1413" s="61"/>
      <c r="G1413" s="62" t="s">
        <v>1395</v>
      </c>
      <c r="H1413" s="61"/>
      <c r="I1413" s="61"/>
      <c r="J1413" s="61"/>
      <c r="K1413" s="61"/>
      <c r="L1413" s="61"/>
      <c r="M1413" s="61"/>
      <c r="N1413" s="61"/>
      <c r="O1413" s="61"/>
    </row>
    <row r="1414" spans="1:15" ht="27" customHeight="1">
      <c r="A1414" s="61"/>
      <c r="B1414" s="61"/>
      <c r="C1414" s="61"/>
      <c r="D1414" s="61"/>
      <c r="E1414" s="62">
        <v>7</v>
      </c>
      <c r="F1414" s="62">
        <v>51</v>
      </c>
      <c r="G1414" s="60" t="s">
        <v>1395</v>
      </c>
      <c r="H1414" s="63">
        <v>398407376</v>
      </c>
      <c r="I1414" s="63">
        <v>8547650</v>
      </c>
      <c r="J1414" s="63">
        <v>29212814</v>
      </c>
      <c r="K1414" s="63">
        <v>29212812</v>
      </c>
      <c r="L1414" s="64" t="s">
        <v>1396</v>
      </c>
      <c r="M1414" s="64" t="s">
        <v>619</v>
      </c>
      <c r="N1414" s="64" t="s">
        <v>619</v>
      </c>
      <c r="O1414" s="64" t="s">
        <v>1397</v>
      </c>
    </row>
    <row r="1415" spans="1:15" ht="36.950000000000003" customHeight="1">
      <c r="A1415" s="61"/>
      <c r="B1415" s="61"/>
      <c r="C1415" s="61"/>
      <c r="D1415" s="61"/>
      <c r="E1415" s="60">
        <v>11</v>
      </c>
      <c r="F1415" s="61"/>
      <c r="G1415" s="62" t="s">
        <v>1398</v>
      </c>
      <c r="H1415" s="61"/>
      <c r="I1415" s="61"/>
      <c r="J1415" s="61"/>
      <c r="K1415" s="61"/>
      <c r="L1415" s="61"/>
      <c r="M1415" s="61"/>
      <c r="N1415" s="61"/>
      <c r="O1415" s="61"/>
    </row>
    <row r="1416" spans="1:15" ht="36.950000000000003" customHeight="1">
      <c r="A1416" s="61"/>
      <c r="B1416" s="61"/>
      <c r="C1416" s="61"/>
      <c r="D1416" s="61"/>
      <c r="E1416" s="62">
        <v>11</v>
      </c>
      <c r="F1416" s="62">
        <v>51</v>
      </c>
      <c r="G1416" s="60" t="s">
        <v>1398</v>
      </c>
      <c r="H1416" s="63">
        <v>0</v>
      </c>
      <c r="I1416" s="63">
        <v>4740081</v>
      </c>
      <c r="J1416" s="63">
        <v>0</v>
      </c>
      <c r="K1416" s="63">
        <v>0</v>
      </c>
      <c r="L1416" s="64" t="s">
        <v>152</v>
      </c>
      <c r="M1416" s="64" t="s">
        <v>1294</v>
      </c>
      <c r="N1416" s="64" t="s">
        <v>1294</v>
      </c>
      <c r="O1416" s="64" t="s">
        <v>152</v>
      </c>
    </row>
    <row r="1417" spans="1:15" ht="27" customHeight="1">
      <c r="A1417" s="61"/>
      <c r="B1417" s="61"/>
      <c r="C1417" s="61"/>
      <c r="D1417" s="61"/>
      <c r="E1417" s="60">
        <v>13</v>
      </c>
      <c r="F1417" s="61"/>
      <c r="G1417" s="62" t="s">
        <v>1399</v>
      </c>
      <c r="H1417" s="61"/>
      <c r="I1417" s="61"/>
      <c r="J1417" s="61"/>
      <c r="K1417" s="61"/>
      <c r="L1417" s="61"/>
      <c r="M1417" s="61"/>
      <c r="N1417" s="61"/>
      <c r="O1417" s="61"/>
    </row>
    <row r="1418" spans="1:15" ht="27" customHeight="1">
      <c r="A1418" s="61"/>
      <c r="B1418" s="61"/>
      <c r="C1418" s="61"/>
      <c r="D1418" s="61"/>
      <c r="E1418" s="62">
        <v>13</v>
      </c>
      <c r="F1418" s="62">
        <v>51</v>
      </c>
      <c r="G1418" s="60" t="s">
        <v>1400</v>
      </c>
      <c r="H1418" s="63">
        <v>872536160</v>
      </c>
      <c r="I1418" s="63">
        <v>236055664</v>
      </c>
      <c r="J1418" s="63">
        <v>1583364961</v>
      </c>
      <c r="K1418" s="63">
        <v>1583364959</v>
      </c>
      <c r="L1418" s="64" t="s">
        <v>1401</v>
      </c>
      <c r="M1418" s="64" t="s">
        <v>1402</v>
      </c>
      <c r="N1418" s="64" t="s">
        <v>1402</v>
      </c>
      <c r="O1418" s="64" t="s">
        <v>1403</v>
      </c>
    </row>
    <row r="1419" spans="1:15" ht="36.950000000000003" customHeight="1">
      <c r="A1419" s="61"/>
      <c r="B1419" s="61"/>
      <c r="C1419" s="61"/>
      <c r="D1419" s="61"/>
      <c r="E1419" s="60">
        <v>18</v>
      </c>
      <c r="F1419" s="61"/>
      <c r="G1419" s="62" t="s">
        <v>1404</v>
      </c>
      <c r="H1419" s="61"/>
      <c r="I1419" s="61"/>
      <c r="J1419" s="61"/>
      <c r="K1419" s="61"/>
      <c r="L1419" s="61"/>
      <c r="M1419" s="61"/>
      <c r="N1419" s="61"/>
      <c r="O1419" s="61"/>
    </row>
    <row r="1420" spans="1:15" ht="36.950000000000003" customHeight="1">
      <c r="A1420" s="61"/>
      <c r="B1420" s="61"/>
      <c r="C1420" s="61"/>
      <c r="D1420" s="61"/>
      <c r="E1420" s="62">
        <v>18</v>
      </c>
      <c r="F1420" s="62">
        <v>51</v>
      </c>
      <c r="G1420" s="60" t="s">
        <v>1404</v>
      </c>
      <c r="H1420" s="63">
        <v>762077090</v>
      </c>
      <c r="I1420" s="63">
        <v>6292364</v>
      </c>
      <c r="J1420" s="63">
        <v>68734494</v>
      </c>
      <c r="K1420" s="63">
        <v>61936976</v>
      </c>
      <c r="L1420" s="64" t="s">
        <v>1405</v>
      </c>
      <c r="M1420" s="64" t="s">
        <v>1406</v>
      </c>
      <c r="N1420" s="64" t="s">
        <v>1406</v>
      </c>
      <c r="O1420" s="64" t="s">
        <v>1407</v>
      </c>
    </row>
    <row r="1421" spans="1:15" ht="36.950000000000003" customHeight="1">
      <c r="A1421" s="61"/>
      <c r="B1421" s="61"/>
      <c r="C1421" s="61"/>
      <c r="D1421" s="61"/>
      <c r="E1421" s="60">
        <v>19</v>
      </c>
      <c r="F1421" s="61"/>
      <c r="G1421" s="62" t="s">
        <v>1408</v>
      </c>
      <c r="H1421" s="61"/>
      <c r="I1421" s="61"/>
      <c r="J1421" s="61"/>
      <c r="K1421" s="61"/>
      <c r="L1421" s="61"/>
      <c r="M1421" s="61"/>
      <c r="N1421" s="61"/>
      <c r="O1421" s="61"/>
    </row>
    <row r="1422" spans="1:15" ht="36.950000000000003" customHeight="1">
      <c r="A1422" s="61"/>
      <c r="B1422" s="61"/>
      <c r="C1422" s="61"/>
      <c r="D1422" s="61"/>
      <c r="E1422" s="62">
        <v>19</v>
      </c>
      <c r="F1422" s="62">
        <v>51</v>
      </c>
      <c r="G1422" s="60" t="s">
        <v>1408</v>
      </c>
      <c r="H1422" s="63">
        <v>417792236</v>
      </c>
      <c r="I1422" s="63">
        <v>131240126</v>
      </c>
      <c r="J1422" s="63">
        <v>850621249</v>
      </c>
      <c r="K1422" s="63">
        <v>850621248</v>
      </c>
      <c r="L1422" s="64" t="s">
        <v>1409</v>
      </c>
      <c r="M1422" s="64" t="s">
        <v>1410</v>
      </c>
      <c r="N1422" s="64" t="s">
        <v>1410</v>
      </c>
      <c r="O1422" s="64" t="s">
        <v>1411</v>
      </c>
    </row>
    <row r="1423" spans="1:15" ht="36.950000000000003" customHeight="1">
      <c r="A1423" s="61"/>
      <c r="B1423" s="61"/>
      <c r="C1423" s="61"/>
      <c r="D1423" s="61"/>
      <c r="E1423" s="60">
        <v>26</v>
      </c>
      <c r="F1423" s="61"/>
      <c r="G1423" s="62" t="s">
        <v>1412</v>
      </c>
      <c r="H1423" s="61"/>
      <c r="I1423" s="61"/>
      <c r="J1423" s="61"/>
      <c r="K1423" s="61"/>
      <c r="L1423" s="61"/>
      <c r="M1423" s="61"/>
      <c r="N1423" s="61"/>
      <c r="O1423" s="61"/>
    </row>
    <row r="1424" spans="1:15" ht="36.950000000000003" customHeight="1">
      <c r="A1424" s="61"/>
      <c r="B1424" s="61"/>
      <c r="C1424" s="61"/>
      <c r="D1424" s="61"/>
      <c r="E1424" s="62">
        <v>26</v>
      </c>
      <c r="F1424" s="62">
        <v>51</v>
      </c>
      <c r="G1424" s="60" t="s">
        <v>1412</v>
      </c>
      <c r="H1424" s="63">
        <v>891142834</v>
      </c>
      <c r="I1424" s="63">
        <v>89827097</v>
      </c>
      <c r="J1424" s="63">
        <v>176477274</v>
      </c>
      <c r="K1424" s="63">
        <v>176477271</v>
      </c>
      <c r="L1424" s="64" t="s">
        <v>1413</v>
      </c>
      <c r="M1424" s="64" t="s">
        <v>1008</v>
      </c>
      <c r="N1424" s="64" t="s">
        <v>1008</v>
      </c>
      <c r="O1424" s="64" t="s">
        <v>1303</v>
      </c>
    </row>
    <row r="1425" spans="1:15" ht="36.950000000000003" customHeight="1">
      <c r="A1425" s="61"/>
      <c r="B1425" s="61"/>
      <c r="C1425" s="61"/>
      <c r="D1425" s="61"/>
      <c r="E1425" s="60">
        <v>27</v>
      </c>
      <c r="F1425" s="61"/>
      <c r="G1425" s="62" t="s">
        <v>1414</v>
      </c>
      <c r="H1425" s="61"/>
      <c r="I1425" s="61"/>
      <c r="J1425" s="61"/>
      <c r="K1425" s="61"/>
      <c r="L1425" s="61"/>
      <c r="M1425" s="61"/>
      <c r="N1425" s="61"/>
      <c r="O1425" s="61"/>
    </row>
    <row r="1426" spans="1:15" ht="36.950000000000003" customHeight="1">
      <c r="A1426" s="61"/>
      <c r="B1426" s="61"/>
      <c r="C1426" s="61"/>
      <c r="D1426" s="61"/>
      <c r="E1426" s="62">
        <v>27</v>
      </c>
      <c r="F1426" s="62">
        <v>51</v>
      </c>
      <c r="G1426" s="60" t="s">
        <v>1414</v>
      </c>
      <c r="H1426" s="63">
        <v>0</v>
      </c>
      <c r="I1426" s="63">
        <v>1597589</v>
      </c>
      <c r="J1426" s="63">
        <v>157901880</v>
      </c>
      <c r="K1426" s="63">
        <v>0</v>
      </c>
      <c r="L1426" s="64" t="s">
        <v>152</v>
      </c>
      <c r="M1426" s="64" t="s">
        <v>1335</v>
      </c>
      <c r="N1426" s="64" t="s">
        <v>1335</v>
      </c>
      <c r="O1426" s="64" t="s">
        <v>152</v>
      </c>
    </row>
    <row r="1427" spans="1:15" ht="27" customHeight="1">
      <c r="A1427" s="61"/>
      <c r="B1427" s="61"/>
      <c r="C1427" s="61"/>
      <c r="D1427" s="61"/>
      <c r="E1427" s="60">
        <v>28</v>
      </c>
      <c r="F1427" s="61"/>
      <c r="G1427" s="62" t="s">
        <v>1415</v>
      </c>
      <c r="H1427" s="61"/>
      <c r="I1427" s="61"/>
      <c r="J1427" s="61"/>
      <c r="K1427" s="61"/>
      <c r="L1427" s="61"/>
      <c r="M1427" s="61"/>
      <c r="N1427" s="61"/>
      <c r="O1427" s="61"/>
    </row>
    <row r="1428" spans="1:15" ht="27" customHeight="1">
      <c r="A1428" s="61"/>
      <c r="B1428" s="61"/>
      <c r="C1428" s="61"/>
      <c r="D1428" s="61"/>
      <c r="E1428" s="62">
        <v>28</v>
      </c>
      <c r="F1428" s="62">
        <v>51</v>
      </c>
      <c r="G1428" s="60" t="s">
        <v>1415</v>
      </c>
      <c r="H1428" s="63">
        <v>754401479</v>
      </c>
      <c r="I1428" s="63">
        <v>16496811</v>
      </c>
      <c r="J1428" s="63">
        <v>45074558</v>
      </c>
      <c r="K1428" s="63">
        <v>45071732</v>
      </c>
      <c r="L1428" s="64" t="s">
        <v>1416</v>
      </c>
      <c r="M1428" s="64" t="s">
        <v>1417</v>
      </c>
      <c r="N1428" s="64" t="s">
        <v>1417</v>
      </c>
      <c r="O1428" s="64" t="s">
        <v>1262</v>
      </c>
    </row>
    <row r="1429" spans="1:15" ht="36.950000000000003" customHeight="1">
      <c r="A1429" s="61"/>
      <c r="B1429" s="61"/>
      <c r="C1429" s="61"/>
      <c r="D1429" s="61"/>
      <c r="E1429" s="60">
        <v>29</v>
      </c>
      <c r="F1429" s="61"/>
      <c r="G1429" s="62" t="s">
        <v>1418</v>
      </c>
      <c r="H1429" s="61"/>
      <c r="I1429" s="61"/>
      <c r="J1429" s="61"/>
      <c r="K1429" s="61"/>
      <c r="L1429" s="61"/>
      <c r="M1429" s="61"/>
      <c r="N1429" s="61"/>
      <c r="O1429" s="61"/>
    </row>
    <row r="1430" spans="1:15" ht="36.950000000000003" customHeight="1">
      <c r="A1430" s="61"/>
      <c r="B1430" s="61"/>
      <c r="C1430" s="61"/>
      <c r="D1430" s="61"/>
      <c r="E1430" s="62">
        <v>29</v>
      </c>
      <c r="F1430" s="62">
        <v>51</v>
      </c>
      <c r="G1430" s="60" t="s">
        <v>1418</v>
      </c>
      <c r="H1430" s="63">
        <v>0</v>
      </c>
      <c r="I1430" s="63">
        <v>23110813</v>
      </c>
      <c r="J1430" s="63">
        <v>0</v>
      </c>
      <c r="K1430" s="63">
        <v>0</v>
      </c>
      <c r="L1430" s="64" t="s">
        <v>152</v>
      </c>
      <c r="M1430" s="64" t="s">
        <v>1294</v>
      </c>
      <c r="N1430" s="64" t="s">
        <v>1294</v>
      </c>
      <c r="O1430" s="64" t="s">
        <v>152</v>
      </c>
    </row>
    <row r="1431" spans="1:15" ht="36.950000000000003" customHeight="1">
      <c r="A1431" s="61"/>
      <c r="B1431" s="61"/>
      <c r="C1431" s="61"/>
      <c r="D1431" s="61"/>
      <c r="E1431" s="60">
        <v>30</v>
      </c>
      <c r="F1431" s="61"/>
      <c r="G1431" s="62" t="s">
        <v>1419</v>
      </c>
      <c r="H1431" s="61"/>
      <c r="I1431" s="61"/>
      <c r="J1431" s="61"/>
      <c r="K1431" s="61"/>
      <c r="L1431" s="61"/>
      <c r="M1431" s="61"/>
      <c r="N1431" s="61"/>
      <c r="O1431" s="61"/>
    </row>
    <row r="1432" spans="1:15" ht="36.950000000000003" customHeight="1">
      <c r="A1432" s="61"/>
      <c r="B1432" s="61"/>
      <c r="C1432" s="61"/>
      <c r="D1432" s="61"/>
      <c r="E1432" s="62">
        <v>30</v>
      </c>
      <c r="F1432" s="62">
        <v>51</v>
      </c>
      <c r="G1432" s="60" t="s">
        <v>1419</v>
      </c>
      <c r="H1432" s="63">
        <v>729703079</v>
      </c>
      <c r="I1432" s="63">
        <v>29288285</v>
      </c>
      <c r="J1432" s="63">
        <v>129619895</v>
      </c>
      <c r="K1432" s="63">
        <v>121042801</v>
      </c>
      <c r="L1432" s="64" t="s">
        <v>1420</v>
      </c>
      <c r="M1432" s="64" t="s">
        <v>1421</v>
      </c>
      <c r="N1432" s="64" t="s">
        <v>1421</v>
      </c>
      <c r="O1432" s="64" t="s">
        <v>1406</v>
      </c>
    </row>
    <row r="1433" spans="1:15" ht="36.950000000000003" customHeight="1">
      <c r="A1433" s="61"/>
      <c r="B1433" s="61"/>
      <c r="C1433" s="61"/>
      <c r="D1433" s="61"/>
      <c r="E1433" s="60">
        <v>32</v>
      </c>
      <c r="F1433" s="61"/>
      <c r="G1433" s="62" t="s">
        <v>1422</v>
      </c>
      <c r="H1433" s="61"/>
      <c r="I1433" s="61"/>
      <c r="J1433" s="61"/>
      <c r="K1433" s="61"/>
      <c r="L1433" s="61"/>
      <c r="M1433" s="61"/>
      <c r="N1433" s="61"/>
      <c r="O1433" s="61"/>
    </row>
    <row r="1434" spans="1:15" ht="36.950000000000003" customHeight="1">
      <c r="A1434" s="61"/>
      <c r="B1434" s="61"/>
      <c r="C1434" s="61"/>
      <c r="D1434" s="61"/>
      <c r="E1434" s="62">
        <v>32</v>
      </c>
      <c r="F1434" s="62">
        <v>51</v>
      </c>
      <c r="G1434" s="60" t="s">
        <v>1422</v>
      </c>
      <c r="H1434" s="63">
        <v>574820510</v>
      </c>
      <c r="I1434" s="63">
        <v>9743322</v>
      </c>
      <c r="J1434" s="63">
        <v>48432742</v>
      </c>
      <c r="K1434" s="63">
        <v>48432740</v>
      </c>
      <c r="L1434" s="64" t="s">
        <v>1423</v>
      </c>
      <c r="M1434" s="64" t="s">
        <v>1424</v>
      </c>
      <c r="N1434" s="64" t="s">
        <v>1424</v>
      </c>
      <c r="O1434" s="64" t="s">
        <v>1424</v>
      </c>
    </row>
    <row r="1435" spans="1:15" ht="27" customHeight="1">
      <c r="A1435" s="61"/>
      <c r="B1435" s="61"/>
      <c r="C1435" s="61"/>
      <c r="D1435" s="61"/>
      <c r="E1435" s="60">
        <v>33</v>
      </c>
      <c r="F1435" s="61"/>
      <c r="G1435" s="62" t="s">
        <v>1425</v>
      </c>
      <c r="H1435" s="61"/>
      <c r="I1435" s="61"/>
      <c r="J1435" s="61"/>
      <c r="K1435" s="61"/>
      <c r="L1435" s="61"/>
      <c r="M1435" s="61"/>
      <c r="N1435" s="61"/>
      <c r="O1435" s="61"/>
    </row>
    <row r="1436" spans="1:15" ht="27" customHeight="1">
      <c r="A1436" s="61"/>
      <c r="B1436" s="61"/>
      <c r="C1436" s="61"/>
      <c r="D1436" s="61"/>
      <c r="E1436" s="62">
        <v>33</v>
      </c>
      <c r="F1436" s="62">
        <v>51</v>
      </c>
      <c r="G1436" s="60" t="s">
        <v>1425</v>
      </c>
      <c r="H1436" s="63">
        <v>710689808</v>
      </c>
      <c r="I1436" s="63">
        <v>20506426</v>
      </c>
      <c r="J1436" s="63">
        <v>58016065</v>
      </c>
      <c r="K1436" s="63">
        <v>53095316</v>
      </c>
      <c r="L1436" s="64" t="s">
        <v>1426</v>
      </c>
      <c r="M1436" s="64" t="s">
        <v>1427</v>
      </c>
      <c r="N1436" s="64" t="s">
        <v>1427</v>
      </c>
      <c r="O1436" s="64" t="s">
        <v>1428</v>
      </c>
    </row>
    <row r="1437" spans="1:15" ht="27" customHeight="1">
      <c r="A1437" s="61"/>
      <c r="B1437" s="61"/>
      <c r="C1437" s="61"/>
      <c r="D1437" s="61"/>
      <c r="E1437" s="60">
        <v>34</v>
      </c>
      <c r="F1437" s="61"/>
      <c r="G1437" s="62" t="s">
        <v>1429</v>
      </c>
      <c r="H1437" s="61"/>
      <c r="I1437" s="61"/>
      <c r="J1437" s="61"/>
      <c r="K1437" s="61"/>
      <c r="L1437" s="61"/>
      <c r="M1437" s="61"/>
      <c r="N1437" s="61"/>
      <c r="O1437" s="61"/>
    </row>
    <row r="1438" spans="1:15" ht="27" customHeight="1">
      <c r="A1438" s="61"/>
      <c r="B1438" s="61"/>
      <c r="C1438" s="61"/>
      <c r="D1438" s="61"/>
      <c r="E1438" s="62">
        <v>34</v>
      </c>
      <c r="F1438" s="62">
        <v>51</v>
      </c>
      <c r="G1438" s="60" t="s">
        <v>1429</v>
      </c>
      <c r="H1438" s="63">
        <v>637100704</v>
      </c>
      <c r="I1438" s="63">
        <v>14383219</v>
      </c>
      <c r="J1438" s="63">
        <v>36331532</v>
      </c>
      <c r="K1438" s="63">
        <v>36331531</v>
      </c>
      <c r="L1438" s="64" t="s">
        <v>1430</v>
      </c>
      <c r="M1438" s="64" t="s">
        <v>1431</v>
      </c>
      <c r="N1438" s="64" t="s">
        <v>1431</v>
      </c>
      <c r="O1438" s="64" t="s">
        <v>1432</v>
      </c>
    </row>
    <row r="1439" spans="1:15" ht="27" customHeight="1">
      <c r="A1439" s="61"/>
      <c r="B1439" s="61"/>
      <c r="C1439" s="61"/>
      <c r="D1439" s="61"/>
      <c r="E1439" s="60">
        <v>35</v>
      </c>
      <c r="F1439" s="61"/>
      <c r="G1439" s="62" t="s">
        <v>1433</v>
      </c>
      <c r="H1439" s="61"/>
      <c r="I1439" s="61"/>
      <c r="J1439" s="61"/>
      <c r="K1439" s="61"/>
      <c r="L1439" s="61"/>
      <c r="M1439" s="61"/>
      <c r="N1439" s="61"/>
      <c r="O1439" s="61"/>
    </row>
    <row r="1440" spans="1:15" ht="27" customHeight="1">
      <c r="A1440" s="61"/>
      <c r="B1440" s="61"/>
      <c r="C1440" s="61"/>
      <c r="D1440" s="61"/>
      <c r="E1440" s="62">
        <v>35</v>
      </c>
      <c r="F1440" s="62">
        <v>51</v>
      </c>
      <c r="G1440" s="60" t="s">
        <v>1433</v>
      </c>
      <c r="H1440" s="63">
        <v>192504487</v>
      </c>
      <c r="I1440" s="63">
        <v>11876991</v>
      </c>
      <c r="J1440" s="63">
        <v>0</v>
      </c>
      <c r="K1440" s="63">
        <v>0</v>
      </c>
      <c r="L1440" s="64" t="s">
        <v>152</v>
      </c>
      <c r="M1440" s="64" t="s">
        <v>1294</v>
      </c>
      <c r="N1440" s="64" t="s">
        <v>1294</v>
      </c>
      <c r="O1440" s="64" t="s">
        <v>152</v>
      </c>
    </row>
    <row r="1441" spans="1:15" ht="27" customHeight="1">
      <c r="A1441" s="61"/>
      <c r="B1441" s="61"/>
      <c r="C1441" s="61"/>
      <c r="D1441" s="61"/>
      <c r="E1441" s="60">
        <v>36</v>
      </c>
      <c r="F1441" s="61"/>
      <c r="G1441" s="62" t="s">
        <v>1434</v>
      </c>
      <c r="H1441" s="61"/>
      <c r="I1441" s="61"/>
      <c r="J1441" s="61"/>
      <c r="K1441" s="61"/>
      <c r="L1441" s="61"/>
      <c r="M1441" s="61"/>
      <c r="N1441" s="61"/>
      <c r="O1441" s="61"/>
    </row>
    <row r="1442" spans="1:15" ht="27" customHeight="1">
      <c r="A1442" s="61"/>
      <c r="B1442" s="61"/>
      <c r="C1442" s="61"/>
      <c r="D1442" s="61"/>
      <c r="E1442" s="62">
        <v>36</v>
      </c>
      <c r="F1442" s="62">
        <v>51</v>
      </c>
      <c r="G1442" s="60" t="s">
        <v>1434</v>
      </c>
      <c r="H1442" s="63">
        <v>0</v>
      </c>
      <c r="I1442" s="63">
        <v>2645000</v>
      </c>
      <c r="J1442" s="63">
        <v>0</v>
      </c>
      <c r="K1442" s="63">
        <v>0</v>
      </c>
      <c r="L1442" s="64" t="s">
        <v>152</v>
      </c>
      <c r="M1442" s="64" t="s">
        <v>1294</v>
      </c>
      <c r="N1442" s="64" t="s">
        <v>1294</v>
      </c>
      <c r="O1442" s="64" t="s">
        <v>152</v>
      </c>
    </row>
    <row r="1443" spans="1:15" ht="36.950000000000003" customHeight="1">
      <c r="A1443" s="61"/>
      <c r="B1443" s="61"/>
      <c r="C1443" s="61"/>
      <c r="D1443" s="61"/>
      <c r="E1443" s="60">
        <v>40</v>
      </c>
      <c r="F1443" s="61"/>
      <c r="G1443" s="62" t="s">
        <v>1435</v>
      </c>
      <c r="H1443" s="61"/>
      <c r="I1443" s="61"/>
      <c r="J1443" s="61"/>
      <c r="K1443" s="61"/>
      <c r="L1443" s="61"/>
      <c r="M1443" s="61"/>
      <c r="N1443" s="61"/>
      <c r="O1443" s="61"/>
    </row>
    <row r="1444" spans="1:15" ht="36.950000000000003" customHeight="1">
      <c r="A1444" s="61"/>
      <c r="B1444" s="61"/>
      <c r="C1444" s="61"/>
      <c r="D1444" s="61"/>
      <c r="E1444" s="62">
        <v>40</v>
      </c>
      <c r="F1444" s="62">
        <v>51</v>
      </c>
      <c r="G1444" s="60" t="s">
        <v>1435</v>
      </c>
      <c r="H1444" s="63">
        <v>697296597</v>
      </c>
      <c r="I1444" s="63">
        <v>9512361</v>
      </c>
      <c r="J1444" s="63">
        <v>3195339</v>
      </c>
      <c r="K1444" s="63">
        <v>474824</v>
      </c>
      <c r="L1444" s="64" t="s">
        <v>1436</v>
      </c>
      <c r="M1444" s="64" t="s">
        <v>1437</v>
      </c>
      <c r="N1444" s="64" t="s">
        <v>1437</v>
      </c>
      <c r="O1444" s="64" t="s">
        <v>152</v>
      </c>
    </row>
    <row r="1445" spans="1:15" ht="27" customHeight="1">
      <c r="A1445" s="61"/>
      <c r="B1445" s="61"/>
      <c r="C1445" s="61"/>
      <c r="D1445" s="61"/>
      <c r="E1445" s="60">
        <v>44</v>
      </c>
      <c r="F1445" s="61"/>
      <c r="G1445" s="62" t="s">
        <v>1438</v>
      </c>
      <c r="H1445" s="61"/>
      <c r="I1445" s="61"/>
      <c r="J1445" s="61"/>
      <c r="K1445" s="61"/>
      <c r="L1445" s="61"/>
      <c r="M1445" s="61"/>
      <c r="N1445" s="61"/>
      <c r="O1445" s="61"/>
    </row>
    <row r="1446" spans="1:15" ht="27" customHeight="1">
      <c r="A1446" s="61"/>
      <c r="B1446" s="61"/>
      <c r="C1446" s="61"/>
      <c r="D1446" s="61"/>
      <c r="E1446" s="62">
        <v>44</v>
      </c>
      <c r="F1446" s="62">
        <v>51</v>
      </c>
      <c r="G1446" s="60" t="s">
        <v>1438</v>
      </c>
      <c r="H1446" s="63">
        <v>601894074</v>
      </c>
      <c r="I1446" s="63">
        <v>9251910</v>
      </c>
      <c r="J1446" s="63">
        <v>61153885</v>
      </c>
      <c r="K1446" s="63">
        <v>55083007</v>
      </c>
      <c r="L1446" s="64" t="s">
        <v>1439</v>
      </c>
      <c r="M1446" s="64" t="s">
        <v>1440</v>
      </c>
      <c r="N1446" s="64" t="s">
        <v>1440</v>
      </c>
      <c r="O1446" s="64" t="s">
        <v>1441</v>
      </c>
    </row>
    <row r="1447" spans="1:15" ht="27" customHeight="1">
      <c r="A1447" s="61"/>
      <c r="B1447" s="61"/>
      <c r="C1447" s="61"/>
      <c r="D1447" s="61"/>
      <c r="E1447" s="60">
        <v>46</v>
      </c>
      <c r="F1447" s="61"/>
      <c r="G1447" s="62" t="s">
        <v>1442</v>
      </c>
      <c r="H1447" s="61"/>
      <c r="I1447" s="61"/>
      <c r="J1447" s="61"/>
      <c r="K1447" s="61"/>
      <c r="L1447" s="61"/>
      <c r="M1447" s="61"/>
      <c r="N1447" s="61"/>
      <c r="O1447" s="61"/>
    </row>
    <row r="1448" spans="1:15" ht="27" customHeight="1">
      <c r="A1448" s="61"/>
      <c r="B1448" s="61"/>
      <c r="C1448" s="61"/>
      <c r="D1448" s="61"/>
      <c r="E1448" s="62">
        <v>46</v>
      </c>
      <c r="F1448" s="62">
        <v>51</v>
      </c>
      <c r="G1448" s="60" t="s">
        <v>1442</v>
      </c>
      <c r="H1448" s="63">
        <v>0</v>
      </c>
      <c r="I1448" s="63">
        <v>92089130</v>
      </c>
      <c r="J1448" s="63">
        <v>0</v>
      </c>
      <c r="K1448" s="63">
        <v>0</v>
      </c>
      <c r="L1448" s="64" t="s">
        <v>152</v>
      </c>
      <c r="M1448" s="64" t="s">
        <v>1294</v>
      </c>
      <c r="N1448" s="64" t="s">
        <v>1294</v>
      </c>
      <c r="O1448" s="64" t="s">
        <v>152</v>
      </c>
    </row>
    <row r="1449" spans="1:15" ht="27" customHeight="1">
      <c r="A1449" s="61"/>
      <c r="B1449" s="61"/>
      <c r="C1449" s="61"/>
      <c r="D1449" s="61"/>
      <c r="E1449" s="60">
        <v>47</v>
      </c>
      <c r="F1449" s="61"/>
      <c r="G1449" s="62" t="s">
        <v>1443</v>
      </c>
      <c r="H1449" s="61"/>
      <c r="I1449" s="61"/>
      <c r="J1449" s="61"/>
      <c r="K1449" s="61"/>
      <c r="L1449" s="61"/>
      <c r="M1449" s="61"/>
      <c r="N1449" s="61"/>
      <c r="O1449" s="61"/>
    </row>
    <row r="1450" spans="1:15" ht="27" customHeight="1">
      <c r="A1450" s="61"/>
      <c r="B1450" s="61"/>
      <c r="C1450" s="61"/>
      <c r="D1450" s="61"/>
      <c r="E1450" s="62">
        <v>47</v>
      </c>
      <c r="F1450" s="62">
        <v>51</v>
      </c>
      <c r="G1450" s="60" t="s">
        <v>1443</v>
      </c>
      <c r="H1450" s="63">
        <v>304194959</v>
      </c>
      <c r="I1450" s="63">
        <v>11502793</v>
      </c>
      <c r="J1450" s="63">
        <v>33993742</v>
      </c>
      <c r="K1450" s="63">
        <v>33993740</v>
      </c>
      <c r="L1450" s="64" t="s">
        <v>1444</v>
      </c>
      <c r="M1450" s="64" t="s">
        <v>1445</v>
      </c>
      <c r="N1450" s="64" t="s">
        <v>1445</v>
      </c>
      <c r="O1450" s="64" t="s">
        <v>1446</v>
      </c>
    </row>
    <row r="1451" spans="1:15" ht="36.950000000000003" customHeight="1">
      <c r="A1451" s="61"/>
      <c r="B1451" s="61"/>
      <c r="C1451" s="61"/>
      <c r="D1451" s="61"/>
      <c r="E1451" s="60">
        <v>52</v>
      </c>
      <c r="F1451" s="61"/>
      <c r="G1451" s="62" t="s">
        <v>1447</v>
      </c>
      <c r="H1451" s="61"/>
      <c r="I1451" s="61"/>
      <c r="J1451" s="61"/>
      <c r="K1451" s="61"/>
      <c r="L1451" s="61"/>
      <c r="M1451" s="61"/>
      <c r="N1451" s="61"/>
      <c r="O1451" s="61"/>
    </row>
    <row r="1452" spans="1:15" ht="36.950000000000003" customHeight="1">
      <c r="A1452" s="61"/>
      <c r="B1452" s="61"/>
      <c r="C1452" s="61"/>
      <c r="D1452" s="61"/>
      <c r="E1452" s="62">
        <v>52</v>
      </c>
      <c r="F1452" s="62">
        <v>51</v>
      </c>
      <c r="G1452" s="60" t="s">
        <v>1447</v>
      </c>
      <c r="H1452" s="63">
        <v>1139014984</v>
      </c>
      <c r="I1452" s="63">
        <v>16399819</v>
      </c>
      <c r="J1452" s="63">
        <v>22614116</v>
      </c>
      <c r="K1452" s="63">
        <v>22614115</v>
      </c>
      <c r="L1452" s="64" t="s">
        <v>1448</v>
      </c>
      <c r="M1452" s="64" t="s">
        <v>1449</v>
      </c>
      <c r="N1452" s="64" t="s">
        <v>1449</v>
      </c>
      <c r="O1452" s="64" t="s">
        <v>1450</v>
      </c>
    </row>
    <row r="1453" spans="1:15" ht="27" customHeight="1">
      <c r="A1453" s="61"/>
      <c r="B1453" s="61"/>
      <c r="C1453" s="61"/>
      <c r="D1453" s="61"/>
      <c r="E1453" s="60">
        <v>53</v>
      </c>
      <c r="F1453" s="61"/>
      <c r="G1453" s="62" t="s">
        <v>1451</v>
      </c>
      <c r="H1453" s="61"/>
      <c r="I1453" s="61"/>
      <c r="J1453" s="61"/>
      <c r="K1453" s="61"/>
      <c r="L1453" s="61"/>
      <c r="M1453" s="61"/>
      <c r="N1453" s="61"/>
      <c r="O1453" s="61"/>
    </row>
    <row r="1454" spans="1:15" ht="27" customHeight="1">
      <c r="A1454" s="61"/>
      <c r="B1454" s="61"/>
      <c r="C1454" s="61"/>
      <c r="D1454" s="61"/>
      <c r="E1454" s="62">
        <v>53</v>
      </c>
      <c r="F1454" s="62">
        <v>51</v>
      </c>
      <c r="G1454" s="60" t="s">
        <v>1451</v>
      </c>
      <c r="H1454" s="63">
        <v>562611724</v>
      </c>
      <c r="I1454" s="63">
        <v>10515513</v>
      </c>
      <c r="J1454" s="63">
        <v>2979654</v>
      </c>
      <c r="K1454" s="63">
        <v>2979653</v>
      </c>
      <c r="L1454" s="64" t="s">
        <v>1452</v>
      </c>
      <c r="M1454" s="64" t="s">
        <v>1453</v>
      </c>
      <c r="N1454" s="64" t="s">
        <v>1453</v>
      </c>
      <c r="O1454" s="64" t="s">
        <v>152</v>
      </c>
    </row>
    <row r="1455" spans="1:15" ht="27" customHeight="1">
      <c r="A1455" s="61"/>
      <c r="B1455" s="61"/>
      <c r="C1455" s="61"/>
      <c r="D1455" s="61"/>
      <c r="E1455" s="60">
        <v>55</v>
      </c>
      <c r="F1455" s="61"/>
      <c r="G1455" s="62" t="s">
        <v>1454</v>
      </c>
      <c r="H1455" s="61"/>
      <c r="I1455" s="61"/>
      <c r="J1455" s="61"/>
      <c r="K1455" s="61"/>
      <c r="L1455" s="61"/>
      <c r="M1455" s="61"/>
      <c r="N1455" s="61"/>
      <c r="O1455" s="61"/>
    </row>
    <row r="1456" spans="1:15" ht="27" customHeight="1">
      <c r="A1456" s="61"/>
      <c r="B1456" s="61"/>
      <c r="C1456" s="61"/>
      <c r="D1456" s="61"/>
      <c r="E1456" s="62">
        <v>55</v>
      </c>
      <c r="F1456" s="62">
        <v>51</v>
      </c>
      <c r="G1456" s="60" t="s">
        <v>1454</v>
      </c>
      <c r="H1456" s="63">
        <v>283445907</v>
      </c>
      <c r="I1456" s="63">
        <v>104601103</v>
      </c>
      <c r="J1456" s="63">
        <v>411269239</v>
      </c>
      <c r="K1456" s="63">
        <v>411172682</v>
      </c>
      <c r="L1456" s="64" t="s">
        <v>1455</v>
      </c>
      <c r="M1456" s="64" t="s">
        <v>1456</v>
      </c>
      <c r="N1456" s="64" t="s">
        <v>1456</v>
      </c>
      <c r="O1456" s="64" t="s">
        <v>1457</v>
      </c>
    </row>
    <row r="1457" spans="1:15" ht="36.950000000000003" customHeight="1">
      <c r="A1457" s="61"/>
      <c r="B1457" s="61"/>
      <c r="C1457" s="61"/>
      <c r="D1457" s="61"/>
      <c r="E1457" s="60">
        <v>56</v>
      </c>
      <c r="F1457" s="61"/>
      <c r="G1457" s="62" t="s">
        <v>1458</v>
      </c>
      <c r="H1457" s="61"/>
      <c r="I1457" s="61"/>
      <c r="J1457" s="61"/>
      <c r="K1457" s="61"/>
      <c r="L1457" s="61"/>
      <c r="M1457" s="61"/>
      <c r="N1457" s="61"/>
      <c r="O1457" s="61"/>
    </row>
    <row r="1458" spans="1:15" ht="36.950000000000003" customHeight="1">
      <c r="A1458" s="61"/>
      <c r="B1458" s="61"/>
      <c r="C1458" s="61"/>
      <c r="D1458" s="61"/>
      <c r="E1458" s="62">
        <v>56</v>
      </c>
      <c r="F1458" s="62">
        <v>51</v>
      </c>
      <c r="G1458" s="60" t="s">
        <v>1458</v>
      </c>
      <c r="H1458" s="63">
        <v>262328223</v>
      </c>
      <c r="I1458" s="63">
        <v>519486964</v>
      </c>
      <c r="J1458" s="63">
        <v>1320493504</v>
      </c>
      <c r="K1458" s="63">
        <v>1231345167</v>
      </c>
      <c r="L1458" s="64" t="s">
        <v>1459</v>
      </c>
      <c r="M1458" s="64" t="s">
        <v>1460</v>
      </c>
      <c r="N1458" s="64" t="s">
        <v>1460</v>
      </c>
      <c r="O1458" s="64" t="s">
        <v>1461</v>
      </c>
    </row>
    <row r="1459" spans="1:15" ht="36.950000000000003" customHeight="1">
      <c r="A1459" s="61"/>
      <c r="B1459" s="61"/>
      <c r="C1459" s="61"/>
      <c r="D1459" s="61"/>
      <c r="E1459" s="60">
        <v>58</v>
      </c>
      <c r="F1459" s="61"/>
      <c r="G1459" s="62" t="s">
        <v>1462</v>
      </c>
      <c r="H1459" s="61"/>
      <c r="I1459" s="61"/>
      <c r="J1459" s="61"/>
      <c r="K1459" s="61"/>
      <c r="L1459" s="61"/>
      <c r="M1459" s="61"/>
      <c r="N1459" s="61"/>
      <c r="O1459" s="61"/>
    </row>
    <row r="1460" spans="1:15" ht="36.950000000000003" customHeight="1">
      <c r="A1460" s="61"/>
      <c r="B1460" s="61"/>
      <c r="C1460" s="61"/>
      <c r="D1460" s="61"/>
      <c r="E1460" s="62">
        <v>58</v>
      </c>
      <c r="F1460" s="62">
        <v>51</v>
      </c>
      <c r="G1460" s="60" t="s">
        <v>1462</v>
      </c>
      <c r="H1460" s="63">
        <v>0</v>
      </c>
      <c r="I1460" s="63">
        <v>347730734</v>
      </c>
      <c r="J1460" s="63">
        <v>1954749094</v>
      </c>
      <c r="K1460" s="63">
        <v>1954388296</v>
      </c>
      <c r="L1460" s="64" t="s">
        <v>152</v>
      </c>
      <c r="M1460" s="64" t="s">
        <v>1294</v>
      </c>
      <c r="N1460" s="64" t="s">
        <v>1294</v>
      </c>
      <c r="O1460" s="64" t="s">
        <v>1463</v>
      </c>
    </row>
    <row r="1461" spans="1:15" ht="36.950000000000003" customHeight="1">
      <c r="A1461" s="61"/>
      <c r="B1461" s="61"/>
      <c r="C1461" s="61"/>
      <c r="D1461" s="61"/>
      <c r="E1461" s="60">
        <v>59</v>
      </c>
      <c r="F1461" s="61"/>
      <c r="G1461" s="62" t="s">
        <v>1464</v>
      </c>
      <c r="H1461" s="61"/>
      <c r="I1461" s="61"/>
      <c r="J1461" s="61"/>
      <c r="K1461" s="61"/>
      <c r="L1461" s="61"/>
      <c r="M1461" s="61"/>
      <c r="N1461" s="61"/>
      <c r="O1461" s="61"/>
    </row>
    <row r="1462" spans="1:15" ht="36.950000000000003" customHeight="1">
      <c r="A1462" s="61"/>
      <c r="B1462" s="61"/>
      <c r="C1462" s="61"/>
      <c r="D1462" s="61"/>
      <c r="E1462" s="62">
        <v>59</v>
      </c>
      <c r="F1462" s="62">
        <v>51</v>
      </c>
      <c r="G1462" s="60" t="s">
        <v>1464</v>
      </c>
      <c r="H1462" s="63">
        <v>1011467834</v>
      </c>
      <c r="I1462" s="63">
        <v>28036086</v>
      </c>
      <c r="J1462" s="63">
        <v>133531332</v>
      </c>
      <c r="K1462" s="63">
        <v>133317671</v>
      </c>
      <c r="L1462" s="64" t="s">
        <v>1465</v>
      </c>
      <c r="M1462" s="64" t="s">
        <v>1466</v>
      </c>
      <c r="N1462" s="64" t="s">
        <v>1466</v>
      </c>
      <c r="O1462" s="64" t="s">
        <v>1467</v>
      </c>
    </row>
    <row r="1463" spans="1:15" ht="27" customHeight="1">
      <c r="A1463" s="61"/>
      <c r="B1463" s="61"/>
      <c r="C1463" s="61"/>
      <c r="D1463" s="61"/>
      <c r="E1463" s="60">
        <v>61</v>
      </c>
      <c r="F1463" s="61"/>
      <c r="G1463" s="62" t="s">
        <v>1468</v>
      </c>
      <c r="H1463" s="61"/>
      <c r="I1463" s="61"/>
      <c r="J1463" s="61"/>
      <c r="K1463" s="61"/>
      <c r="L1463" s="61"/>
      <c r="M1463" s="61"/>
      <c r="N1463" s="61"/>
      <c r="O1463" s="61"/>
    </row>
    <row r="1464" spans="1:15" ht="27" customHeight="1">
      <c r="A1464" s="61"/>
      <c r="B1464" s="61"/>
      <c r="C1464" s="61"/>
      <c r="D1464" s="61"/>
      <c r="E1464" s="62">
        <v>61</v>
      </c>
      <c r="F1464" s="62">
        <v>51</v>
      </c>
      <c r="G1464" s="60" t="s">
        <v>1468</v>
      </c>
      <c r="H1464" s="63">
        <v>886039993</v>
      </c>
      <c r="I1464" s="63">
        <v>24521588</v>
      </c>
      <c r="J1464" s="63">
        <v>57536393</v>
      </c>
      <c r="K1464" s="63">
        <v>56995339</v>
      </c>
      <c r="L1464" s="64" t="s">
        <v>1469</v>
      </c>
      <c r="M1464" s="64" t="s">
        <v>1470</v>
      </c>
      <c r="N1464" s="64" t="s">
        <v>1470</v>
      </c>
      <c r="O1464" s="64" t="s">
        <v>662</v>
      </c>
    </row>
    <row r="1465" spans="1:15" ht="27" customHeight="1">
      <c r="A1465" s="61"/>
      <c r="B1465" s="61"/>
      <c r="C1465" s="61"/>
      <c r="D1465" s="61"/>
      <c r="E1465" s="60">
        <v>62</v>
      </c>
      <c r="F1465" s="61"/>
      <c r="G1465" s="62" t="s">
        <v>1471</v>
      </c>
      <c r="H1465" s="61"/>
      <c r="I1465" s="61"/>
      <c r="J1465" s="61"/>
      <c r="K1465" s="61"/>
      <c r="L1465" s="61"/>
      <c r="M1465" s="61"/>
      <c r="N1465" s="61"/>
      <c r="O1465" s="61"/>
    </row>
    <row r="1466" spans="1:15" ht="27" customHeight="1">
      <c r="A1466" s="61"/>
      <c r="B1466" s="61"/>
      <c r="C1466" s="61"/>
      <c r="D1466" s="61"/>
      <c r="E1466" s="62">
        <v>62</v>
      </c>
      <c r="F1466" s="62">
        <v>51</v>
      </c>
      <c r="G1466" s="60" t="s">
        <v>1471</v>
      </c>
      <c r="H1466" s="63">
        <v>839104927</v>
      </c>
      <c r="I1466" s="63">
        <v>21939001</v>
      </c>
      <c r="J1466" s="63">
        <v>94553617</v>
      </c>
      <c r="K1466" s="63">
        <v>94552238</v>
      </c>
      <c r="L1466" s="64" t="s">
        <v>1472</v>
      </c>
      <c r="M1466" s="64" t="s">
        <v>1473</v>
      </c>
      <c r="N1466" s="64" t="s">
        <v>1473</v>
      </c>
      <c r="O1466" s="64" t="s">
        <v>485</v>
      </c>
    </row>
    <row r="1467" spans="1:15" ht="36.950000000000003" customHeight="1">
      <c r="A1467" s="61"/>
      <c r="B1467" s="61"/>
      <c r="C1467" s="61"/>
      <c r="D1467" s="61"/>
      <c r="E1467" s="60">
        <v>64</v>
      </c>
      <c r="F1467" s="61"/>
      <c r="G1467" s="62" t="s">
        <v>1474</v>
      </c>
      <c r="H1467" s="61"/>
      <c r="I1467" s="61"/>
      <c r="J1467" s="61"/>
      <c r="K1467" s="61"/>
      <c r="L1467" s="61"/>
      <c r="M1467" s="61"/>
      <c r="N1467" s="61"/>
      <c r="O1467" s="61"/>
    </row>
    <row r="1468" spans="1:15" ht="36.950000000000003" customHeight="1">
      <c r="A1468" s="61"/>
      <c r="B1468" s="61"/>
      <c r="C1468" s="61"/>
      <c r="D1468" s="61"/>
      <c r="E1468" s="62">
        <v>64</v>
      </c>
      <c r="F1468" s="62">
        <v>51</v>
      </c>
      <c r="G1468" s="60" t="s">
        <v>1474</v>
      </c>
      <c r="H1468" s="63">
        <v>1336436436</v>
      </c>
      <c r="I1468" s="63">
        <v>54154007</v>
      </c>
      <c r="J1468" s="63">
        <v>1087670920</v>
      </c>
      <c r="K1468" s="63">
        <v>1087670909</v>
      </c>
      <c r="L1468" s="64" t="s">
        <v>1475</v>
      </c>
      <c r="M1468" s="64" t="s">
        <v>1476</v>
      </c>
      <c r="N1468" s="64" t="s">
        <v>1476</v>
      </c>
      <c r="O1468" s="64" t="s">
        <v>1477</v>
      </c>
    </row>
    <row r="1469" spans="1:15" ht="36.950000000000003" customHeight="1">
      <c r="A1469" s="61"/>
      <c r="B1469" s="61"/>
      <c r="C1469" s="61"/>
      <c r="D1469" s="61"/>
      <c r="E1469" s="60">
        <v>65</v>
      </c>
      <c r="F1469" s="61"/>
      <c r="G1469" s="62" t="s">
        <v>1478</v>
      </c>
      <c r="H1469" s="61"/>
      <c r="I1469" s="61"/>
      <c r="J1469" s="61"/>
      <c r="K1469" s="61"/>
      <c r="L1469" s="61"/>
      <c r="M1469" s="61"/>
      <c r="N1469" s="61"/>
      <c r="O1469" s="61"/>
    </row>
    <row r="1470" spans="1:15" ht="36.950000000000003" customHeight="1">
      <c r="A1470" s="61"/>
      <c r="B1470" s="61"/>
      <c r="C1470" s="61"/>
      <c r="D1470" s="61"/>
      <c r="E1470" s="62">
        <v>65</v>
      </c>
      <c r="F1470" s="62">
        <v>51</v>
      </c>
      <c r="G1470" s="60" t="s">
        <v>1478</v>
      </c>
      <c r="H1470" s="63">
        <v>468439666</v>
      </c>
      <c r="I1470" s="63">
        <v>170966372</v>
      </c>
      <c r="J1470" s="63">
        <v>967845371</v>
      </c>
      <c r="K1470" s="63">
        <v>960998855</v>
      </c>
      <c r="L1470" s="64" t="s">
        <v>1479</v>
      </c>
      <c r="M1470" s="64" t="s">
        <v>1480</v>
      </c>
      <c r="N1470" s="64" t="s">
        <v>1480</v>
      </c>
      <c r="O1470" s="64" t="s">
        <v>1481</v>
      </c>
    </row>
    <row r="1471" spans="1:15" ht="23.1" customHeight="1">
      <c r="A1471" s="61"/>
      <c r="B1471" s="61"/>
      <c r="C1471" s="61"/>
      <c r="D1471" s="61"/>
      <c r="E1471" s="60">
        <v>67</v>
      </c>
      <c r="F1471" s="61"/>
      <c r="G1471" s="62" t="s">
        <v>1482</v>
      </c>
      <c r="H1471" s="61"/>
      <c r="I1471" s="61"/>
      <c r="J1471" s="61"/>
      <c r="K1471" s="61"/>
      <c r="L1471" s="61"/>
      <c r="M1471" s="61"/>
      <c r="N1471" s="61"/>
      <c r="O1471" s="61"/>
    </row>
    <row r="1472" spans="1:15" ht="20.100000000000001" customHeight="1">
      <c r="A1472" s="61"/>
      <c r="B1472" s="61"/>
      <c r="C1472" s="61"/>
      <c r="D1472" s="61"/>
      <c r="E1472" s="62">
        <v>67</v>
      </c>
      <c r="F1472" s="62">
        <v>51</v>
      </c>
      <c r="G1472" s="60" t="s">
        <v>1482</v>
      </c>
      <c r="H1472" s="63">
        <v>218822912</v>
      </c>
      <c r="I1472" s="63">
        <v>98480921</v>
      </c>
      <c r="J1472" s="63">
        <v>0</v>
      </c>
      <c r="K1472" s="63">
        <v>0</v>
      </c>
      <c r="L1472" s="64" t="s">
        <v>152</v>
      </c>
      <c r="M1472" s="64" t="s">
        <v>1294</v>
      </c>
      <c r="N1472" s="64" t="s">
        <v>1294</v>
      </c>
      <c r="O1472" s="64" t="s">
        <v>152</v>
      </c>
    </row>
    <row r="1473" spans="1:15" ht="36.950000000000003" customHeight="1">
      <c r="A1473" s="61"/>
      <c r="B1473" s="61"/>
      <c r="C1473" s="61"/>
      <c r="D1473" s="61"/>
      <c r="E1473" s="60">
        <v>70</v>
      </c>
      <c r="F1473" s="61"/>
      <c r="G1473" s="62" t="s">
        <v>1483</v>
      </c>
      <c r="H1473" s="61"/>
      <c r="I1473" s="61"/>
      <c r="J1473" s="61"/>
      <c r="K1473" s="61"/>
      <c r="L1473" s="61"/>
      <c r="M1473" s="61"/>
      <c r="N1473" s="61"/>
      <c r="O1473" s="61"/>
    </row>
    <row r="1474" spans="1:15" ht="36.950000000000003" customHeight="1">
      <c r="A1474" s="61"/>
      <c r="B1474" s="61"/>
      <c r="C1474" s="61"/>
      <c r="D1474" s="61"/>
      <c r="E1474" s="62">
        <v>70</v>
      </c>
      <c r="F1474" s="62">
        <v>51</v>
      </c>
      <c r="G1474" s="60" t="s">
        <v>1483</v>
      </c>
      <c r="H1474" s="63">
        <v>151152180</v>
      </c>
      <c r="I1474" s="63">
        <v>238650329</v>
      </c>
      <c r="J1474" s="63">
        <v>606165126</v>
      </c>
      <c r="K1474" s="63">
        <v>606165123</v>
      </c>
      <c r="L1474" s="64" t="s">
        <v>1484</v>
      </c>
      <c r="M1474" s="64" t="s">
        <v>1485</v>
      </c>
      <c r="N1474" s="64" t="s">
        <v>1485</v>
      </c>
      <c r="O1474" s="64" t="s">
        <v>1486</v>
      </c>
    </row>
    <row r="1475" spans="1:15" ht="27" customHeight="1">
      <c r="A1475" s="61"/>
      <c r="B1475" s="61"/>
      <c r="C1475" s="61"/>
      <c r="D1475" s="61"/>
      <c r="E1475" s="60">
        <v>72</v>
      </c>
      <c r="F1475" s="61"/>
      <c r="G1475" s="62" t="s">
        <v>1487</v>
      </c>
      <c r="H1475" s="61"/>
      <c r="I1475" s="61"/>
      <c r="J1475" s="61"/>
      <c r="K1475" s="61"/>
      <c r="L1475" s="61"/>
      <c r="M1475" s="61"/>
      <c r="N1475" s="61"/>
      <c r="O1475" s="61"/>
    </row>
    <row r="1476" spans="1:15" ht="27" customHeight="1">
      <c r="A1476" s="61"/>
      <c r="B1476" s="61"/>
      <c r="C1476" s="61"/>
      <c r="D1476" s="61"/>
      <c r="E1476" s="62">
        <v>72</v>
      </c>
      <c r="F1476" s="62">
        <v>51</v>
      </c>
      <c r="G1476" s="60" t="s">
        <v>1487</v>
      </c>
      <c r="H1476" s="63"/>
      <c r="I1476" s="63">
        <v>0</v>
      </c>
      <c r="J1476" s="63">
        <v>13947065</v>
      </c>
      <c r="K1476" s="63">
        <v>13947065</v>
      </c>
      <c r="L1476" s="64" t="s">
        <v>154</v>
      </c>
      <c r="M1476" s="64" t="s">
        <v>154</v>
      </c>
      <c r="N1476" s="64" t="s">
        <v>154</v>
      </c>
      <c r="O1476" s="64" t="s">
        <v>152</v>
      </c>
    </row>
    <row r="1477" spans="1:15" ht="36.950000000000003" customHeight="1">
      <c r="A1477" s="61"/>
      <c r="B1477" s="61"/>
      <c r="C1477" s="61"/>
      <c r="D1477" s="61"/>
      <c r="E1477" s="60">
        <v>77</v>
      </c>
      <c r="F1477" s="61"/>
      <c r="G1477" s="62" t="s">
        <v>1488</v>
      </c>
      <c r="H1477" s="61"/>
      <c r="I1477" s="61"/>
      <c r="J1477" s="61"/>
      <c r="K1477" s="61"/>
      <c r="L1477" s="61"/>
      <c r="M1477" s="61"/>
      <c r="N1477" s="61"/>
      <c r="O1477" s="61"/>
    </row>
    <row r="1478" spans="1:15" ht="36.950000000000003" customHeight="1">
      <c r="A1478" s="61"/>
      <c r="B1478" s="61"/>
      <c r="C1478" s="61"/>
      <c r="D1478" s="61"/>
      <c r="E1478" s="62">
        <v>77</v>
      </c>
      <c r="F1478" s="62">
        <v>51</v>
      </c>
      <c r="G1478" s="60" t="s">
        <v>1488</v>
      </c>
      <c r="H1478" s="63">
        <v>0</v>
      </c>
      <c r="I1478" s="63">
        <v>1803750</v>
      </c>
      <c r="J1478" s="63">
        <v>0</v>
      </c>
      <c r="K1478" s="63">
        <v>0</v>
      </c>
      <c r="L1478" s="64" t="s">
        <v>152</v>
      </c>
      <c r="M1478" s="64" t="s">
        <v>1294</v>
      </c>
      <c r="N1478" s="64" t="s">
        <v>1294</v>
      </c>
      <c r="O1478" s="64" t="s">
        <v>152</v>
      </c>
    </row>
    <row r="1479" spans="1:15" ht="27" customHeight="1">
      <c r="A1479" s="61"/>
      <c r="B1479" s="61"/>
      <c r="C1479" s="61"/>
      <c r="D1479" s="61"/>
      <c r="E1479" s="60">
        <v>80</v>
      </c>
      <c r="F1479" s="61"/>
      <c r="G1479" s="62" t="s">
        <v>1489</v>
      </c>
      <c r="H1479" s="61"/>
      <c r="I1479" s="61"/>
      <c r="J1479" s="61"/>
      <c r="K1479" s="61"/>
      <c r="L1479" s="61"/>
      <c r="M1479" s="61"/>
      <c r="N1479" s="61"/>
      <c r="O1479" s="61"/>
    </row>
    <row r="1480" spans="1:15" ht="27" customHeight="1">
      <c r="A1480" s="61"/>
      <c r="B1480" s="61"/>
      <c r="C1480" s="61"/>
      <c r="D1480" s="61"/>
      <c r="E1480" s="62">
        <v>80</v>
      </c>
      <c r="F1480" s="62">
        <v>51</v>
      </c>
      <c r="G1480" s="60" t="s">
        <v>1489</v>
      </c>
      <c r="H1480" s="63">
        <v>0</v>
      </c>
      <c r="I1480" s="63">
        <v>94332175</v>
      </c>
      <c r="J1480" s="63">
        <v>0</v>
      </c>
      <c r="K1480" s="63">
        <v>0</v>
      </c>
      <c r="L1480" s="64" t="s">
        <v>152</v>
      </c>
      <c r="M1480" s="64" t="s">
        <v>1294</v>
      </c>
      <c r="N1480" s="64" t="s">
        <v>1294</v>
      </c>
      <c r="O1480" s="64" t="s">
        <v>152</v>
      </c>
    </row>
    <row r="1481" spans="1:15" ht="27" customHeight="1">
      <c r="A1481" s="61"/>
      <c r="B1481" s="61"/>
      <c r="C1481" s="61"/>
      <c r="D1481" s="61"/>
      <c r="E1481" s="60">
        <v>83</v>
      </c>
      <c r="F1481" s="61"/>
      <c r="G1481" s="62" t="s">
        <v>1490</v>
      </c>
      <c r="H1481" s="61"/>
      <c r="I1481" s="61"/>
      <c r="J1481" s="61"/>
      <c r="K1481" s="61"/>
      <c r="L1481" s="61"/>
      <c r="M1481" s="61"/>
      <c r="N1481" s="61"/>
      <c r="O1481" s="61"/>
    </row>
    <row r="1482" spans="1:15" ht="27" customHeight="1">
      <c r="A1482" s="61"/>
      <c r="B1482" s="61"/>
      <c r="C1482" s="61"/>
      <c r="D1482" s="61"/>
      <c r="E1482" s="62">
        <v>83</v>
      </c>
      <c r="F1482" s="62">
        <v>51</v>
      </c>
      <c r="G1482" s="60" t="s">
        <v>1490</v>
      </c>
      <c r="H1482" s="63">
        <v>164024286</v>
      </c>
      <c r="I1482" s="63">
        <v>98066638</v>
      </c>
      <c r="J1482" s="63">
        <v>0</v>
      </c>
      <c r="K1482" s="63">
        <v>0</v>
      </c>
      <c r="L1482" s="64" t="s">
        <v>152</v>
      </c>
      <c r="M1482" s="64" t="s">
        <v>1294</v>
      </c>
      <c r="N1482" s="64" t="s">
        <v>1294</v>
      </c>
      <c r="O1482" s="64" t="s">
        <v>152</v>
      </c>
    </row>
    <row r="1483" spans="1:15" ht="36.950000000000003" customHeight="1">
      <c r="A1483" s="61"/>
      <c r="B1483" s="61"/>
      <c r="C1483" s="61"/>
      <c r="D1483" s="61"/>
      <c r="E1483" s="60">
        <v>84</v>
      </c>
      <c r="F1483" s="61"/>
      <c r="G1483" s="62" t="s">
        <v>1491</v>
      </c>
      <c r="H1483" s="61"/>
      <c r="I1483" s="61"/>
      <c r="J1483" s="61"/>
      <c r="K1483" s="61"/>
      <c r="L1483" s="61"/>
      <c r="M1483" s="61"/>
      <c r="N1483" s="61"/>
      <c r="O1483" s="61"/>
    </row>
    <row r="1484" spans="1:15" ht="36.950000000000003" customHeight="1">
      <c r="A1484" s="61"/>
      <c r="B1484" s="61"/>
      <c r="C1484" s="61"/>
      <c r="D1484" s="61"/>
      <c r="E1484" s="62">
        <v>84</v>
      </c>
      <c r="F1484" s="62">
        <v>51</v>
      </c>
      <c r="G1484" s="60" t="s">
        <v>1491</v>
      </c>
      <c r="H1484" s="63">
        <v>0</v>
      </c>
      <c r="I1484" s="63">
        <v>664125</v>
      </c>
      <c r="J1484" s="63">
        <v>0</v>
      </c>
      <c r="K1484" s="63">
        <v>0</v>
      </c>
      <c r="L1484" s="64" t="s">
        <v>152</v>
      </c>
      <c r="M1484" s="64" t="s">
        <v>1294</v>
      </c>
      <c r="N1484" s="64" t="s">
        <v>1294</v>
      </c>
      <c r="O1484" s="64" t="s">
        <v>152</v>
      </c>
    </row>
    <row r="1485" spans="1:15" ht="27" customHeight="1">
      <c r="A1485" s="61"/>
      <c r="B1485" s="61"/>
      <c r="C1485" s="61"/>
      <c r="D1485" s="61"/>
      <c r="E1485" s="60">
        <v>85</v>
      </c>
      <c r="F1485" s="61"/>
      <c r="G1485" s="62" t="s">
        <v>1492</v>
      </c>
      <c r="H1485" s="61"/>
      <c r="I1485" s="61"/>
      <c r="J1485" s="61"/>
      <c r="K1485" s="61"/>
      <c r="L1485" s="61"/>
      <c r="M1485" s="61"/>
      <c r="N1485" s="61"/>
      <c r="O1485" s="61"/>
    </row>
    <row r="1486" spans="1:15" ht="27" customHeight="1">
      <c r="A1486" s="61"/>
      <c r="B1486" s="61"/>
      <c r="C1486" s="61"/>
      <c r="D1486" s="61"/>
      <c r="E1486" s="62">
        <v>85</v>
      </c>
      <c r="F1486" s="62">
        <v>51</v>
      </c>
      <c r="G1486" s="60" t="s">
        <v>1492</v>
      </c>
      <c r="H1486" s="63">
        <v>0</v>
      </c>
      <c r="I1486" s="63">
        <v>12206544</v>
      </c>
      <c r="J1486" s="63">
        <v>0</v>
      </c>
      <c r="K1486" s="63">
        <v>0</v>
      </c>
      <c r="L1486" s="64" t="s">
        <v>152</v>
      </c>
      <c r="M1486" s="64" t="s">
        <v>1294</v>
      </c>
      <c r="N1486" s="64" t="s">
        <v>1294</v>
      </c>
      <c r="O1486" s="64" t="s">
        <v>152</v>
      </c>
    </row>
    <row r="1487" spans="1:15" ht="23.1" customHeight="1">
      <c r="A1487" s="61"/>
      <c r="B1487" s="61"/>
      <c r="C1487" s="61"/>
      <c r="D1487" s="61"/>
      <c r="E1487" s="60">
        <v>86</v>
      </c>
      <c r="F1487" s="61"/>
      <c r="G1487" s="62" t="s">
        <v>1493</v>
      </c>
      <c r="H1487" s="61"/>
      <c r="I1487" s="61"/>
      <c r="J1487" s="61"/>
      <c r="K1487" s="61"/>
      <c r="L1487" s="61"/>
      <c r="M1487" s="61"/>
      <c r="N1487" s="61"/>
      <c r="O1487" s="61"/>
    </row>
    <row r="1488" spans="1:15" ht="20.100000000000001" customHeight="1">
      <c r="A1488" s="61"/>
      <c r="B1488" s="61"/>
      <c r="C1488" s="61"/>
      <c r="D1488" s="61"/>
      <c r="E1488" s="62">
        <v>86</v>
      </c>
      <c r="F1488" s="62">
        <v>51</v>
      </c>
      <c r="G1488" s="60" t="s">
        <v>1493</v>
      </c>
      <c r="H1488" s="63">
        <v>0</v>
      </c>
      <c r="I1488" s="63">
        <v>9194342</v>
      </c>
      <c r="J1488" s="63">
        <v>0</v>
      </c>
      <c r="K1488" s="63">
        <v>0</v>
      </c>
      <c r="L1488" s="64" t="s">
        <v>152</v>
      </c>
      <c r="M1488" s="64" t="s">
        <v>1294</v>
      </c>
      <c r="N1488" s="64" t="s">
        <v>1294</v>
      </c>
      <c r="O1488" s="64" t="s">
        <v>152</v>
      </c>
    </row>
    <row r="1489" spans="1:15" ht="27" customHeight="1">
      <c r="A1489" s="61"/>
      <c r="B1489" s="61"/>
      <c r="C1489" s="61"/>
      <c r="D1489" s="61"/>
      <c r="E1489" s="60">
        <v>87</v>
      </c>
      <c r="F1489" s="61"/>
      <c r="G1489" s="62" t="s">
        <v>1494</v>
      </c>
      <c r="H1489" s="61"/>
      <c r="I1489" s="61"/>
      <c r="J1489" s="61"/>
      <c r="K1489" s="61"/>
      <c r="L1489" s="61"/>
      <c r="M1489" s="61"/>
      <c r="N1489" s="61"/>
      <c r="O1489" s="61"/>
    </row>
    <row r="1490" spans="1:15" ht="27" customHeight="1">
      <c r="A1490" s="61"/>
      <c r="B1490" s="61"/>
      <c r="C1490" s="61"/>
      <c r="D1490" s="61"/>
      <c r="E1490" s="62">
        <v>87</v>
      </c>
      <c r="F1490" s="62">
        <v>51</v>
      </c>
      <c r="G1490" s="60" t="s">
        <v>1494</v>
      </c>
      <c r="H1490" s="63">
        <v>0</v>
      </c>
      <c r="I1490" s="63">
        <v>68905400</v>
      </c>
      <c r="J1490" s="63">
        <v>0</v>
      </c>
      <c r="K1490" s="63">
        <v>0</v>
      </c>
      <c r="L1490" s="64" t="s">
        <v>152</v>
      </c>
      <c r="M1490" s="64" t="s">
        <v>1294</v>
      </c>
      <c r="N1490" s="64" t="s">
        <v>1294</v>
      </c>
      <c r="O1490" s="64" t="s">
        <v>152</v>
      </c>
    </row>
    <row r="1491" spans="1:15" ht="27" customHeight="1">
      <c r="A1491" s="61"/>
      <c r="B1491" s="61"/>
      <c r="C1491" s="61"/>
      <c r="D1491" s="61"/>
      <c r="E1491" s="60">
        <v>88</v>
      </c>
      <c r="F1491" s="61"/>
      <c r="G1491" s="62" t="s">
        <v>1495</v>
      </c>
      <c r="H1491" s="61"/>
      <c r="I1491" s="61"/>
      <c r="J1491" s="61"/>
      <c r="K1491" s="61"/>
      <c r="L1491" s="61"/>
      <c r="M1491" s="61"/>
      <c r="N1491" s="61"/>
      <c r="O1491" s="61"/>
    </row>
    <row r="1492" spans="1:15" ht="27" customHeight="1">
      <c r="A1492" s="61"/>
      <c r="B1492" s="61"/>
      <c r="C1492" s="61"/>
      <c r="D1492" s="61"/>
      <c r="E1492" s="62">
        <v>88</v>
      </c>
      <c r="F1492" s="62">
        <v>51</v>
      </c>
      <c r="G1492" s="60" t="s">
        <v>1495</v>
      </c>
      <c r="H1492" s="63">
        <v>0</v>
      </c>
      <c r="I1492" s="63">
        <v>70730025</v>
      </c>
      <c r="J1492" s="63">
        <v>0</v>
      </c>
      <c r="K1492" s="63">
        <v>0</v>
      </c>
      <c r="L1492" s="64" t="s">
        <v>152</v>
      </c>
      <c r="M1492" s="64" t="s">
        <v>1294</v>
      </c>
      <c r="N1492" s="64" t="s">
        <v>1294</v>
      </c>
      <c r="O1492" s="64" t="s">
        <v>152</v>
      </c>
    </row>
    <row r="1493" spans="1:15" ht="27" customHeight="1">
      <c r="A1493" s="61"/>
      <c r="B1493" s="61"/>
      <c r="C1493" s="61"/>
      <c r="D1493" s="61"/>
      <c r="E1493" s="60">
        <v>89</v>
      </c>
      <c r="F1493" s="61"/>
      <c r="G1493" s="62" t="s">
        <v>1496</v>
      </c>
      <c r="H1493" s="61"/>
      <c r="I1493" s="61"/>
      <c r="J1493" s="61"/>
      <c r="K1493" s="61"/>
      <c r="L1493" s="61"/>
      <c r="M1493" s="61"/>
      <c r="N1493" s="61"/>
      <c r="O1493" s="61"/>
    </row>
    <row r="1494" spans="1:15" ht="27" customHeight="1">
      <c r="A1494" s="61"/>
      <c r="B1494" s="61"/>
      <c r="C1494" s="61"/>
      <c r="D1494" s="61"/>
      <c r="E1494" s="62">
        <v>89</v>
      </c>
      <c r="F1494" s="62">
        <v>51</v>
      </c>
      <c r="G1494" s="60" t="s">
        <v>1496</v>
      </c>
      <c r="H1494" s="63">
        <v>0</v>
      </c>
      <c r="I1494" s="63">
        <v>73132883</v>
      </c>
      <c r="J1494" s="63">
        <v>0</v>
      </c>
      <c r="K1494" s="63">
        <v>0</v>
      </c>
      <c r="L1494" s="64" t="s">
        <v>152</v>
      </c>
      <c r="M1494" s="64" t="s">
        <v>1294</v>
      </c>
      <c r="N1494" s="64" t="s">
        <v>1294</v>
      </c>
      <c r="O1494" s="64" t="s">
        <v>152</v>
      </c>
    </row>
    <row r="1495" spans="1:15" ht="27" customHeight="1">
      <c r="A1495" s="61"/>
      <c r="B1495" s="61"/>
      <c r="C1495" s="61"/>
      <c r="D1495" s="61"/>
      <c r="E1495" s="60">
        <v>90</v>
      </c>
      <c r="F1495" s="61"/>
      <c r="G1495" s="62" t="s">
        <v>1497</v>
      </c>
      <c r="H1495" s="61"/>
      <c r="I1495" s="61"/>
      <c r="J1495" s="61"/>
      <c r="K1495" s="61"/>
      <c r="L1495" s="61"/>
      <c r="M1495" s="61"/>
      <c r="N1495" s="61"/>
      <c r="O1495" s="61"/>
    </row>
    <row r="1496" spans="1:15" ht="27" customHeight="1">
      <c r="A1496" s="61"/>
      <c r="B1496" s="61"/>
      <c r="C1496" s="61"/>
      <c r="D1496" s="61"/>
      <c r="E1496" s="62">
        <v>90</v>
      </c>
      <c r="F1496" s="62">
        <v>51</v>
      </c>
      <c r="G1496" s="60" t="s">
        <v>1497</v>
      </c>
      <c r="H1496" s="63">
        <v>0</v>
      </c>
      <c r="I1496" s="63">
        <v>52891940</v>
      </c>
      <c r="J1496" s="63">
        <v>0</v>
      </c>
      <c r="K1496" s="63">
        <v>0</v>
      </c>
      <c r="L1496" s="64" t="s">
        <v>152</v>
      </c>
      <c r="M1496" s="64" t="s">
        <v>1294</v>
      </c>
      <c r="N1496" s="64" t="s">
        <v>1294</v>
      </c>
      <c r="O1496" s="64" t="s">
        <v>152</v>
      </c>
    </row>
    <row r="1497" spans="1:15" ht="27" customHeight="1">
      <c r="A1497" s="61"/>
      <c r="B1497" s="61"/>
      <c r="C1497" s="61"/>
      <c r="D1497" s="61"/>
      <c r="E1497" s="60">
        <v>91</v>
      </c>
      <c r="F1497" s="61"/>
      <c r="G1497" s="62" t="s">
        <v>1498</v>
      </c>
      <c r="H1497" s="61"/>
      <c r="I1497" s="61"/>
      <c r="J1497" s="61"/>
      <c r="K1497" s="61"/>
      <c r="L1497" s="61"/>
      <c r="M1497" s="61"/>
      <c r="N1497" s="61"/>
      <c r="O1497" s="61"/>
    </row>
    <row r="1498" spans="1:15" ht="27" customHeight="1">
      <c r="A1498" s="61"/>
      <c r="B1498" s="61"/>
      <c r="C1498" s="61"/>
      <c r="D1498" s="61"/>
      <c r="E1498" s="62">
        <v>91</v>
      </c>
      <c r="F1498" s="62">
        <v>51</v>
      </c>
      <c r="G1498" s="60" t="s">
        <v>1498</v>
      </c>
      <c r="H1498" s="63">
        <v>0</v>
      </c>
      <c r="I1498" s="63">
        <v>14337264</v>
      </c>
      <c r="J1498" s="63">
        <v>0</v>
      </c>
      <c r="K1498" s="63">
        <v>0</v>
      </c>
      <c r="L1498" s="64" t="s">
        <v>152</v>
      </c>
      <c r="M1498" s="64" t="s">
        <v>1294</v>
      </c>
      <c r="N1498" s="64" t="s">
        <v>1294</v>
      </c>
      <c r="O1498" s="64" t="s">
        <v>152</v>
      </c>
    </row>
    <row r="1499" spans="1:15" ht="27" customHeight="1">
      <c r="A1499" s="61"/>
      <c r="B1499" s="61"/>
      <c r="C1499" s="61"/>
      <c r="D1499" s="61"/>
      <c r="E1499" s="60">
        <v>92</v>
      </c>
      <c r="F1499" s="61"/>
      <c r="G1499" s="62" t="s">
        <v>1499</v>
      </c>
      <c r="H1499" s="61"/>
      <c r="I1499" s="61"/>
      <c r="J1499" s="61"/>
      <c r="K1499" s="61"/>
      <c r="L1499" s="61"/>
      <c r="M1499" s="61"/>
      <c r="N1499" s="61"/>
      <c r="O1499" s="61"/>
    </row>
    <row r="1500" spans="1:15" ht="27" customHeight="1">
      <c r="A1500" s="61"/>
      <c r="B1500" s="61"/>
      <c r="C1500" s="61"/>
      <c r="D1500" s="61"/>
      <c r="E1500" s="62">
        <v>92</v>
      </c>
      <c r="F1500" s="62">
        <v>51</v>
      </c>
      <c r="G1500" s="60" t="s">
        <v>1499</v>
      </c>
      <c r="H1500" s="63">
        <v>0</v>
      </c>
      <c r="I1500" s="63">
        <v>14268914</v>
      </c>
      <c r="J1500" s="63">
        <v>0</v>
      </c>
      <c r="K1500" s="63">
        <v>0</v>
      </c>
      <c r="L1500" s="64" t="s">
        <v>152</v>
      </c>
      <c r="M1500" s="64" t="s">
        <v>1294</v>
      </c>
      <c r="N1500" s="64" t="s">
        <v>1294</v>
      </c>
      <c r="O1500" s="64" t="s">
        <v>152</v>
      </c>
    </row>
    <row r="1501" spans="1:15" ht="27" customHeight="1">
      <c r="A1501" s="61"/>
      <c r="B1501" s="61"/>
      <c r="C1501" s="61"/>
      <c r="D1501" s="61"/>
      <c r="E1501" s="60">
        <v>93</v>
      </c>
      <c r="F1501" s="61"/>
      <c r="G1501" s="62" t="s">
        <v>1500</v>
      </c>
      <c r="H1501" s="61"/>
      <c r="I1501" s="61"/>
      <c r="J1501" s="61"/>
      <c r="K1501" s="61"/>
      <c r="L1501" s="61"/>
      <c r="M1501" s="61"/>
      <c r="N1501" s="61"/>
      <c r="O1501" s="61"/>
    </row>
    <row r="1502" spans="1:15" ht="27" customHeight="1">
      <c r="A1502" s="61"/>
      <c r="B1502" s="61"/>
      <c r="C1502" s="61"/>
      <c r="D1502" s="61"/>
      <c r="E1502" s="62">
        <v>93</v>
      </c>
      <c r="F1502" s="62">
        <v>51</v>
      </c>
      <c r="G1502" s="60" t="s">
        <v>1500</v>
      </c>
      <c r="H1502" s="63">
        <v>0</v>
      </c>
      <c r="I1502" s="63">
        <v>12413291</v>
      </c>
      <c r="J1502" s="63">
        <v>0</v>
      </c>
      <c r="K1502" s="63">
        <v>0</v>
      </c>
      <c r="L1502" s="64" t="s">
        <v>152</v>
      </c>
      <c r="M1502" s="64" t="s">
        <v>1294</v>
      </c>
      <c r="N1502" s="64" t="s">
        <v>1294</v>
      </c>
      <c r="O1502" s="64" t="s">
        <v>152</v>
      </c>
    </row>
    <row r="1503" spans="1:15" ht="36.950000000000003" customHeight="1">
      <c r="A1503" s="61"/>
      <c r="B1503" s="61"/>
      <c r="C1503" s="61"/>
      <c r="D1503" s="61"/>
      <c r="E1503" s="60">
        <v>94</v>
      </c>
      <c r="F1503" s="61"/>
      <c r="G1503" s="62" t="s">
        <v>1501</v>
      </c>
      <c r="H1503" s="61"/>
      <c r="I1503" s="61"/>
      <c r="J1503" s="61"/>
      <c r="K1503" s="61"/>
      <c r="L1503" s="61"/>
      <c r="M1503" s="61"/>
      <c r="N1503" s="61"/>
      <c r="O1503" s="61"/>
    </row>
    <row r="1504" spans="1:15" ht="36.950000000000003" customHeight="1">
      <c r="A1504" s="61"/>
      <c r="B1504" s="61"/>
      <c r="C1504" s="61"/>
      <c r="D1504" s="61"/>
      <c r="E1504" s="62">
        <v>94</v>
      </c>
      <c r="F1504" s="62">
        <v>51</v>
      </c>
      <c r="G1504" s="60" t="s">
        <v>1501</v>
      </c>
      <c r="H1504" s="63">
        <v>0</v>
      </c>
      <c r="I1504" s="63">
        <v>15278001</v>
      </c>
      <c r="J1504" s="63">
        <v>0</v>
      </c>
      <c r="K1504" s="63">
        <v>0</v>
      </c>
      <c r="L1504" s="64" t="s">
        <v>152</v>
      </c>
      <c r="M1504" s="64" t="s">
        <v>1294</v>
      </c>
      <c r="N1504" s="64" t="s">
        <v>1294</v>
      </c>
      <c r="O1504" s="64" t="s">
        <v>152</v>
      </c>
    </row>
    <row r="1505" spans="1:15" ht="27" customHeight="1">
      <c r="A1505" s="61"/>
      <c r="B1505" s="61"/>
      <c r="C1505" s="61"/>
      <c r="D1505" s="61"/>
      <c r="E1505" s="60">
        <v>95</v>
      </c>
      <c r="F1505" s="61"/>
      <c r="G1505" s="62" t="s">
        <v>1502</v>
      </c>
      <c r="H1505" s="61"/>
      <c r="I1505" s="61"/>
      <c r="J1505" s="61"/>
      <c r="K1505" s="61"/>
      <c r="L1505" s="61"/>
      <c r="M1505" s="61"/>
      <c r="N1505" s="61"/>
      <c r="O1505" s="61"/>
    </row>
    <row r="1506" spans="1:15" ht="27" customHeight="1">
      <c r="A1506" s="61"/>
      <c r="B1506" s="61"/>
      <c r="C1506" s="61"/>
      <c r="D1506" s="61"/>
      <c r="E1506" s="62">
        <v>95</v>
      </c>
      <c r="F1506" s="62">
        <v>51</v>
      </c>
      <c r="G1506" s="60" t="s">
        <v>1502</v>
      </c>
      <c r="H1506" s="63">
        <v>0</v>
      </c>
      <c r="I1506" s="63">
        <v>5638453</v>
      </c>
      <c r="J1506" s="63">
        <v>0</v>
      </c>
      <c r="K1506" s="63">
        <v>0</v>
      </c>
      <c r="L1506" s="64" t="s">
        <v>152</v>
      </c>
      <c r="M1506" s="64" t="s">
        <v>1294</v>
      </c>
      <c r="N1506" s="64" t="s">
        <v>1294</v>
      </c>
      <c r="O1506" s="64" t="s">
        <v>152</v>
      </c>
    </row>
    <row r="1507" spans="1:15" ht="27" customHeight="1">
      <c r="A1507" s="61"/>
      <c r="B1507" s="61"/>
      <c r="C1507" s="61"/>
      <c r="D1507" s="61"/>
      <c r="E1507" s="60">
        <v>96</v>
      </c>
      <c r="F1507" s="61"/>
      <c r="G1507" s="62" t="s">
        <v>1503</v>
      </c>
      <c r="H1507" s="61"/>
      <c r="I1507" s="61"/>
      <c r="J1507" s="61"/>
      <c r="K1507" s="61"/>
      <c r="L1507" s="61"/>
      <c r="M1507" s="61"/>
      <c r="N1507" s="61"/>
      <c r="O1507" s="61"/>
    </row>
    <row r="1508" spans="1:15" ht="27" customHeight="1">
      <c r="A1508" s="61"/>
      <c r="B1508" s="61"/>
      <c r="C1508" s="61"/>
      <c r="D1508" s="61"/>
      <c r="E1508" s="62">
        <v>96</v>
      </c>
      <c r="F1508" s="62">
        <v>51</v>
      </c>
      <c r="G1508" s="60" t="s">
        <v>1503</v>
      </c>
      <c r="H1508" s="63">
        <v>0</v>
      </c>
      <c r="I1508" s="63">
        <v>45322986</v>
      </c>
      <c r="J1508" s="63">
        <v>0</v>
      </c>
      <c r="K1508" s="63">
        <v>0</v>
      </c>
      <c r="L1508" s="64" t="s">
        <v>152</v>
      </c>
      <c r="M1508" s="64" t="s">
        <v>1294</v>
      </c>
      <c r="N1508" s="64" t="s">
        <v>1294</v>
      </c>
      <c r="O1508" s="64" t="s">
        <v>152</v>
      </c>
    </row>
    <row r="1509" spans="1:15" ht="27" customHeight="1">
      <c r="A1509" s="61"/>
      <c r="B1509" s="61"/>
      <c r="C1509" s="61"/>
      <c r="D1509" s="61"/>
      <c r="E1509" s="60">
        <v>97</v>
      </c>
      <c r="F1509" s="61"/>
      <c r="G1509" s="62" t="s">
        <v>1504</v>
      </c>
      <c r="H1509" s="61"/>
      <c r="I1509" s="61"/>
      <c r="J1509" s="61"/>
      <c r="K1509" s="61"/>
      <c r="L1509" s="61"/>
      <c r="M1509" s="61"/>
      <c r="N1509" s="61"/>
      <c r="O1509" s="61"/>
    </row>
    <row r="1510" spans="1:15" ht="27" customHeight="1">
      <c r="A1510" s="61"/>
      <c r="B1510" s="61"/>
      <c r="C1510" s="61"/>
      <c r="D1510" s="61"/>
      <c r="E1510" s="62">
        <v>97</v>
      </c>
      <c r="F1510" s="62">
        <v>51</v>
      </c>
      <c r="G1510" s="60" t="s">
        <v>1504</v>
      </c>
      <c r="H1510" s="63">
        <v>0</v>
      </c>
      <c r="I1510" s="63">
        <v>41210803</v>
      </c>
      <c r="J1510" s="63">
        <v>0</v>
      </c>
      <c r="K1510" s="63">
        <v>0</v>
      </c>
      <c r="L1510" s="64" t="s">
        <v>152</v>
      </c>
      <c r="M1510" s="64" t="s">
        <v>1294</v>
      </c>
      <c r="N1510" s="64" t="s">
        <v>1294</v>
      </c>
      <c r="O1510" s="64" t="s">
        <v>152</v>
      </c>
    </row>
    <row r="1511" spans="1:15" ht="27" customHeight="1">
      <c r="A1511" s="61"/>
      <c r="B1511" s="61"/>
      <c r="C1511" s="61"/>
      <c r="D1511" s="61"/>
      <c r="E1511" s="60">
        <v>98</v>
      </c>
      <c r="F1511" s="61"/>
      <c r="G1511" s="62" t="s">
        <v>1505</v>
      </c>
      <c r="H1511" s="61"/>
      <c r="I1511" s="61"/>
      <c r="J1511" s="61"/>
      <c r="K1511" s="61"/>
      <c r="L1511" s="61"/>
      <c r="M1511" s="61"/>
      <c r="N1511" s="61"/>
      <c r="O1511" s="61"/>
    </row>
    <row r="1512" spans="1:15" ht="27" customHeight="1">
      <c r="A1512" s="61"/>
      <c r="B1512" s="61"/>
      <c r="C1512" s="61"/>
      <c r="D1512" s="61"/>
      <c r="E1512" s="62">
        <v>98</v>
      </c>
      <c r="F1512" s="62">
        <v>51</v>
      </c>
      <c r="G1512" s="60" t="s">
        <v>1505</v>
      </c>
      <c r="H1512" s="63">
        <v>0</v>
      </c>
      <c r="I1512" s="63">
        <v>42219153</v>
      </c>
      <c r="J1512" s="63">
        <v>0</v>
      </c>
      <c r="K1512" s="63">
        <v>0</v>
      </c>
      <c r="L1512" s="64" t="s">
        <v>152</v>
      </c>
      <c r="M1512" s="64" t="s">
        <v>1294</v>
      </c>
      <c r="N1512" s="64" t="s">
        <v>1294</v>
      </c>
      <c r="O1512" s="64" t="s">
        <v>152</v>
      </c>
    </row>
    <row r="1513" spans="1:15" ht="23.1" customHeight="1">
      <c r="A1513" s="61"/>
      <c r="B1513" s="61"/>
      <c r="C1513" s="61"/>
      <c r="D1513" s="60">
        <v>6</v>
      </c>
      <c r="E1513" s="61"/>
      <c r="F1513" s="61"/>
      <c r="G1513" s="62" t="s">
        <v>1506</v>
      </c>
      <c r="H1513" s="61"/>
      <c r="I1513" s="61"/>
      <c r="J1513" s="61"/>
      <c r="K1513" s="61"/>
      <c r="L1513" s="61"/>
      <c r="M1513" s="61"/>
      <c r="N1513" s="61"/>
      <c r="O1513" s="61"/>
    </row>
    <row r="1514" spans="1:15" ht="36.950000000000003" customHeight="1">
      <c r="A1514" s="61"/>
      <c r="B1514" s="61"/>
      <c r="C1514" s="61"/>
      <c r="D1514" s="61"/>
      <c r="E1514" s="60">
        <v>7</v>
      </c>
      <c r="F1514" s="61"/>
      <c r="G1514" s="62" t="s">
        <v>1507</v>
      </c>
      <c r="H1514" s="61"/>
      <c r="I1514" s="61"/>
      <c r="J1514" s="61"/>
      <c r="K1514" s="61"/>
      <c r="L1514" s="61"/>
      <c r="M1514" s="61"/>
      <c r="N1514" s="61"/>
      <c r="O1514" s="61"/>
    </row>
    <row r="1515" spans="1:15" ht="36.950000000000003" customHeight="1">
      <c r="A1515" s="61"/>
      <c r="B1515" s="61"/>
      <c r="C1515" s="61"/>
      <c r="D1515" s="62">
        <v>6</v>
      </c>
      <c r="E1515" s="62">
        <v>7</v>
      </c>
      <c r="F1515" s="62">
        <v>51</v>
      </c>
      <c r="G1515" s="60" t="s">
        <v>1507</v>
      </c>
      <c r="H1515" s="63">
        <v>0</v>
      </c>
      <c r="I1515" s="63">
        <v>5358750</v>
      </c>
      <c r="J1515" s="63">
        <v>0</v>
      </c>
      <c r="K1515" s="63">
        <v>0</v>
      </c>
      <c r="L1515" s="64" t="s">
        <v>152</v>
      </c>
      <c r="M1515" s="64" t="s">
        <v>1294</v>
      </c>
      <c r="N1515" s="64" t="s">
        <v>1294</v>
      </c>
      <c r="O1515" s="64" t="s">
        <v>152</v>
      </c>
    </row>
    <row r="1516" spans="1:15" ht="27" customHeight="1">
      <c r="A1516" s="61"/>
      <c r="B1516" s="61"/>
      <c r="C1516" s="61"/>
      <c r="D1516" s="61"/>
      <c r="E1516" s="60">
        <v>8</v>
      </c>
      <c r="F1516" s="61"/>
      <c r="G1516" s="62" t="s">
        <v>1508</v>
      </c>
      <c r="H1516" s="61"/>
      <c r="I1516" s="61"/>
      <c r="J1516" s="61"/>
      <c r="K1516" s="61"/>
      <c r="L1516" s="61"/>
      <c r="M1516" s="61"/>
      <c r="N1516" s="61"/>
      <c r="O1516" s="61"/>
    </row>
    <row r="1517" spans="1:15" ht="27" customHeight="1">
      <c r="A1517" s="61"/>
      <c r="B1517" s="61"/>
      <c r="C1517" s="61"/>
      <c r="D1517" s="61"/>
      <c r="E1517" s="62">
        <v>8</v>
      </c>
      <c r="F1517" s="62">
        <v>51</v>
      </c>
      <c r="G1517" s="60" t="s">
        <v>1508</v>
      </c>
      <c r="H1517" s="63">
        <v>0</v>
      </c>
      <c r="I1517" s="63">
        <v>1608750</v>
      </c>
      <c r="J1517" s="63">
        <v>0</v>
      </c>
      <c r="K1517" s="63">
        <v>0</v>
      </c>
      <c r="L1517" s="64" t="s">
        <v>152</v>
      </c>
      <c r="M1517" s="64" t="s">
        <v>1294</v>
      </c>
      <c r="N1517" s="64" t="s">
        <v>1294</v>
      </c>
      <c r="O1517" s="64" t="s">
        <v>152</v>
      </c>
    </row>
    <row r="1518" spans="1:15" ht="27" customHeight="1">
      <c r="A1518" s="61"/>
      <c r="B1518" s="61"/>
      <c r="C1518" s="61"/>
      <c r="D1518" s="61"/>
      <c r="E1518" s="60">
        <v>10</v>
      </c>
      <c r="F1518" s="61"/>
      <c r="G1518" s="62" t="s">
        <v>1509</v>
      </c>
      <c r="H1518" s="61"/>
      <c r="I1518" s="61"/>
      <c r="J1518" s="61"/>
      <c r="K1518" s="61"/>
      <c r="L1518" s="61"/>
      <c r="M1518" s="61"/>
      <c r="N1518" s="61"/>
      <c r="O1518" s="61"/>
    </row>
    <row r="1519" spans="1:15" ht="27" customHeight="1">
      <c r="A1519" s="61"/>
      <c r="B1519" s="61"/>
      <c r="C1519" s="61"/>
      <c r="D1519" s="61"/>
      <c r="E1519" s="62">
        <v>10</v>
      </c>
      <c r="F1519" s="62">
        <v>51</v>
      </c>
      <c r="G1519" s="60" t="s">
        <v>1509</v>
      </c>
      <c r="H1519" s="63">
        <v>0</v>
      </c>
      <c r="I1519" s="63">
        <v>5359375</v>
      </c>
      <c r="J1519" s="63">
        <v>0</v>
      </c>
      <c r="K1519" s="63">
        <v>0</v>
      </c>
      <c r="L1519" s="64" t="s">
        <v>152</v>
      </c>
      <c r="M1519" s="64" t="s">
        <v>1294</v>
      </c>
      <c r="N1519" s="64" t="s">
        <v>1294</v>
      </c>
      <c r="O1519" s="64" t="s">
        <v>152</v>
      </c>
    </row>
    <row r="1520" spans="1:15" ht="27" customHeight="1">
      <c r="A1520" s="61"/>
      <c r="B1520" s="61"/>
      <c r="C1520" s="61"/>
      <c r="D1520" s="61"/>
      <c r="E1520" s="60">
        <v>11</v>
      </c>
      <c r="F1520" s="61"/>
      <c r="G1520" s="62" t="s">
        <v>1510</v>
      </c>
      <c r="H1520" s="61"/>
      <c r="I1520" s="61"/>
      <c r="J1520" s="61"/>
      <c r="K1520" s="61"/>
      <c r="L1520" s="61"/>
      <c r="M1520" s="61"/>
      <c r="N1520" s="61"/>
      <c r="O1520" s="61"/>
    </row>
    <row r="1521" spans="1:15" ht="27" customHeight="1">
      <c r="A1521" s="61"/>
      <c r="B1521" s="61"/>
      <c r="C1521" s="61"/>
      <c r="D1521" s="61"/>
      <c r="E1521" s="62">
        <v>11</v>
      </c>
      <c r="F1521" s="62">
        <v>51</v>
      </c>
      <c r="G1521" s="60" t="s">
        <v>1510</v>
      </c>
      <c r="H1521" s="63">
        <v>0</v>
      </c>
      <c r="I1521" s="63">
        <v>5390625</v>
      </c>
      <c r="J1521" s="63">
        <v>0</v>
      </c>
      <c r="K1521" s="63">
        <v>0</v>
      </c>
      <c r="L1521" s="64" t="s">
        <v>152</v>
      </c>
      <c r="M1521" s="64" t="s">
        <v>1294</v>
      </c>
      <c r="N1521" s="64" t="s">
        <v>1294</v>
      </c>
      <c r="O1521" s="64" t="s">
        <v>152</v>
      </c>
    </row>
    <row r="1522" spans="1:15" ht="36.950000000000003" customHeight="1">
      <c r="A1522" s="61"/>
      <c r="B1522" s="61"/>
      <c r="C1522" s="61"/>
      <c r="D1522" s="61"/>
      <c r="E1522" s="60">
        <v>12</v>
      </c>
      <c r="F1522" s="61"/>
      <c r="G1522" s="62" t="s">
        <v>1511</v>
      </c>
      <c r="H1522" s="61"/>
      <c r="I1522" s="61"/>
      <c r="J1522" s="61"/>
      <c r="K1522" s="61"/>
      <c r="L1522" s="61"/>
      <c r="M1522" s="61"/>
      <c r="N1522" s="61"/>
      <c r="O1522" s="61"/>
    </row>
    <row r="1523" spans="1:15" ht="36.950000000000003" customHeight="1">
      <c r="A1523" s="61"/>
      <c r="B1523" s="61"/>
      <c r="C1523" s="61"/>
      <c r="D1523" s="61"/>
      <c r="E1523" s="62">
        <v>12</v>
      </c>
      <c r="F1523" s="62">
        <v>51</v>
      </c>
      <c r="G1523" s="60" t="s">
        <v>1511</v>
      </c>
      <c r="H1523" s="63">
        <v>0</v>
      </c>
      <c r="I1523" s="63">
        <v>5200850</v>
      </c>
      <c r="J1523" s="63">
        <v>0</v>
      </c>
      <c r="K1523" s="63">
        <v>0</v>
      </c>
      <c r="L1523" s="64" t="s">
        <v>152</v>
      </c>
      <c r="M1523" s="64" t="s">
        <v>1294</v>
      </c>
      <c r="N1523" s="64" t="s">
        <v>1294</v>
      </c>
      <c r="O1523" s="64" t="s">
        <v>152</v>
      </c>
    </row>
    <row r="1524" spans="1:15" ht="27" customHeight="1">
      <c r="A1524" s="61"/>
      <c r="B1524" s="61"/>
      <c r="C1524" s="61"/>
      <c r="D1524" s="61"/>
      <c r="E1524" s="60">
        <v>14</v>
      </c>
      <c r="F1524" s="61"/>
      <c r="G1524" s="62" t="s">
        <v>1512</v>
      </c>
      <c r="H1524" s="61"/>
      <c r="I1524" s="61"/>
      <c r="J1524" s="61"/>
      <c r="K1524" s="61"/>
      <c r="L1524" s="61"/>
      <c r="M1524" s="61"/>
      <c r="N1524" s="61"/>
      <c r="O1524" s="61"/>
    </row>
    <row r="1525" spans="1:15" ht="27" customHeight="1">
      <c r="A1525" s="61"/>
      <c r="B1525" s="61"/>
      <c r="C1525" s="61"/>
      <c r="D1525" s="61"/>
      <c r="E1525" s="62">
        <v>14</v>
      </c>
      <c r="F1525" s="62">
        <v>51</v>
      </c>
      <c r="G1525" s="60" t="s">
        <v>1512</v>
      </c>
      <c r="H1525" s="63">
        <v>0</v>
      </c>
      <c r="I1525" s="63">
        <v>1679501</v>
      </c>
      <c r="J1525" s="63">
        <v>0</v>
      </c>
      <c r="K1525" s="63">
        <v>0</v>
      </c>
      <c r="L1525" s="64" t="s">
        <v>152</v>
      </c>
      <c r="M1525" s="64" t="s">
        <v>1294</v>
      </c>
      <c r="N1525" s="64" t="s">
        <v>1294</v>
      </c>
      <c r="O1525" s="64" t="s">
        <v>152</v>
      </c>
    </row>
    <row r="1526" spans="1:15" ht="36.950000000000003" customHeight="1">
      <c r="A1526" s="61"/>
      <c r="B1526" s="61"/>
      <c r="C1526" s="61"/>
      <c r="D1526" s="61"/>
      <c r="E1526" s="60">
        <v>15</v>
      </c>
      <c r="F1526" s="61"/>
      <c r="G1526" s="62" t="s">
        <v>1513</v>
      </c>
      <c r="H1526" s="61"/>
      <c r="I1526" s="61"/>
      <c r="J1526" s="61"/>
      <c r="K1526" s="61"/>
      <c r="L1526" s="61"/>
      <c r="M1526" s="61"/>
      <c r="N1526" s="61"/>
      <c r="O1526" s="61"/>
    </row>
    <row r="1527" spans="1:15" ht="36.950000000000003" customHeight="1">
      <c r="A1527" s="61"/>
      <c r="B1527" s="61"/>
      <c r="C1527" s="61"/>
      <c r="D1527" s="61"/>
      <c r="E1527" s="62">
        <v>15</v>
      </c>
      <c r="F1527" s="62">
        <v>51</v>
      </c>
      <c r="G1527" s="60" t="s">
        <v>1513</v>
      </c>
      <c r="H1527" s="63">
        <v>0</v>
      </c>
      <c r="I1527" s="63">
        <v>2793872</v>
      </c>
      <c r="J1527" s="63">
        <v>0</v>
      </c>
      <c r="K1527" s="63">
        <v>0</v>
      </c>
      <c r="L1527" s="64" t="s">
        <v>152</v>
      </c>
      <c r="M1527" s="64" t="s">
        <v>1294</v>
      </c>
      <c r="N1527" s="64" t="s">
        <v>1294</v>
      </c>
      <c r="O1527" s="64" t="s">
        <v>152</v>
      </c>
    </row>
    <row r="1528" spans="1:15" ht="36.950000000000003" customHeight="1">
      <c r="A1528" s="61"/>
      <c r="B1528" s="61"/>
      <c r="C1528" s="61"/>
      <c r="D1528" s="61"/>
      <c r="E1528" s="60">
        <v>16</v>
      </c>
      <c r="F1528" s="61"/>
      <c r="G1528" s="62" t="s">
        <v>1514</v>
      </c>
      <c r="H1528" s="61"/>
      <c r="I1528" s="61"/>
      <c r="J1528" s="61"/>
      <c r="K1528" s="61"/>
      <c r="L1528" s="61"/>
      <c r="M1528" s="61"/>
      <c r="N1528" s="61"/>
      <c r="O1528" s="61"/>
    </row>
    <row r="1529" spans="1:15" ht="36.950000000000003" customHeight="1">
      <c r="A1529" s="61"/>
      <c r="B1529" s="61"/>
      <c r="C1529" s="61"/>
      <c r="D1529" s="61"/>
      <c r="E1529" s="62">
        <v>16</v>
      </c>
      <c r="F1529" s="62">
        <v>51</v>
      </c>
      <c r="G1529" s="60" t="s">
        <v>1514</v>
      </c>
      <c r="H1529" s="63">
        <v>0</v>
      </c>
      <c r="I1529" s="63">
        <v>1769625</v>
      </c>
      <c r="J1529" s="63">
        <v>0</v>
      </c>
      <c r="K1529" s="63">
        <v>0</v>
      </c>
      <c r="L1529" s="64" t="s">
        <v>152</v>
      </c>
      <c r="M1529" s="64" t="s">
        <v>1294</v>
      </c>
      <c r="N1529" s="64" t="s">
        <v>1294</v>
      </c>
      <c r="O1529" s="64" t="s">
        <v>152</v>
      </c>
    </row>
    <row r="1530" spans="1:15" ht="27" customHeight="1">
      <c r="A1530" s="61"/>
      <c r="B1530" s="61"/>
      <c r="C1530" s="61"/>
      <c r="D1530" s="61"/>
      <c r="E1530" s="60">
        <v>17</v>
      </c>
      <c r="F1530" s="61"/>
      <c r="G1530" s="62" t="s">
        <v>1515</v>
      </c>
      <c r="H1530" s="61"/>
      <c r="I1530" s="61"/>
      <c r="J1530" s="61"/>
      <c r="K1530" s="61"/>
      <c r="L1530" s="61"/>
      <c r="M1530" s="61"/>
      <c r="N1530" s="61"/>
      <c r="O1530" s="61"/>
    </row>
    <row r="1531" spans="1:15" ht="27" customHeight="1">
      <c r="A1531" s="61"/>
      <c r="B1531" s="61"/>
      <c r="C1531" s="61"/>
      <c r="D1531" s="61"/>
      <c r="E1531" s="62">
        <v>17</v>
      </c>
      <c r="F1531" s="62">
        <v>51</v>
      </c>
      <c r="G1531" s="60" t="s">
        <v>1515</v>
      </c>
      <c r="H1531" s="63">
        <v>4829090</v>
      </c>
      <c r="I1531" s="63">
        <v>1245457</v>
      </c>
      <c r="J1531" s="63">
        <v>0</v>
      </c>
      <c r="K1531" s="63">
        <v>0</v>
      </c>
      <c r="L1531" s="64" t="s">
        <v>152</v>
      </c>
      <c r="M1531" s="64" t="s">
        <v>1294</v>
      </c>
      <c r="N1531" s="64" t="s">
        <v>1294</v>
      </c>
      <c r="O1531" s="64" t="s">
        <v>152</v>
      </c>
    </row>
    <row r="1532" spans="1:15" ht="27" customHeight="1">
      <c r="A1532" s="61"/>
      <c r="B1532" s="61"/>
      <c r="C1532" s="61"/>
      <c r="D1532" s="61"/>
      <c r="E1532" s="60">
        <v>19</v>
      </c>
      <c r="F1532" s="61"/>
      <c r="G1532" s="62" t="s">
        <v>1516</v>
      </c>
      <c r="H1532" s="61"/>
      <c r="I1532" s="61"/>
      <c r="J1532" s="61"/>
      <c r="K1532" s="61"/>
      <c r="L1532" s="61"/>
      <c r="M1532" s="61"/>
      <c r="N1532" s="61"/>
      <c r="O1532" s="61"/>
    </row>
    <row r="1533" spans="1:15" ht="27" customHeight="1">
      <c r="A1533" s="61"/>
      <c r="B1533" s="61"/>
      <c r="C1533" s="61"/>
      <c r="D1533" s="61"/>
      <c r="E1533" s="62">
        <v>19</v>
      </c>
      <c r="F1533" s="62">
        <v>51</v>
      </c>
      <c r="G1533" s="60" t="s">
        <v>1516</v>
      </c>
      <c r="H1533" s="63">
        <v>0</v>
      </c>
      <c r="I1533" s="63">
        <v>5196800</v>
      </c>
      <c r="J1533" s="63">
        <v>0</v>
      </c>
      <c r="K1533" s="63">
        <v>0</v>
      </c>
      <c r="L1533" s="64" t="s">
        <v>152</v>
      </c>
      <c r="M1533" s="64" t="s">
        <v>1294</v>
      </c>
      <c r="N1533" s="64" t="s">
        <v>1294</v>
      </c>
      <c r="O1533" s="64" t="s">
        <v>152</v>
      </c>
    </row>
    <row r="1534" spans="1:15" ht="27" customHeight="1">
      <c r="A1534" s="61"/>
      <c r="B1534" s="61"/>
      <c r="C1534" s="61"/>
      <c r="D1534" s="61"/>
      <c r="E1534" s="60">
        <v>20</v>
      </c>
      <c r="F1534" s="61"/>
      <c r="G1534" s="62" t="s">
        <v>1517</v>
      </c>
      <c r="H1534" s="61"/>
      <c r="I1534" s="61"/>
      <c r="J1534" s="61"/>
      <c r="K1534" s="61"/>
      <c r="L1534" s="61"/>
      <c r="M1534" s="61"/>
      <c r="N1534" s="61"/>
      <c r="O1534" s="61"/>
    </row>
    <row r="1535" spans="1:15" ht="27" customHeight="1">
      <c r="A1535" s="61"/>
      <c r="B1535" s="61"/>
      <c r="C1535" s="61"/>
      <c r="D1535" s="61"/>
      <c r="E1535" s="62">
        <v>20</v>
      </c>
      <c r="F1535" s="62">
        <v>51</v>
      </c>
      <c r="G1535" s="60" t="s">
        <v>1517</v>
      </c>
      <c r="H1535" s="63">
        <v>0</v>
      </c>
      <c r="I1535" s="63">
        <v>5223000</v>
      </c>
      <c r="J1535" s="63">
        <v>0</v>
      </c>
      <c r="K1535" s="63">
        <v>0</v>
      </c>
      <c r="L1535" s="64" t="s">
        <v>152</v>
      </c>
      <c r="M1535" s="64" t="s">
        <v>1294</v>
      </c>
      <c r="N1535" s="64" t="s">
        <v>1294</v>
      </c>
      <c r="O1535" s="64" t="s">
        <v>152</v>
      </c>
    </row>
    <row r="1536" spans="1:15" ht="27" customHeight="1">
      <c r="A1536" s="61"/>
      <c r="B1536" s="61"/>
      <c r="C1536" s="61"/>
      <c r="D1536" s="61"/>
      <c r="E1536" s="60">
        <v>22</v>
      </c>
      <c r="F1536" s="61"/>
      <c r="G1536" s="62" t="s">
        <v>1518</v>
      </c>
      <c r="H1536" s="61"/>
      <c r="I1536" s="61"/>
      <c r="J1536" s="61"/>
      <c r="K1536" s="61"/>
      <c r="L1536" s="61"/>
      <c r="M1536" s="61"/>
      <c r="N1536" s="61"/>
      <c r="O1536" s="61"/>
    </row>
    <row r="1537" spans="1:15" ht="27" customHeight="1">
      <c r="A1537" s="61"/>
      <c r="B1537" s="61"/>
      <c r="C1537" s="61"/>
      <c r="D1537" s="61"/>
      <c r="E1537" s="62">
        <v>22</v>
      </c>
      <c r="F1537" s="62">
        <v>51</v>
      </c>
      <c r="G1537" s="60" t="s">
        <v>1518</v>
      </c>
      <c r="H1537" s="63">
        <v>0</v>
      </c>
      <c r="I1537" s="63">
        <v>5215000</v>
      </c>
      <c r="J1537" s="63">
        <v>0</v>
      </c>
      <c r="K1537" s="63">
        <v>0</v>
      </c>
      <c r="L1537" s="64" t="s">
        <v>152</v>
      </c>
      <c r="M1537" s="64" t="s">
        <v>1294</v>
      </c>
      <c r="N1537" s="64" t="s">
        <v>1294</v>
      </c>
      <c r="O1537" s="64" t="s">
        <v>152</v>
      </c>
    </row>
    <row r="1538" spans="1:15" ht="36.950000000000003" customHeight="1">
      <c r="A1538" s="61"/>
      <c r="B1538" s="61"/>
      <c r="C1538" s="61"/>
      <c r="D1538" s="61"/>
      <c r="E1538" s="60">
        <v>23</v>
      </c>
      <c r="F1538" s="61"/>
      <c r="G1538" s="62" t="s">
        <v>1519</v>
      </c>
      <c r="H1538" s="61"/>
      <c r="I1538" s="61"/>
      <c r="J1538" s="61"/>
      <c r="K1538" s="61"/>
      <c r="L1538" s="61"/>
      <c r="M1538" s="61"/>
      <c r="N1538" s="61"/>
      <c r="O1538" s="61"/>
    </row>
    <row r="1539" spans="1:15" ht="36.950000000000003" customHeight="1">
      <c r="A1539" s="61"/>
      <c r="B1539" s="61"/>
      <c r="C1539" s="61"/>
      <c r="D1539" s="61"/>
      <c r="E1539" s="62">
        <v>23</v>
      </c>
      <c r="F1539" s="62">
        <v>51</v>
      </c>
      <c r="G1539" s="60" t="s">
        <v>1519</v>
      </c>
      <c r="H1539" s="63">
        <v>0</v>
      </c>
      <c r="I1539" s="63">
        <v>5205000</v>
      </c>
      <c r="J1539" s="63">
        <v>0</v>
      </c>
      <c r="K1539" s="63">
        <v>0</v>
      </c>
      <c r="L1539" s="64" t="s">
        <v>152</v>
      </c>
      <c r="M1539" s="64" t="s">
        <v>1294</v>
      </c>
      <c r="N1539" s="64" t="s">
        <v>1294</v>
      </c>
      <c r="O1539" s="64" t="s">
        <v>152</v>
      </c>
    </row>
    <row r="1540" spans="1:15" ht="36.950000000000003" customHeight="1">
      <c r="A1540" s="61"/>
      <c r="B1540" s="61"/>
      <c r="C1540" s="61"/>
      <c r="D1540" s="61"/>
      <c r="E1540" s="60">
        <v>24</v>
      </c>
      <c r="F1540" s="61"/>
      <c r="G1540" s="62" t="s">
        <v>1520</v>
      </c>
      <c r="H1540" s="61"/>
      <c r="I1540" s="61"/>
      <c r="J1540" s="61"/>
      <c r="K1540" s="61"/>
      <c r="L1540" s="61"/>
      <c r="M1540" s="61"/>
      <c r="N1540" s="61"/>
      <c r="O1540" s="61"/>
    </row>
    <row r="1541" spans="1:15" ht="36.950000000000003" customHeight="1">
      <c r="A1541" s="61"/>
      <c r="B1541" s="61"/>
      <c r="C1541" s="61"/>
      <c r="D1541" s="61"/>
      <c r="E1541" s="62">
        <v>24</v>
      </c>
      <c r="F1541" s="62">
        <v>51</v>
      </c>
      <c r="G1541" s="60" t="s">
        <v>1520</v>
      </c>
      <c r="H1541" s="63">
        <v>0</v>
      </c>
      <c r="I1541" s="63">
        <v>5000000</v>
      </c>
      <c r="J1541" s="63">
        <v>0</v>
      </c>
      <c r="K1541" s="63">
        <v>0</v>
      </c>
      <c r="L1541" s="64" t="s">
        <v>152</v>
      </c>
      <c r="M1541" s="64" t="s">
        <v>1294</v>
      </c>
      <c r="N1541" s="64" t="s">
        <v>1294</v>
      </c>
      <c r="O1541" s="64" t="s">
        <v>152</v>
      </c>
    </row>
    <row r="1542" spans="1:15" ht="27" customHeight="1">
      <c r="A1542" s="61"/>
      <c r="B1542" s="61"/>
      <c r="C1542" s="61"/>
      <c r="D1542" s="61"/>
      <c r="E1542" s="60">
        <v>27</v>
      </c>
      <c r="F1542" s="61"/>
      <c r="G1542" s="62" t="s">
        <v>1521</v>
      </c>
      <c r="H1542" s="61"/>
      <c r="I1542" s="61"/>
      <c r="J1542" s="61"/>
      <c r="K1542" s="61"/>
      <c r="L1542" s="61"/>
      <c r="M1542" s="61"/>
      <c r="N1542" s="61"/>
      <c r="O1542" s="61"/>
    </row>
    <row r="1543" spans="1:15" ht="27" customHeight="1">
      <c r="A1543" s="61"/>
      <c r="B1543" s="61"/>
      <c r="C1543" s="61"/>
      <c r="D1543" s="61"/>
      <c r="E1543" s="62">
        <v>27</v>
      </c>
      <c r="F1543" s="62">
        <v>51</v>
      </c>
      <c r="G1543" s="60" t="s">
        <v>1521</v>
      </c>
      <c r="H1543" s="63">
        <v>0</v>
      </c>
      <c r="I1543" s="63">
        <v>584546</v>
      </c>
      <c r="J1543" s="63">
        <v>0</v>
      </c>
      <c r="K1543" s="63">
        <v>0</v>
      </c>
      <c r="L1543" s="64" t="s">
        <v>152</v>
      </c>
      <c r="M1543" s="64" t="s">
        <v>1294</v>
      </c>
      <c r="N1543" s="64" t="s">
        <v>1294</v>
      </c>
      <c r="O1543" s="64" t="s">
        <v>152</v>
      </c>
    </row>
    <row r="1544" spans="1:15" ht="23.1" customHeight="1">
      <c r="A1544" s="61"/>
      <c r="B1544" s="61"/>
      <c r="C1544" s="61"/>
      <c r="D1544" s="61"/>
      <c r="E1544" s="60">
        <v>28</v>
      </c>
      <c r="F1544" s="61"/>
      <c r="G1544" s="62" t="s">
        <v>1522</v>
      </c>
      <c r="H1544" s="61"/>
      <c r="I1544" s="61"/>
      <c r="J1544" s="61"/>
      <c r="K1544" s="61"/>
      <c r="L1544" s="61"/>
      <c r="M1544" s="61"/>
      <c r="N1544" s="61"/>
      <c r="O1544" s="61"/>
    </row>
    <row r="1545" spans="1:15" ht="20.100000000000001" customHeight="1">
      <c r="A1545" s="61"/>
      <c r="B1545" s="61"/>
      <c r="C1545" s="61"/>
      <c r="D1545" s="61"/>
      <c r="E1545" s="62">
        <v>28</v>
      </c>
      <c r="F1545" s="62">
        <v>51</v>
      </c>
      <c r="G1545" s="60" t="s">
        <v>1522</v>
      </c>
      <c r="H1545" s="63">
        <v>0</v>
      </c>
      <c r="I1545" s="63">
        <v>27512872</v>
      </c>
      <c r="J1545" s="63">
        <v>187646587</v>
      </c>
      <c r="K1545" s="63">
        <v>187646586</v>
      </c>
      <c r="L1545" s="64" t="s">
        <v>152</v>
      </c>
      <c r="M1545" s="64" t="s">
        <v>1294</v>
      </c>
      <c r="N1545" s="64" t="s">
        <v>1294</v>
      </c>
      <c r="O1545" s="64" t="s">
        <v>1523</v>
      </c>
    </row>
    <row r="1546" spans="1:15" ht="27" customHeight="1">
      <c r="A1546" s="61"/>
      <c r="B1546" s="61"/>
      <c r="C1546" s="61"/>
      <c r="D1546" s="61"/>
      <c r="E1546" s="60">
        <v>29</v>
      </c>
      <c r="F1546" s="61"/>
      <c r="G1546" s="62" t="s">
        <v>1524</v>
      </c>
      <c r="H1546" s="61"/>
      <c r="I1546" s="61"/>
      <c r="J1546" s="61"/>
      <c r="K1546" s="61"/>
      <c r="L1546" s="61"/>
      <c r="M1546" s="61"/>
      <c r="N1546" s="61"/>
      <c r="O1546" s="61"/>
    </row>
    <row r="1547" spans="1:15" ht="27" customHeight="1">
      <c r="A1547" s="61"/>
      <c r="B1547" s="61"/>
      <c r="C1547" s="61"/>
      <c r="D1547" s="61"/>
      <c r="E1547" s="62">
        <v>29</v>
      </c>
      <c r="F1547" s="62">
        <v>51</v>
      </c>
      <c r="G1547" s="60" t="s">
        <v>1524</v>
      </c>
      <c r="H1547" s="63">
        <v>0</v>
      </c>
      <c r="I1547" s="63">
        <v>822500</v>
      </c>
      <c r="J1547" s="63">
        <v>0</v>
      </c>
      <c r="K1547" s="63">
        <v>0</v>
      </c>
      <c r="L1547" s="64" t="s">
        <v>152</v>
      </c>
      <c r="M1547" s="64" t="s">
        <v>1294</v>
      </c>
      <c r="N1547" s="64" t="s">
        <v>1294</v>
      </c>
      <c r="O1547" s="64" t="s">
        <v>152</v>
      </c>
    </row>
    <row r="1548" spans="1:15" ht="23.1" customHeight="1">
      <c r="A1548" s="61"/>
      <c r="B1548" s="61"/>
      <c r="C1548" s="61"/>
      <c r="D1548" s="61"/>
      <c r="E1548" s="60">
        <v>30</v>
      </c>
      <c r="F1548" s="61"/>
      <c r="G1548" s="62" t="s">
        <v>1525</v>
      </c>
      <c r="H1548" s="61"/>
      <c r="I1548" s="61"/>
      <c r="J1548" s="61"/>
      <c r="K1548" s="61"/>
      <c r="L1548" s="61"/>
      <c r="M1548" s="61"/>
      <c r="N1548" s="61"/>
      <c r="O1548" s="61"/>
    </row>
    <row r="1549" spans="1:15" ht="20.100000000000001" customHeight="1">
      <c r="A1549" s="61"/>
      <c r="B1549" s="61"/>
      <c r="C1549" s="61"/>
      <c r="D1549" s="61"/>
      <c r="E1549" s="62">
        <v>30</v>
      </c>
      <c r="F1549" s="62">
        <v>51</v>
      </c>
      <c r="G1549" s="60" t="s">
        <v>1525</v>
      </c>
      <c r="H1549" s="63">
        <v>0</v>
      </c>
      <c r="I1549" s="63">
        <v>614750</v>
      </c>
      <c r="J1549" s="63">
        <v>0</v>
      </c>
      <c r="K1549" s="63">
        <v>0</v>
      </c>
      <c r="L1549" s="64" t="s">
        <v>152</v>
      </c>
      <c r="M1549" s="64" t="s">
        <v>1294</v>
      </c>
      <c r="N1549" s="64" t="s">
        <v>1294</v>
      </c>
      <c r="O1549" s="64" t="s">
        <v>152</v>
      </c>
    </row>
    <row r="1550" spans="1:15" ht="36.950000000000003" customHeight="1">
      <c r="A1550" s="61"/>
      <c r="B1550" s="61"/>
      <c r="C1550" s="61"/>
      <c r="D1550" s="61"/>
      <c r="E1550" s="60">
        <v>32</v>
      </c>
      <c r="F1550" s="61"/>
      <c r="G1550" s="62" t="s">
        <v>1526</v>
      </c>
      <c r="H1550" s="61"/>
      <c r="I1550" s="61"/>
      <c r="J1550" s="61"/>
      <c r="K1550" s="61"/>
      <c r="L1550" s="61"/>
      <c r="M1550" s="61"/>
      <c r="N1550" s="61"/>
      <c r="O1550" s="61"/>
    </row>
    <row r="1551" spans="1:15" ht="36.950000000000003" customHeight="1">
      <c r="A1551" s="61"/>
      <c r="B1551" s="61"/>
      <c r="C1551" s="61"/>
      <c r="D1551" s="61"/>
      <c r="E1551" s="62">
        <v>32</v>
      </c>
      <c r="F1551" s="62">
        <v>51</v>
      </c>
      <c r="G1551" s="60" t="s">
        <v>1526</v>
      </c>
      <c r="H1551" s="63">
        <v>0</v>
      </c>
      <c r="I1551" s="63">
        <v>73960379</v>
      </c>
      <c r="J1551" s="63">
        <v>0</v>
      </c>
      <c r="K1551" s="63">
        <v>0</v>
      </c>
      <c r="L1551" s="64" t="s">
        <v>152</v>
      </c>
      <c r="M1551" s="64" t="s">
        <v>1294</v>
      </c>
      <c r="N1551" s="64" t="s">
        <v>1294</v>
      </c>
      <c r="O1551" s="64" t="s">
        <v>152</v>
      </c>
    </row>
    <row r="1552" spans="1:15" ht="23.1" customHeight="1">
      <c r="A1552" s="61"/>
      <c r="B1552" s="61"/>
      <c r="C1552" s="60">
        <v>37</v>
      </c>
      <c r="D1552" s="61"/>
      <c r="E1552" s="61"/>
      <c r="F1552" s="61"/>
      <c r="G1552" s="62" t="s">
        <v>1527</v>
      </c>
      <c r="H1552" s="61"/>
      <c r="I1552" s="61"/>
      <c r="J1552" s="61"/>
      <c r="K1552" s="61"/>
      <c r="L1552" s="61"/>
      <c r="M1552" s="61"/>
      <c r="N1552" s="61"/>
      <c r="O1552" s="61"/>
    </row>
    <row r="1553" spans="1:15" ht="23.1" customHeight="1">
      <c r="A1553" s="61"/>
      <c r="B1553" s="61"/>
      <c r="C1553" s="61"/>
      <c r="D1553" s="61"/>
      <c r="E1553" s="60">
        <v>72</v>
      </c>
      <c r="F1553" s="61"/>
      <c r="G1553" s="62" t="s">
        <v>1528</v>
      </c>
      <c r="H1553" s="61"/>
      <c r="I1553" s="61"/>
      <c r="J1553" s="61"/>
      <c r="K1553" s="61"/>
      <c r="L1553" s="61"/>
      <c r="M1553" s="61"/>
      <c r="N1553" s="61"/>
      <c r="O1553" s="61"/>
    </row>
    <row r="1554" spans="1:15" ht="27" customHeight="1">
      <c r="A1554" s="61"/>
      <c r="B1554" s="61"/>
      <c r="C1554" s="62">
        <v>37</v>
      </c>
      <c r="D1554" s="62">
        <v>0</v>
      </c>
      <c r="E1554" s="62">
        <v>72</v>
      </c>
      <c r="F1554" s="62">
        <v>51</v>
      </c>
      <c r="G1554" s="60" t="s">
        <v>1529</v>
      </c>
      <c r="H1554" s="63">
        <v>530328995</v>
      </c>
      <c r="I1554" s="63">
        <v>8938447</v>
      </c>
      <c r="J1554" s="63">
        <v>257990489</v>
      </c>
      <c r="K1554" s="63">
        <v>257990488</v>
      </c>
      <c r="L1554" s="64" t="s">
        <v>204</v>
      </c>
      <c r="M1554" s="64" t="s">
        <v>152</v>
      </c>
      <c r="N1554" s="64" t="s">
        <v>152</v>
      </c>
      <c r="O1554" s="64" t="s">
        <v>152</v>
      </c>
    </row>
    <row r="1555" spans="1:15" ht="23.1" customHeight="1">
      <c r="A1555" s="61"/>
      <c r="B1555" s="61"/>
      <c r="C1555" s="61"/>
      <c r="D1555" s="61"/>
      <c r="E1555" s="60">
        <v>89</v>
      </c>
      <c r="F1555" s="61"/>
      <c r="G1555" s="62" t="s">
        <v>1530</v>
      </c>
      <c r="H1555" s="61"/>
      <c r="I1555" s="61"/>
      <c r="J1555" s="61"/>
      <c r="K1555" s="61"/>
      <c r="L1555" s="61"/>
      <c r="M1555" s="61"/>
      <c r="N1555" s="61"/>
      <c r="O1555" s="61"/>
    </row>
    <row r="1556" spans="1:15" ht="27" customHeight="1">
      <c r="A1556" s="61"/>
      <c r="B1556" s="61"/>
      <c r="C1556" s="61"/>
      <c r="D1556" s="61"/>
      <c r="E1556" s="62">
        <v>89</v>
      </c>
      <c r="F1556" s="62">
        <v>51</v>
      </c>
      <c r="G1556" s="60" t="s">
        <v>1531</v>
      </c>
      <c r="H1556" s="63">
        <v>27069000</v>
      </c>
      <c r="I1556" s="63">
        <v>1390310</v>
      </c>
      <c r="J1556" s="63">
        <v>0</v>
      </c>
      <c r="K1556" s="63">
        <v>0</v>
      </c>
      <c r="L1556" s="64" t="s">
        <v>204</v>
      </c>
      <c r="M1556" s="64" t="s">
        <v>152</v>
      </c>
      <c r="N1556" s="64" t="s">
        <v>152</v>
      </c>
      <c r="O1556" s="64" t="s">
        <v>152</v>
      </c>
    </row>
    <row r="1557" spans="1:15" ht="23.1" customHeight="1">
      <c r="A1557" s="61"/>
      <c r="B1557" s="61"/>
      <c r="C1557" s="60">
        <v>40</v>
      </c>
      <c r="D1557" s="61"/>
      <c r="E1557" s="61"/>
      <c r="F1557" s="61"/>
      <c r="G1557" s="62" t="s">
        <v>1532</v>
      </c>
      <c r="H1557" s="61"/>
      <c r="I1557" s="61"/>
      <c r="J1557" s="61"/>
      <c r="K1557" s="61"/>
      <c r="L1557" s="61"/>
      <c r="M1557" s="61"/>
      <c r="N1557" s="61"/>
      <c r="O1557" s="61"/>
    </row>
    <row r="1558" spans="1:15" ht="23.1" customHeight="1">
      <c r="A1558" s="61"/>
      <c r="B1558" s="61"/>
      <c r="C1558" s="61"/>
      <c r="D1558" s="60">
        <v>2</v>
      </c>
      <c r="E1558" s="61"/>
      <c r="F1558" s="61"/>
      <c r="G1558" s="62" t="s">
        <v>1533</v>
      </c>
      <c r="H1558" s="61"/>
      <c r="I1558" s="61"/>
      <c r="J1558" s="61"/>
      <c r="K1558" s="61"/>
      <c r="L1558" s="61"/>
      <c r="M1558" s="61"/>
      <c r="N1558" s="61"/>
      <c r="O1558" s="61"/>
    </row>
    <row r="1559" spans="1:15" ht="23.1" customHeight="1">
      <c r="A1559" s="61"/>
      <c r="B1559" s="61"/>
      <c r="C1559" s="61"/>
      <c r="D1559" s="61"/>
      <c r="E1559" s="60">
        <v>2</v>
      </c>
      <c r="F1559" s="61"/>
      <c r="G1559" s="62" t="s">
        <v>1534</v>
      </c>
      <c r="H1559" s="61"/>
      <c r="I1559" s="61"/>
      <c r="J1559" s="61"/>
      <c r="K1559" s="61"/>
      <c r="L1559" s="61"/>
      <c r="M1559" s="61"/>
      <c r="N1559" s="61"/>
      <c r="O1559" s="61"/>
    </row>
    <row r="1560" spans="1:15" ht="20.100000000000001" customHeight="1">
      <c r="A1560" s="61"/>
      <c r="B1560" s="61"/>
      <c r="C1560" s="62">
        <v>40</v>
      </c>
      <c r="D1560" s="62">
        <v>2</v>
      </c>
      <c r="E1560" s="62">
        <v>2</v>
      </c>
      <c r="F1560" s="62">
        <v>51</v>
      </c>
      <c r="G1560" s="60" t="s">
        <v>1535</v>
      </c>
      <c r="H1560" s="63">
        <v>357156000</v>
      </c>
      <c r="I1560" s="63">
        <v>6531232</v>
      </c>
      <c r="J1560" s="63">
        <v>0</v>
      </c>
      <c r="K1560" s="63">
        <v>0</v>
      </c>
      <c r="L1560" s="64" t="s">
        <v>1536</v>
      </c>
      <c r="M1560" s="64" t="s">
        <v>1537</v>
      </c>
      <c r="N1560" s="64" t="s">
        <v>1537</v>
      </c>
      <c r="O1560" s="64" t="s">
        <v>152</v>
      </c>
    </row>
    <row r="1561" spans="1:15" ht="23.1" customHeight="1">
      <c r="A1561" s="61"/>
      <c r="B1561" s="61"/>
      <c r="C1561" s="61"/>
      <c r="D1561" s="61"/>
      <c r="E1561" s="60">
        <v>3</v>
      </c>
      <c r="F1561" s="61"/>
      <c r="G1561" s="62" t="s">
        <v>1538</v>
      </c>
      <c r="H1561" s="61"/>
      <c r="I1561" s="61"/>
      <c r="J1561" s="61"/>
      <c r="K1561" s="61"/>
      <c r="L1561" s="61"/>
      <c r="M1561" s="61"/>
      <c r="N1561" s="61"/>
      <c r="O1561" s="61"/>
    </row>
    <row r="1562" spans="1:15" ht="20.100000000000001" customHeight="1">
      <c r="A1562" s="61"/>
      <c r="B1562" s="61"/>
      <c r="C1562" s="61"/>
      <c r="D1562" s="61"/>
      <c r="E1562" s="62">
        <v>3</v>
      </c>
      <c r="F1562" s="62">
        <v>51</v>
      </c>
      <c r="G1562" s="60" t="s">
        <v>1538</v>
      </c>
      <c r="H1562" s="63">
        <v>1761946014</v>
      </c>
      <c r="I1562" s="63">
        <v>8138603</v>
      </c>
      <c r="J1562" s="63">
        <v>0</v>
      </c>
      <c r="K1562" s="63">
        <v>0</v>
      </c>
      <c r="L1562" s="64" t="s">
        <v>204</v>
      </c>
      <c r="M1562" s="64" t="s">
        <v>152</v>
      </c>
      <c r="N1562" s="64" t="s">
        <v>152</v>
      </c>
      <c r="O1562" s="64" t="s">
        <v>152</v>
      </c>
    </row>
    <row r="1563" spans="1:15" ht="23.1" customHeight="1">
      <c r="A1563" s="61"/>
      <c r="B1563" s="61"/>
      <c r="C1563" s="61"/>
      <c r="D1563" s="60">
        <v>4</v>
      </c>
      <c r="E1563" s="61"/>
      <c r="F1563" s="61"/>
      <c r="G1563" s="62" t="s">
        <v>1539</v>
      </c>
      <c r="H1563" s="61"/>
      <c r="I1563" s="61"/>
      <c r="J1563" s="61"/>
      <c r="K1563" s="61"/>
      <c r="L1563" s="61"/>
      <c r="M1563" s="61"/>
      <c r="N1563" s="61"/>
      <c r="O1563" s="61"/>
    </row>
    <row r="1564" spans="1:15" ht="23.1" customHeight="1">
      <c r="A1564" s="61"/>
      <c r="B1564" s="61"/>
      <c r="C1564" s="61"/>
      <c r="D1564" s="61"/>
      <c r="E1564" s="60">
        <v>3</v>
      </c>
      <c r="F1564" s="61"/>
      <c r="G1564" s="62" t="s">
        <v>1540</v>
      </c>
      <c r="H1564" s="61"/>
      <c r="I1564" s="61"/>
      <c r="J1564" s="61"/>
      <c r="K1564" s="61"/>
      <c r="L1564" s="61"/>
      <c r="M1564" s="61"/>
      <c r="N1564" s="61"/>
      <c r="O1564" s="61"/>
    </row>
    <row r="1565" spans="1:15" ht="20.100000000000001" customHeight="1">
      <c r="A1565" s="61"/>
      <c r="B1565" s="61"/>
      <c r="C1565" s="61"/>
      <c r="D1565" s="62">
        <v>4</v>
      </c>
      <c r="E1565" s="62">
        <v>3</v>
      </c>
      <c r="F1565" s="62">
        <v>51</v>
      </c>
      <c r="G1565" s="60" t="s">
        <v>1540</v>
      </c>
      <c r="H1565" s="63">
        <v>1468504878</v>
      </c>
      <c r="I1565" s="63">
        <v>19698028</v>
      </c>
      <c r="J1565" s="63">
        <v>0</v>
      </c>
      <c r="K1565" s="63">
        <v>0</v>
      </c>
      <c r="L1565" s="64" t="s">
        <v>204</v>
      </c>
      <c r="M1565" s="64" t="s">
        <v>152</v>
      </c>
      <c r="N1565" s="64" t="s">
        <v>152</v>
      </c>
      <c r="O1565" s="64" t="s">
        <v>152</v>
      </c>
    </row>
    <row r="1566" spans="1:15" ht="23.1" customHeight="1">
      <c r="A1566" s="61"/>
      <c r="B1566" s="61"/>
      <c r="C1566" s="61"/>
      <c r="D1566" s="60">
        <v>6</v>
      </c>
      <c r="E1566" s="61"/>
      <c r="F1566" s="61"/>
      <c r="G1566" s="62" t="s">
        <v>1541</v>
      </c>
      <c r="H1566" s="61"/>
      <c r="I1566" s="61"/>
      <c r="J1566" s="61"/>
      <c r="K1566" s="61"/>
      <c r="L1566" s="61"/>
      <c r="M1566" s="61"/>
      <c r="N1566" s="61"/>
      <c r="O1566" s="61"/>
    </row>
    <row r="1567" spans="1:15" ht="23.1" customHeight="1">
      <c r="A1567" s="61"/>
      <c r="B1567" s="61"/>
      <c r="C1567" s="61"/>
      <c r="D1567" s="61"/>
      <c r="E1567" s="60">
        <v>1</v>
      </c>
      <c r="F1567" s="61"/>
      <c r="G1567" s="62" t="s">
        <v>1542</v>
      </c>
      <c r="H1567" s="61"/>
      <c r="I1567" s="61"/>
      <c r="J1567" s="61"/>
      <c r="K1567" s="61"/>
      <c r="L1567" s="61"/>
      <c r="M1567" s="61"/>
      <c r="N1567" s="61"/>
      <c r="O1567" s="61"/>
    </row>
    <row r="1568" spans="1:15" ht="20.100000000000001" customHeight="1">
      <c r="A1568" s="61"/>
      <c r="B1568" s="61"/>
      <c r="C1568" s="61"/>
      <c r="D1568" s="62">
        <v>6</v>
      </c>
      <c r="E1568" s="62">
        <v>1</v>
      </c>
      <c r="F1568" s="62">
        <v>51</v>
      </c>
      <c r="G1568" s="60" t="s">
        <v>1542</v>
      </c>
      <c r="H1568" s="63"/>
      <c r="I1568" s="63">
        <v>0</v>
      </c>
      <c r="J1568" s="63"/>
      <c r="K1568" s="63"/>
      <c r="L1568" s="64" t="s">
        <v>204</v>
      </c>
      <c r="M1568" s="64" t="s">
        <v>154</v>
      </c>
      <c r="N1568" s="64" t="s">
        <v>154</v>
      </c>
      <c r="O1568" s="64" t="s">
        <v>152</v>
      </c>
    </row>
    <row r="1569" spans="1:15" ht="23.1" customHeight="1">
      <c r="A1569" s="61"/>
      <c r="B1569" s="61"/>
      <c r="C1569" s="61"/>
      <c r="D1569" s="61"/>
      <c r="E1569" s="60">
        <v>3</v>
      </c>
      <c r="F1569" s="61"/>
      <c r="G1569" s="62" t="s">
        <v>1543</v>
      </c>
      <c r="H1569" s="61"/>
      <c r="I1569" s="61"/>
      <c r="J1569" s="61"/>
      <c r="K1569" s="61"/>
      <c r="L1569" s="61"/>
      <c r="M1569" s="61"/>
      <c r="N1569" s="61"/>
      <c r="O1569" s="61"/>
    </row>
    <row r="1570" spans="1:15" ht="20.100000000000001" customHeight="1">
      <c r="A1570" s="61"/>
      <c r="B1570" s="61"/>
      <c r="C1570" s="61"/>
      <c r="D1570" s="61"/>
      <c r="E1570" s="62">
        <v>3</v>
      </c>
      <c r="F1570" s="62">
        <v>51</v>
      </c>
      <c r="G1570" s="60" t="s">
        <v>1543</v>
      </c>
      <c r="H1570" s="63">
        <v>3316778819</v>
      </c>
      <c r="I1570" s="63">
        <v>41399763</v>
      </c>
      <c r="J1570" s="63">
        <v>5431034</v>
      </c>
      <c r="K1570" s="63">
        <v>5431033</v>
      </c>
      <c r="L1570" s="64" t="s">
        <v>1544</v>
      </c>
      <c r="M1570" s="64" t="s">
        <v>152</v>
      </c>
      <c r="N1570" s="64" t="s">
        <v>152</v>
      </c>
      <c r="O1570" s="64" t="s">
        <v>152</v>
      </c>
    </row>
    <row r="1571" spans="1:15" ht="23.1" customHeight="1">
      <c r="A1571" s="61"/>
      <c r="B1571" s="61"/>
      <c r="C1571" s="61"/>
      <c r="D1571" s="60">
        <v>7</v>
      </c>
      <c r="E1571" s="61"/>
      <c r="F1571" s="61"/>
      <c r="G1571" s="62" t="s">
        <v>1545</v>
      </c>
      <c r="H1571" s="61"/>
      <c r="I1571" s="61"/>
      <c r="J1571" s="61"/>
      <c r="K1571" s="61"/>
      <c r="L1571" s="61"/>
      <c r="M1571" s="61"/>
      <c r="N1571" s="61"/>
      <c r="O1571" s="61"/>
    </row>
    <row r="1572" spans="1:15" ht="23.1" customHeight="1">
      <c r="A1572" s="61"/>
      <c r="B1572" s="61"/>
      <c r="C1572" s="61"/>
      <c r="D1572" s="61"/>
      <c r="E1572" s="60">
        <v>2</v>
      </c>
      <c r="F1572" s="61"/>
      <c r="G1572" s="62" t="s">
        <v>1546</v>
      </c>
      <c r="H1572" s="61"/>
      <c r="I1572" s="61"/>
      <c r="J1572" s="61"/>
      <c r="K1572" s="61"/>
      <c r="L1572" s="61"/>
      <c r="M1572" s="61"/>
      <c r="N1572" s="61"/>
      <c r="O1572" s="61"/>
    </row>
    <row r="1573" spans="1:15" ht="20.100000000000001" customHeight="1">
      <c r="A1573" s="61"/>
      <c r="B1573" s="61"/>
      <c r="C1573" s="61"/>
      <c r="D1573" s="62">
        <v>7</v>
      </c>
      <c r="E1573" s="62">
        <v>2</v>
      </c>
      <c r="F1573" s="62">
        <v>51</v>
      </c>
      <c r="G1573" s="60" t="s">
        <v>1547</v>
      </c>
      <c r="H1573" s="63">
        <v>208340000</v>
      </c>
      <c r="I1573" s="63">
        <v>5378601</v>
      </c>
      <c r="J1573" s="63">
        <v>0</v>
      </c>
      <c r="K1573" s="63">
        <v>0</v>
      </c>
      <c r="L1573" s="64" t="s">
        <v>204</v>
      </c>
      <c r="M1573" s="64" t="s">
        <v>152</v>
      </c>
      <c r="N1573" s="64" t="s">
        <v>152</v>
      </c>
      <c r="O1573" s="64" t="s">
        <v>152</v>
      </c>
    </row>
    <row r="1574" spans="1:15" ht="23.1" customHeight="1">
      <c r="A1574" s="61"/>
      <c r="B1574" s="61"/>
      <c r="C1574" s="61"/>
      <c r="D1574" s="61"/>
      <c r="E1574" s="60">
        <v>3</v>
      </c>
      <c r="F1574" s="61"/>
      <c r="G1574" s="62" t="s">
        <v>1548</v>
      </c>
      <c r="H1574" s="61"/>
      <c r="I1574" s="61"/>
      <c r="J1574" s="61"/>
      <c r="K1574" s="61"/>
      <c r="L1574" s="61"/>
      <c r="M1574" s="61"/>
      <c r="N1574" s="61"/>
      <c r="O1574" s="61"/>
    </row>
    <row r="1575" spans="1:15" ht="20.100000000000001" customHeight="1">
      <c r="A1575" s="61"/>
      <c r="B1575" s="61"/>
      <c r="C1575" s="61"/>
      <c r="D1575" s="61"/>
      <c r="E1575" s="62">
        <v>3</v>
      </c>
      <c r="F1575" s="62">
        <v>51</v>
      </c>
      <c r="G1575" s="60" t="s">
        <v>1548</v>
      </c>
      <c r="H1575" s="63">
        <v>3134369618</v>
      </c>
      <c r="I1575" s="63">
        <v>15513211</v>
      </c>
      <c r="J1575" s="63">
        <v>0</v>
      </c>
      <c r="K1575" s="63">
        <v>0</v>
      </c>
      <c r="L1575" s="64" t="s">
        <v>1549</v>
      </c>
      <c r="M1575" s="64" t="s">
        <v>152</v>
      </c>
      <c r="N1575" s="64" t="s">
        <v>152</v>
      </c>
      <c r="O1575" s="64" t="s">
        <v>152</v>
      </c>
    </row>
    <row r="1576" spans="1:15" ht="23.1" customHeight="1">
      <c r="A1576" s="61"/>
      <c r="B1576" s="61"/>
      <c r="C1576" s="61"/>
      <c r="D1576" s="60">
        <v>8</v>
      </c>
      <c r="E1576" s="61"/>
      <c r="F1576" s="61"/>
      <c r="G1576" s="62" t="s">
        <v>1550</v>
      </c>
      <c r="H1576" s="61"/>
      <c r="I1576" s="61"/>
      <c r="J1576" s="61"/>
      <c r="K1576" s="61"/>
      <c r="L1576" s="61"/>
      <c r="M1576" s="61"/>
      <c r="N1576" s="61"/>
      <c r="O1576" s="61"/>
    </row>
    <row r="1577" spans="1:15" ht="23.1" customHeight="1">
      <c r="A1577" s="61"/>
      <c r="B1577" s="61"/>
      <c r="C1577" s="61"/>
      <c r="D1577" s="61"/>
      <c r="E1577" s="60">
        <v>3</v>
      </c>
      <c r="F1577" s="61"/>
      <c r="G1577" s="62" t="s">
        <v>1551</v>
      </c>
      <c r="H1577" s="61"/>
      <c r="I1577" s="61"/>
      <c r="J1577" s="61"/>
      <c r="K1577" s="61"/>
      <c r="L1577" s="61"/>
      <c r="M1577" s="61"/>
      <c r="N1577" s="61"/>
      <c r="O1577" s="61"/>
    </row>
    <row r="1578" spans="1:15" ht="20.100000000000001" customHeight="1">
      <c r="A1578" s="61"/>
      <c r="B1578" s="61"/>
      <c r="C1578" s="61"/>
      <c r="D1578" s="62">
        <v>8</v>
      </c>
      <c r="E1578" s="62">
        <v>3</v>
      </c>
      <c r="F1578" s="62">
        <v>51</v>
      </c>
      <c r="G1578" s="60" t="s">
        <v>1551</v>
      </c>
      <c r="H1578" s="63">
        <v>2529033947</v>
      </c>
      <c r="I1578" s="63">
        <v>136184413</v>
      </c>
      <c r="J1578" s="63">
        <v>0</v>
      </c>
      <c r="K1578" s="63">
        <v>0</v>
      </c>
      <c r="L1578" s="64" t="s">
        <v>1552</v>
      </c>
      <c r="M1578" s="64" t="s">
        <v>152</v>
      </c>
      <c r="N1578" s="64" t="s">
        <v>152</v>
      </c>
      <c r="O1578" s="64" t="s">
        <v>152</v>
      </c>
    </row>
    <row r="1579" spans="1:15" ht="23.1" customHeight="1">
      <c r="A1579" s="61"/>
      <c r="B1579" s="61"/>
      <c r="C1579" s="60">
        <v>42</v>
      </c>
      <c r="D1579" s="61"/>
      <c r="E1579" s="61"/>
      <c r="F1579" s="61"/>
      <c r="G1579" s="62" t="s">
        <v>1553</v>
      </c>
      <c r="H1579" s="61"/>
      <c r="I1579" s="61"/>
      <c r="J1579" s="61"/>
      <c r="K1579" s="61"/>
      <c r="L1579" s="61"/>
      <c r="M1579" s="61"/>
      <c r="N1579" s="61"/>
      <c r="O1579" s="61"/>
    </row>
    <row r="1580" spans="1:15" ht="23.1" customHeight="1">
      <c r="A1580" s="61"/>
      <c r="B1580" s="61"/>
      <c r="C1580" s="61"/>
      <c r="D1580" s="60">
        <v>10</v>
      </c>
      <c r="E1580" s="61"/>
      <c r="F1580" s="61"/>
      <c r="G1580" s="62" t="s">
        <v>1554</v>
      </c>
      <c r="H1580" s="61"/>
      <c r="I1580" s="61"/>
      <c r="J1580" s="61"/>
      <c r="K1580" s="61"/>
      <c r="L1580" s="61"/>
      <c r="M1580" s="61"/>
      <c r="N1580" s="61"/>
      <c r="O1580" s="61"/>
    </row>
    <row r="1581" spans="1:15" ht="23.1" customHeight="1">
      <c r="A1581" s="61"/>
      <c r="B1581" s="61"/>
      <c r="C1581" s="61"/>
      <c r="D1581" s="61"/>
      <c r="E1581" s="60">
        <v>2</v>
      </c>
      <c r="F1581" s="61"/>
      <c r="G1581" s="62" t="s">
        <v>1555</v>
      </c>
      <c r="H1581" s="61"/>
      <c r="I1581" s="61"/>
      <c r="J1581" s="61"/>
      <c r="K1581" s="61"/>
      <c r="L1581" s="61"/>
      <c r="M1581" s="61"/>
      <c r="N1581" s="61"/>
      <c r="O1581" s="61"/>
    </row>
    <row r="1582" spans="1:15" ht="20.100000000000001" customHeight="1">
      <c r="A1582" s="61"/>
      <c r="B1582" s="61"/>
      <c r="C1582" s="62">
        <v>42</v>
      </c>
      <c r="D1582" s="62">
        <v>10</v>
      </c>
      <c r="E1582" s="62">
        <v>2</v>
      </c>
      <c r="F1582" s="62">
        <v>51</v>
      </c>
      <c r="G1582" s="60" t="s">
        <v>1555</v>
      </c>
      <c r="H1582" s="63">
        <v>120881314</v>
      </c>
      <c r="I1582" s="63">
        <v>1475864264</v>
      </c>
      <c r="J1582" s="63">
        <v>1</v>
      </c>
      <c r="K1582" s="63">
        <v>0</v>
      </c>
      <c r="L1582" s="64" t="s">
        <v>1556</v>
      </c>
      <c r="M1582" s="64" t="s">
        <v>1557</v>
      </c>
      <c r="N1582" s="64" t="s">
        <v>1557</v>
      </c>
      <c r="O1582" s="64" t="s">
        <v>152</v>
      </c>
    </row>
    <row r="1583" spans="1:15" ht="23.1" customHeight="1">
      <c r="A1583" s="61"/>
      <c r="B1583" s="61"/>
      <c r="C1583" s="61"/>
      <c r="D1583" s="61"/>
      <c r="E1583" s="60">
        <v>3</v>
      </c>
      <c r="F1583" s="61"/>
      <c r="G1583" s="62" t="s">
        <v>1558</v>
      </c>
      <c r="H1583" s="61"/>
      <c r="I1583" s="61"/>
      <c r="J1583" s="61"/>
      <c r="K1583" s="61"/>
      <c r="L1583" s="61"/>
      <c r="M1583" s="61"/>
      <c r="N1583" s="61"/>
      <c r="O1583" s="61"/>
    </row>
    <row r="1584" spans="1:15" ht="20.100000000000001" customHeight="1">
      <c r="A1584" s="61"/>
      <c r="B1584" s="61"/>
      <c r="C1584" s="61"/>
      <c r="D1584" s="61"/>
      <c r="E1584" s="62">
        <v>3</v>
      </c>
      <c r="F1584" s="62">
        <v>51</v>
      </c>
      <c r="G1584" s="60" t="s">
        <v>1558</v>
      </c>
      <c r="H1584" s="63">
        <v>15776622142</v>
      </c>
      <c r="I1584" s="63">
        <v>6177901795</v>
      </c>
      <c r="J1584" s="63">
        <v>9648079486</v>
      </c>
      <c r="K1584" s="63">
        <v>9648079484</v>
      </c>
      <c r="L1584" s="64" t="s">
        <v>1559</v>
      </c>
      <c r="M1584" s="64" t="s">
        <v>1560</v>
      </c>
      <c r="N1584" s="64" t="s">
        <v>1560</v>
      </c>
      <c r="O1584" s="64" t="s">
        <v>1561</v>
      </c>
    </row>
    <row r="1585" spans="1:15" ht="27" customHeight="1">
      <c r="A1585" s="61"/>
      <c r="B1585" s="61"/>
      <c r="C1585" s="61"/>
      <c r="D1585" s="61"/>
      <c r="E1585" s="61"/>
      <c r="F1585" s="62">
        <v>52</v>
      </c>
      <c r="G1585" s="60" t="s">
        <v>1562</v>
      </c>
      <c r="H1585" s="63">
        <v>0</v>
      </c>
      <c r="I1585" s="63">
        <v>25678681</v>
      </c>
      <c r="J1585" s="63">
        <v>0</v>
      </c>
      <c r="K1585" s="63">
        <v>0</v>
      </c>
      <c r="L1585" s="64" t="s">
        <v>152</v>
      </c>
      <c r="M1585" s="64" t="s">
        <v>636</v>
      </c>
      <c r="N1585" s="64" t="s">
        <v>636</v>
      </c>
      <c r="O1585" s="64" t="s">
        <v>152</v>
      </c>
    </row>
    <row r="1586" spans="1:15" ht="27" customHeight="1">
      <c r="A1586" s="61"/>
      <c r="B1586" s="61"/>
      <c r="C1586" s="61"/>
      <c r="D1586" s="61"/>
      <c r="E1586" s="60">
        <v>4</v>
      </c>
      <c r="F1586" s="61"/>
      <c r="G1586" s="62" t="s">
        <v>1563</v>
      </c>
      <c r="H1586" s="61"/>
      <c r="I1586" s="61"/>
      <c r="J1586" s="61"/>
      <c r="K1586" s="61"/>
      <c r="L1586" s="61"/>
      <c r="M1586" s="61"/>
      <c r="N1586" s="61"/>
      <c r="O1586" s="61"/>
    </row>
    <row r="1587" spans="1:15" ht="20.100000000000001" customHeight="1">
      <c r="A1587" s="61"/>
      <c r="B1587" s="61"/>
      <c r="C1587" s="61"/>
      <c r="D1587" s="61"/>
      <c r="E1587" s="62">
        <v>4</v>
      </c>
      <c r="F1587" s="62">
        <v>51</v>
      </c>
      <c r="G1587" s="60" t="s">
        <v>1564</v>
      </c>
      <c r="H1587" s="63">
        <v>3383001424</v>
      </c>
      <c r="I1587" s="63">
        <v>482728666</v>
      </c>
      <c r="J1587" s="63">
        <v>1388772577</v>
      </c>
      <c r="K1587" s="63">
        <v>1316744760</v>
      </c>
      <c r="L1587" s="64" t="s">
        <v>1565</v>
      </c>
      <c r="M1587" s="64" t="s">
        <v>1566</v>
      </c>
      <c r="N1587" s="64" t="s">
        <v>1566</v>
      </c>
      <c r="O1587" s="64" t="s">
        <v>1567</v>
      </c>
    </row>
    <row r="1588" spans="1:15" ht="23.1" customHeight="1">
      <c r="A1588" s="61"/>
      <c r="B1588" s="61"/>
      <c r="C1588" s="61"/>
      <c r="D1588" s="61"/>
      <c r="E1588" s="60">
        <v>5</v>
      </c>
      <c r="F1588" s="61"/>
      <c r="G1588" s="62" t="s">
        <v>1568</v>
      </c>
      <c r="H1588" s="61"/>
      <c r="I1588" s="61"/>
      <c r="J1588" s="61"/>
      <c r="K1588" s="61"/>
      <c r="L1588" s="61"/>
      <c r="M1588" s="61"/>
      <c r="N1588" s="61"/>
      <c r="O1588" s="61"/>
    </row>
    <row r="1589" spans="1:15" ht="20.100000000000001" customHeight="1">
      <c r="A1589" s="61"/>
      <c r="B1589" s="61"/>
      <c r="C1589" s="61"/>
      <c r="D1589" s="61"/>
      <c r="E1589" s="62">
        <v>5</v>
      </c>
      <c r="F1589" s="62">
        <v>51</v>
      </c>
      <c r="G1589" s="60" t="s">
        <v>1568</v>
      </c>
      <c r="H1589" s="63">
        <v>1270262576</v>
      </c>
      <c r="I1589" s="63">
        <v>44588885</v>
      </c>
      <c r="J1589" s="63">
        <v>7240569</v>
      </c>
      <c r="K1589" s="63">
        <v>7240567</v>
      </c>
      <c r="L1589" s="64" t="s">
        <v>1569</v>
      </c>
      <c r="M1589" s="64" t="s">
        <v>1372</v>
      </c>
      <c r="N1589" s="64" t="s">
        <v>1372</v>
      </c>
      <c r="O1589" s="64" t="s">
        <v>1570</v>
      </c>
    </row>
    <row r="1590" spans="1:15" ht="23.1" customHeight="1">
      <c r="A1590" s="61"/>
      <c r="B1590" s="61"/>
      <c r="C1590" s="61"/>
      <c r="D1590" s="61"/>
      <c r="E1590" s="60">
        <v>6</v>
      </c>
      <c r="F1590" s="61"/>
      <c r="G1590" s="62" t="s">
        <v>1571</v>
      </c>
      <c r="H1590" s="61"/>
      <c r="I1590" s="61"/>
      <c r="J1590" s="61"/>
      <c r="K1590" s="61"/>
      <c r="L1590" s="61"/>
      <c r="M1590" s="61"/>
      <c r="N1590" s="61"/>
      <c r="O1590" s="61"/>
    </row>
    <row r="1591" spans="1:15" ht="36.950000000000003" customHeight="1">
      <c r="A1591" s="61"/>
      <c r="B1591" s="61"/>
      <c r="C1591" s="61"/>
      <c r="D1591" s="61"/>
      <c r="E1591" s="62">
        <v>6</v>
      </c>
      <c r="F1591" s="62">
        <v>51</v>
      </c>
      <c r="G1591" s="60" t="s">
        <v>1572</v>
      </c>
      <c r="H1591" s="63">
        <v>11129172680</v>
      </c>
      <c r="I1591" s="63">
        <v>364673532</v>
      </c>
      <c r="J1591" s="63">
        <v>3658795136</v>
      </c>
      <c r="K1591" s="63">
        <v>3498833379</v>
      </c>
      <c r="L1591" s="64" t="s">
        <v>1573</v>
      </c>
      <c r="M1591" s="64" t="s">
        <v>1574</v>
      </c>
      <c r="N1591" s="64" t="s">
        <v>1574</v>
      </c>
      <c r="O1591" s="64" t="s">
        <v>1575</v>
      </c>
    </row>
    <row r="1592" spans="1:15" ht="36.950000000000003" customHeight="1">
      <c r="A1592" s="61"/>
      <c r="B1592" s="61"/>
      <c r="C1592" s="61"/>
      <c r="D1592" s="61"/>
      <c r="E1592" s="61"/>
      <c r="F1592" s="62">
        <v>52</v>
      </c>
      <c r="G1592" s="60" t="s">
        <v>1576</v>
      </c>
      <c r="H1592" s="63">
        <v>0</v>
      </c>
      <c r="I1592" s="63">
        <v>1746633014</v>
      </c>
      <c r="J1592" s="63">
        <v>159646767</v>
      </c>
      <c r="K1592" s="63">
        <v>0</v>
      </c>
      <c r="L1592" s="64" t="s">
        <v>152</v>
      </c>
      <c r="M1592" s="64" t="s">
        <v>1577</v>
      </c>
      <c r="N1592" s="64" t="s">
        <v>1577</v>
      </c>
      <c r="O1592" s="64" t="s">
        <v>152</v>
      </c>
    </row>
    <row r="1593" spans="1:15" ht="36.950000000000003" customHeight="1">
      <c r="A1593" s="61"/>
      <c r="B1593" s="61"/>
      <c r="C1593" s="61"/>
      <c r="D1593" s="61"/>
      <c r="E1593" s="61"/>
      <c r="F1593" s="62">
        <v>53</v>
      </c>
      <c r="G1593" s="60" t="s">
        <v>1578</v>
      </c>
      <c r="H1593" s="63">
        <v>0</v>
      </c>
      <c r="I1593" s="63">
        <v>1753536767</v>
      </c>
      <c r="J1593" s="63">
        <v>194064095</v>
      </c>
      <c r="K1593" s="63">
        <v>0</v>
      </c>
      <c r="L1593" s="64" t="s">
        <v>152</v>
      </c>
      <c r="M1593" s="64" t="s">
        <v>1577</v>
      </c>
      <c r="N1593" s="64" t="s">
        <v>1577</v>
      </c>
      <c r="O1593" s="64" t="s">
        <v>152</v>
      </c>
    </row>
    <row r="1594" spans="1:15" ht="23.1" customHeight="1">
      <c r="A1594" s="61"/>
      <c r="B1594" s="61"/>
      <c r="C1594" s="61"/>
      <c r="D1594" s="61"/>
      <c r="E1594" s="60">
        <v>7</v>
      </c>
      <c r="F1594" s="61"/>
      <c r="G1594" s="62" t="s">
        <v>1579</v>
      </c>
      <c r="H1594" s="61"/>
      <c r="I1594" s="61"/>
      <c r="J1594" s="61"/>
      <c r="K1594" s="61"/>
      <c r="L1594" s="61"/>
      <c r="M1594" s="61"/>
      <c r="N1594" s="61"/>
      <c r="O1594" s="61"/>
    </row>
    <row r="1595" spans="1:15" ht="20.100000000000001" customHeight="1">
      <c r="A1595" s="61"/>
      <c r="B1595" s="61"/>
      <c r="C1595" s="61"/>
      <c r="D1595" s="61"/>
      <c r="E1595" s="62">
        <v>7</v>
      </c>
      <c r="F1595" s="62">
        <v>51</v>
      </c>
      <c r="G1595" s="60" t="s">
        <v>1580</v>
      </c>
      <c r="H1595" s="63">
        <v>3559894820</v>
      </c>
      <c r="I1595" s="63">
        <v>3054389826</v>
      </c>
      <c r="J1595" s="63">
        <v>2153384494</v>
      </c>
      <c r="K1595" s="63">
        <v>2116448681</v>
      </c>
      <c r="L1595" s="64" t="s">
        <v>1581</v>
      </c>
      <c r="M1595" s="64" t="s">
        <v>1582</v>
      </c>
      <c r="N1595" s="64" t="s">
        <v>1582</v>
      </c>
      <c r="O1595" s="64" t="s">
        <v>1583</v>
      </c>
    </row>
    <row r="1596" spans="1:15" ht="20.100000000000001" customHeight="1">
      <c r="A1596" s="61"/>
      <c r="B1596" s="61"/>
      <c r="C1596" s="61"/>
      <c r="D1596" s="61"/>
      <c r="E1596" s="61"/>
      <c r="F1596" s="62">
        <v>53</v>
      </c>
      <c r="G1596" s="60" t="s">
        <v>1584</v>
      </c>
      <c r="H1596" s="63">
        <v>1414889255</v>
      </c>
      <c r="I1596" s="63">
        <v>540046813</v>
      </c>
      <c r="J1596" s="63">
        <v>991651651</v>
      </c>
      <c r="K1596" s="63">
        <v>1028587459</v>
      </c>
      <c r="L1596" s="64" t="s">
        <v>1585</v>
      </c>
      <c r="M1596" s="64" t="s">
        <v>522</v>
      </c>
      <c r="N1596" s="64" t="s">
        <v>522</v>
      </c>
      <c r="O1596" s="64" t="s">
        <v>1586</v>
      </c>
    </row>
    <row r="1597" spans="1:15" ht="23.1" customHeight="1">
      <c r="A1597" s="61"/>
      <c r="B1597" s="61"/>
      <c r="C1597" s="61"/>
      <c r="D1597" s="61"/>
      <c r="E1597" s="60">
        <v>9</v>
      </c>
      <c r="F1597" s="61"/>
      <c r="G1597" s="62" t="s">
        <v>1587</v>
      </c>
      <c r="H1597" s="61"/>
      <c r="I1597" s="61"/>
      <c r="J1597" s="61"/>
      <c r="K1597" s="61"/>
      <c r="L1597" s="61"/>
      <c r="M1597" s="61"/>
      <c r="N1597" s="61"/>
      <c r="O1597" s="61"/>
    </row>
    <row r="1598" spans="1:15" ht="20.100000000000001" customHeight="1">
      <c r="A1598" s="61"/>
      <c r="B1598" s="61"/>
      <c r="C1598" s="61"/>
      <c r="D1598" s="61"/>
      <c r="E1598" s="62">
        <v>9</v>
      </c>
      <c r="F1598" s="62">
        <v>51</v>
      </c>
      <c r="G1598" s="60" t="s">
        <v>1587</v>
      </c>
      <c r="H1598" s="63">
        <v>220205677</v>
      </c>
      <c r="I1598" s="63">
        <v>568229360</v>
      </c>
      <c r="J1598" s="63">
        <v>1526175177</v>
      </c>
      <c r="K1598" s="63">
        <v>1526175176</v>
      </c>
      <c r="L1598" s="64" t="s">
        <v>1588</v>
      </c>
      <c r="M1598" s="64" t="s">
        <v>1589</v>
      </c>
      <c r="N1598" s="64" t="s">
        <v>1589</v>
      </c>
      <c r="O1598" s="64" t="s">
        <v>1590</v>
      </c>
    </row>
    <row r="1599" spans="1:15" ht="23.1" customHeight="1">
      <c r="A1599" s="61"/>
      <c r="B1599" s="61"/>
      <c r="C1599" s="61"/>
      <c r="D1599" s="61"/>
      <c r="E1599" s="60">
        <v>10</v>
      </c>
      <c r="F1599" s="61"/>
      <c r="G1599" s="62" t="s">
        <v>1591</v>
      </c>
      <c r="H1599" s="61"/>
      <c r="I1599" s="61"/>
      <c r="J1599" s="61"/>
      <c r="K1599" s="61"/>
      <c r="L1599" s="61"/>
      <c r="M1599" s="61"/>
      <c r="N1599" s="61"/>
      <c r="O1599" s="61"/>
    </row>
    <row r="1600" spans="1:15" ht="20.100000000000001" customHeight="1">
      <c r="A1600" s="61"/>
      <c r="B1600" s="61"/>
      <c r="C1600" s="61"/>
      <c r="D1600" s="61"/>
      <c r="E1600" s="62">
        <v>10</v>
      </c>
      <c r="F1600" s="62">
        <v>51</v>
      </c>
      <c r="G1600" s="60" t="s">
        <v>1592</v>
      </c>
      <c r="H1600" s="63">
        <v>1562902413</v>
      </c>
      <c r="I1600" s="63">
        <v>2718658127</v>
      </c>
      <c r="J1600" s="63">
        <v>2889049240</v>
      </c>
      <c r="K1600" s="63">
        <v>2889049236</v>
      </c>
      <c r="L1600" s="64" t="s">
        <v>1593</v>
      </c>
      <c r="M1600" s="64" t="s">
        <v>601</v>
      </c>
      <c r="N1600" s="64" t="s">
        <v>601</v>
      </c>
      <c r="O1600" s="64" t="s">
        <v>1594</v>
      </c>
    </row>
    <row r="1601" spans="1:15" ht="23.1" customHeight="1">
      <c r="A1601" s="61"/>
      <c r="B1601" s="61"/>
      <c r="C1601" s="61"/>
      <c r="D1601" s="61"/>
      <c r="E1601" s="60">
        <v>11</v>
      </c>
      <c r="F1601" s="61"/>
      <c r="G1601" s="62" t="s">
        <v>1595</v>
      </c>
      <c r="H1601" s="61"/>
      <c r="I1601" s="61"/>
      <c r="J1601" s="61"/>
      <c r="K1601" s="61"/>
      <c r="L1601" s="61"/>
      <c r="M1601" s="61"/>
      <c r="N1601" s="61"/>
      <c r="O1601" s="61"/>
    </row>
    <row r="1602" spans="1:15" ht="20.100000000000001" customHeight="1">
      <c r="A1602" s="61"/>
      <c r="B1602" s="61"/>
      <c r="C1602" s="61"/>
      <c r="D1602" s="61"/>
      <c r="E1602" s="62">
        <v>11</v>
      </c>
      <c r="F1602" s="62">
        <v>51</v>
      </c>
      <c r="G1602" s="60" t="s">
        <v>1596</v>
      </c>
      <c r="H1602" s="63">
        <v>4971558123</v>
      </c>
      <c r="I1602" s="63">
        <v>4200037026</v>
      </c>
      <c r="J1602" s="63">
        <v>6670842985</v>
      </c>
      <c r="K1602" s="63">
        <v>6670842981</v>
      </c>
      <c r="L1602" s="64" t="s">
        <v>1597</v>
      </c>
      <c r="M1602" s="64" t="s">
        <v>1598</v>
      </c>
      <c r="N1602" s="64" t="s">
        <v>1598</v>
      </c>
      <c r="O1602" s="64" t="s">
        <v>1599</v>
      </c>
    </row>
    <row r="1603" spans="1:15" ht="36.950000000000003" customHeight="1">
      <c r="A1603" s="61"/>
      <c r="B1603" s="61"/>
      <c r="C1603" s="61"/>
      <c r="D1603" s="61"/>
      <c r="E1603" s="61"/>
      <c r="F1603" s="62">
        <v>52</v>
      </c>
      <c r="G1603" s="60" t="s">
        <v>1600</v>
      </c>
      <c r="H1603" s="63">
        <v>0</v>
      </c>
      <c r="I1603" s="63">
        <v>4891177</v>
      </c>
      <c r="J1603" s="63">
        <v>0</v>
      </c>
      <c r="K1603" s="63">
        <v>0</v>
      </c>
      <c r="L1603" s="64" t="s">
        <v>152</v>
      </c>
      <c r="M1603" s="64" t="s">
        <v>1601</v>
      </c>
      <c r="N1603" s="64" t="s">
        <v>1601</v>
      </c>
      <c r="O1603" s="64" t="s">
        <v>152</v>
      </c>
    </row>
    <row r="1604" spans="1:15" ht="23.1" customHeight="1">
      <c r="A1604" s="61"/>
      <c r="B1604" s="61"/>
      <c r="C1604" s="61"/>
      <c r="D1604" s="61"/>
      <c r="E1604" s="60">
        <v>14</v>
      </c>
      <c r="F1604" s="61"/>
      <c r="G1604" s="62" t="s">
        <v>1602</v>
      </c>
      <c r="H1604" s="61"/>
      <c r="I1604" s="61"/>
      <c r="J1604" s="61"/>
      <c r="K1604" s="61"/>
      <c r="L1604" s="61"/>
      <c r="M1604" s="61"/>
      <c r="N1604" s="61"/>
      <c r="O1604" s="61"/>
    </row>
    <row r="1605" spans="1:15" ht="20.100000000000001" customHeight="1">
      <c r="A1605" s="61"/>
      <c r="B1605" s="61"/>
      <c r="C1605" s="61"/>
      <c r="D1605" s="61"/>
      <c r="E1605" s="62">
        <v>14</v>
      </c>
      <c r="F1605" s="62">
        <v>52</v>
      </c>
      <c r="G1605" s="60" t="s">
        <v>1603</v>
      </c>
      <c r="H1605" s="63">
        <v>1930196450</v>
      </c>
      <c r="I1605" s="63">
        <v>683022962</v>
      </c>
      <c r="J1605" s="63">
        <v>432183445</v>
      </c>
      <c r="K1605" s="63">
        <v>432183444</v>
      </c>
      <c r="L1605" s="64" t="s">
        <v>1604</v>
      </c>
      <c r="M1605" s="64" t="s">
        <v>1605</v>
      </c>
      <c r="N1605" s="64" t="s">
        <v>1605</v>
      </c>
      <c r="O1605" s="64" t="s">
        <v>1606</v>
      </c>
    </row>
    <row r="1606" spans="1:15" ht="20.100000000000001" customHeight="1">
      <c r="A1606" s="61"/>
      <c r="B1606" s="61"/>
      <c r="C1606" s="61"/>
      <c r="D1606" s="61"/>
      <c r="E1606" s="61"/>
      <c r="F1606" s="62">
        <v>53</v>
      </c>
      <c r="G1606" s="60" t="s">
        <v>1607</v>
      </c>
      <c r="H1606" s="63">
        <v>985854678</v>
      </c>
      <c r="I1606" s="63">
        <v>904868</v>
      </c>
      <c r="J1606" s="63">
        <v>0</v>
      </c>
      <c r="K1606" s="63">
        <v>0</v>
      </c>
      <c r="L1606" s="64" t="s">
        <v>204</v>
      </c>
      <c r="M1606" s="64" t="s">
        <v>152</v>
      </c>
      <c r="N1606" s="64" t="s">
        <v>152</v>
      </c>
      <c r="O1606" s="64" t="s">
        <v>152</v>
      </c>
    </row>
    <row r="1607" spans="1:15" ht="23.1" customHeight="1">
      <c r="A1607" s="61"/>
      <c r="B1607" s="61"/>
      <c r="C1607" s="61"/>
      <c r="D1607" s="61"/>
      <c r="E1607" s="60">
        <v>15</v>
      </c>
      <c r="F1607" s="61"/>
      <c r="G1607" s="62" t="s">
        <v>1608</v>
      </c>
      <c r="H1607" s="61"/>
      <c r="I1607" s="61"/>
      <c r="J1607" s="61"/>
      <c r="K1607" s="61"/>
      <c r="L1607" s="61"/>
      <c r="M1607" s="61"/>
      <c r="N1607" s="61"/>
      <c r="O1607" s="61"/>
    </row>
    <row r="1608" spans="1:15" ht="20.100000000000001" customHeight="1">
      <c r="A1608" s="61"/>
      <c r="B1608" s="61"/>
      <c r="C1608" s="61"/>
      <c r="D1608" s="61"/>
      <c r="E1608" s="62">
        <v>15</v>
      </c>
      <c r="F1608" s="62">
        <v>51</v>
      </c>
      <c r="G1608" s="60" t="s">
        <v>1609</v>
      </c>
      <c r="H1608" s="63">
        <v>65495619</v>
      </c>
      <c r="I1608" s="63">
        <v>69162363</v>
      </c>
      <c r="J1608" s="63">
        <v>122498844</v>
      </c>
      <c r="K1608" s="63">
        <v>122498842</v>
      </c>
      <c r="L1608" s="64" t="s">
        <v>152</v>
      </c>
      <c r="M1608" s="64" t="s">
        <v>1601</v>
      </c>
      <c r="N1608" s="64" t="s">
        <v>1601</v>
      </c>
      <c r="O1608" s="64" t="s">
        <v>1610</v>
      </c>
    </row>
    <row r="1609" spans="1:15" ht="27" customHeight="1">
      <c r="A1609" s="61"/>
      <c r="B1609" s="61"/>
      <c r="C1609" s="61"/>
      <c r="D1609" s="61"/>
      <c r="E1609" s="61"/>
      <c r="F1609" s="62">
        <v>52</v>
      </c>
      <c r="G1609" s="60" t="s">
        <v>1611</v>
      </c>
      <c r="H1609" s="63">
        <v>835095972</v>
      </c>
      <c r="I1609" s="63">
        <v>960912798</v>
      </c>
      <c r="J1609" s="63">
        <v>21885001</v>
      </c>
      <c r="K1609" s="63">
        <v>14913470</v>
      </c>
      <c r="L1609" s="64" t="s">
        <v>1612</v>
      </c>
      <c r="M1609" s="64" t="s">
        <v>1613</v>
      </c>
      <c r="N1609" s="64" t="s">
        <v>1613</v>
      </c>
      <c r="O1609" s="64" t="s">
        <v>152</v>
      </c>
    </row>
    <row r="1610" spans="1:15" ht="23.1" customHeight="1">
      <c r="A1610" s="61"/>
      <c r="B1610" s="61"/>
      <c r="C1610" s="61"/>
      <c r="D1610" s="61"/>
      <c r="E1610" s="60">
        <v>16</v>
      </c>
      <c r="F1610" s="61"/>
      <c r="G1610" s="62" t="s">
        <v>1614</v>
      </c>
      <c r="H1610" s="61"/>
      <c r="I1610" s="61"/>
      <c r="J1610" s="61"/>
      <c r="K1610" s="61"/>
      <c r="L1610" s="61"/>
      <c r="M1610" s="61"/>
      <c r="N1610" s="61"/>
      <c r="O1610" s="61"/>
    </row>
    <row r="1611" spans="1:15" ht="20.100000000000001" customHeight="1">
      <c r="A1611" s="61"/>
      <c r="B1611" s="61"/>
      <c r="C1611" s="61"/>
      <c r="D1611" s="61"/>
      <c r="E1611" s="62">
        <v>16</v>
      </c>
      <c r="F1611" s="62">
        <v>51</v>
      </c>
      <c r="G1611" s="60" t="s">
        <v>1614</v>
      </c>
      <c r="H1611" s="63">
        <v>664761048</v>
      </c>
      <c r="I1611" s="63">
        <v>129853982</v>
      </c>
      <c r="J1611" s="63">
        <v>7733330</v>
      </c>
      <c r="K1611" s="63">
        <v>7733329</v>
      </c>
      <c r="L1611" s="64" t="s">
        <v>1615</v>
      </c>
      <c r="M1611" s="64" t="s">
        <v>1616</v>
      </c>
      <c r="N1611" s="64" t="s">
        <v>1616</v>
      </c>
      <c r="O1611" s="64" t="s">
        <v>152</v>
      </c>
    </row>
    <row r="1612" spans="1:15" ht="23.1" customHeight="1">
      <c r="A1612" s="61"/>
      <c r="B1612" s="61"/>
      <c r="C1612" s="61"/>
      <c r="D1612" s="61"/>
      <c r="E1612" s="60">
        <v>18</v>
      </c>
      <c r="F1612" s="61"/>
      <c r="G1612" s="62" t="s">
        <v>1617</v>
      </c>
      <c r="H1612" s="61"/>
      <c r="I1612" s="61"/>
      <c r="J1612" s="61"/>
      <c r="K1612" s="61"/>
      <c r="L1612" s="61"/>
      <c r="M1612" s="61"/>
      <c r="N1612" s="61"/>
      <c r="O1612" s="61"/>
    </row>
    <row r="1613" spans="1:15" ht="20.100000000000001" customHeight="1">
      <c r="A1613" s="61"/>
      <c r="B1613" s="61"/>
      <c r="C1613" s="61"/>
      <c r="D1613" s="61"/>
      <c r="E1613" s="62">
        <v>18</v>
      </c>
      <c r="F1613" s="62">
        <v>51</v>
      </c>
      <c r="G1613" s="60" t="s">
        <v>1618</v>
      </c>
      <c r="H1613" s="63">
        <v>9931005241</v>
      </c>
      <c r="I1613" s="63">
        <v>3133877739</v>
      </c>
      <c r="J1613" s="63">
        <v>3618296136</v>
      </c>
      <c r="K1613" s="63">
        <v>3618296133</v>
      </c>
      <c r="L1613" s="64" t="s">
        <v>1619</v>
      </c>
      <c r="M1613" s="64" t="s">
        <v>1620</v>
      </c>
      <c r="N1613" s="64" t="s">
        <v>1620</v>
      </c>
      <c r="O1613" s="64" t="s">
        <v>1621</v>
      </c>
    </row>
    <row r="1614" spans="1:15" ht="27" customHeight="1">
      <c r="A1614" s="61"/>
      <c r="B1614" s="61"/>
      <c r="C1614" s="61"/>
      <c r="D1614" s="61"/>
      <c r="E1614" s="61"/>
      <c r="F1614" s="62">
        <v>54</v>
      </c>
      <c r="G1614" s="60" t="s">
        <v>1622</v>
      </c>
      <c r="H1614" s="63">
        <v>0</v>
      </c>
      <c r="I1614" s="63">
        <v>4279780</v>
      </c>
      <c r="J1614" s="63">
        <v>0</v>
      </c>
      <c r="K1614" s="63">
        <v>0</v>
      </c>
      <c r="L1614" s="64" t="s">
        <v>152</v>
      </c>
      <c r="M1614" s="64" t="s">
        <v>1623</v>
      </c>
      <c r="N1614" s="64" t="s">
        <v>1623</v>
      </c>
      <c r="O1614" s="64" t="s">
        <v>152</v>
      </c>
    </row>
    <row r="1615" spans="1:15" ht="27" customHeight="1">
      <c r="A1615" s="61"/>
      <c r="B1615" s="61"/>
      <c r="C1615" s="61"/>
      <c r="D1615" s="61"/>
      <c r="E1615" s="61"/>
      <c r="F1615" s="62">
        <v>55</v>
      </c>
      <c r="G1615" s="60" t="s">
        <v>1624</v>
      </c>
      <c r="H1615" s="63">
        <v>0</v>
      </c>
      <c r="I1615" s="63">
        <v>4891177</v>
      </c>
      <c r="J1615" s="63">
        <v>0</v>
      </c>
      <c r="K1615" s="63">
        <v>0</v>
      </c>
      <c r="L1615" s="64" t="s">
        <v>152</v>
      </c>
      <c r="M1615" s="64" t="s">
        <v>1623</v>
      </c>
      <c r="N1615" s="64" t="s">
        <v>1623</v>
      </c>
      <c r="O1615" s="64" t="s">
        <v>152</v>
      </c>
    </row>
    <row r="1616" spans="1:15" ht="23.1" customHeight="1">
      <c r="A1616" s="61"/>
      <c r="B1616" s="61"/>
      <c r="C1616" s="61"/>
      <c r="D1616" s="61"/>
      <c r="E1616" s="60">
        <v>20</v>
      </c>
      <c r="F1616" s="61"/>
      <c r="G1616" s="62" t="s">
        <v>1625</v>
      </c>
      <c r="H1616" s="61"/>
      <c r="I1616" s="61"/>
      <c r="J1616" s="61"/>
      <c r="K1616" s="61"/>
      <c r="L1616" s="61"/>
      <c r="M1616" s="61"/>
      <c r="N1616" s="61"/>
      <c r="O1616" s="61"/>
    </row>
    <row r="1617" spans="1:15" ht="20.100000000000001" customHeight="1">
      <c r="A1617" s="61"/>
      <c r="B1617" s="61"/>
      <c r="C1617" s="61"/>
      <c r="D1617" s="61"/>
      <c r="E1617" s="62">
        <v>20</v>
      </c>
      <c r="F1617" s="62">
        <v>51</v>
      </c>
      <c r="G1617" s="60" t="s">
        <v>1626</v>
      </c>
      <c r="H1617" s="63">
        <v>18674208372</v>
      </c>
      <c r="I1617" s="63">
        <v>5330770752</v>
      </c>
      <c r="J1617" s="63">
        <v>11759214741</v>
      </c>
      <c r="K1617" s="63">
        <v>11759198995</v>
      </c>
      <c r="L1617" s="64" t="s">
        <v>1627</v>
      </c>
      <c r="M1617" s="64" t="s">
        <v>1628</v>
      </c>
      <c r="N1617" s="64" t="s">
        <v>1628</v>
      </c>
      <c r="O1617" s="64" t="s">
        <v>1629</v>
      </c>
    </row>
    <row r="1618" spans="1:15" ht="36.950000000000003" customHeight="1">
      <c r="A1618" s="61"/>
      <c r="B1618" s="61"/>
      <c r="C1618" s="61"/>
      <c r="D1618" s="61"/>
      <c r="E1618" s="61"/>
      <c r="F1618" s="62">
        <v>52</v>
      </c>
      <c r="G1618" s="60" t="s">
        <v>1630</v>
      </c>
      <c r="H1618" s="63">
        <v>0</v>
      </c>
      <c r="I1618" s="63">
        <v>3056986</v>
      </c>
      <c r="J1618" s="63">
        <v>0</v>
      </c>
      <c r="K1618" s="63">
        <v>0</v>
      </c>
      <c r="L1618" s="64" t="s">
        <v>152</v>
      </c>
      <c r="M1618" s="64" t="s">
        <v>1623</v>
      </c>
      <c r="N1618" s="64" t="s">
        <v>1623</v>
      </c>
      <c r="O1618" s="64" t="s">
        <v>152</v>
      </c>
    </row>
    <row r="1619" spans="1:15" ht="20.100000000000001" customHeight="1">
      <c r="A1619" s="61"/>
      <c r="B1619" s="61"/>
      <c r="C1619" s="61"/>
      <c r="D1619" s="61"/>
      <c r="E1619" s="61"/>
      <c r="F1619" s="62">
        <v>53</v>
      </c>
      <c r="G1619" s="61"/>
      <c r="H1619" s="63">
        <v>0</v>
      </c>
      <c r="I1619" s="63">
        <v>9904634</v>
      </c>
      <c r="J1619" s="63">
        <v>0</v>
      </c>
      <c r="K1619" s="63">
        <v>0</v>
      </c>
      <c r="L1619" s="64" t="s">
        <v>152</v>
      </c>
      <c r="M1619" s="64" t="s">
        <v>636</v>
      </c>
      <c r="N1619" s="64" t="s">
        <v>636</v>
      </c>
      <c r="O1619" s="64" t="s">
        <v>152</v>
      </c>
    </row>
    <row r="1620" spans="1:15" ht="27" customHeight="1">
      <c r="A1620" s="61"/>
      <c r="B1620" s="61"/>
      <c r="C1620" s="61"/>
      <c r="D1620" s="61"/>
      <c r="E1620" s="61"/>
      <c r="F1620" s="62">
        <v>54</v>
      </c>
      <c r="G1620" s="60" t="s">
        <v>1631</v>
      </c>
      <c r="H1620" s="63">
        <v>0</v>
      </c>
      <c r="I1620" s="63">
        <v>4279780</v>
      </c>
      <c r="J1620" s="63">
        <v>0</v>
      </c>
      <c r="K1620" s="63">
        <v>0</v>
      </c>
      <c r="L1620" s="64" t="s">
        <v>152</v>
      </c>
      <c r="M1620" s="64" t="s">
        <v>1623</v>
      </c>
      <c r="N1620" s="64" t="s">
        <v>1623</v>
      </c>
      <c r="O1620" s="64" t="s">
        <v>152</v>
      </c>
    </row>
    <row r="1621" spans="1:15" ht="27" customHeight="1">
      <c r="A1621" s="61"/>
      <c r="B1621" s="61"/>
      <c r="C1621" s="61"/>
      <c r="D1621" s="61"/>
      <c r="E1621" s="61"/>
      <c r="F1621" s="62">
        <v>55</v>
      </c>
      <c r="G1621" s="60" t="s">
        <v>1632</v>
      </c>
      <c r="H1621" s="63">
        <v>0</v>
      </c>
      <c r="I1621" s="63">
        <v>4891177</v>
      </c>
      <c r="J1621" s="63">
        <v>0</v>
      </c>
      <c r="K1621" s="63">
        <v>0</v>
      </c>
      <c r="L1621" s="64" t="s">
        <v>152</v>
      </c>
      <c r="M1621" s="64" t="s">
        <v>1623</v>
      </c>
      <c r="N1621" s="64" t="s">
        <v>1623</v>
      </c>
      <c r="O1621" s="64" t="s">
        <v>152</v>
      </c>
    </row>
    <row r="1622" spans="1:15" ht="23.1" customHeight="1">
      <c r="A1622" s="61"/>
      <c r="B1622" s="61"/>
      <c r="C1622" s="61"/>
      <c r="D1622" s="61"/>
      <c r="E1622" s="60">
        <v>21</v>
      </c>
      <c r="F1622" s="61"/>
      <c r="G1622" s="62" t="s">
        <v>1633</v>
      </c>
      <c r="H1622" s="61"/>
      <c r="I1622" s="61"/>
      <c r="J1622" s="61"/>
      <c r="K1622" s="61"/>
      <c r="L1622" s="61"/>
      <c r="M1622" s="61"/>
      <c r="N1622" s="61"/>
      <c r="O1622" s="61"/>
    </row>
    <row r="1623" spans="1:15" ht="20.100000000000001" customHeight="1">
      <c r="A1623" s="61"/>
      <c r="B1623" s="61"/>
      <c r="C1623" s="61"/>
      <c r="D1623" s="61"/>
      <c r="E1623" s="62">
        <v>21</v>
      </c>
      <c r="F1623" s="62">
        <v>51</v>
      </c>
      <c r="G1623" s="60" t="s">
        <v>1633</v>
      </c>
      <c r="H1623" s="63">
        <v>0</v>
      </c>
      <c r="I1623" s="63">
        <v>119565020</v>
      </c>
      <c r="J1623" s="63">
        <v>1684369982</v>
      </c>
      <c r="K1623" s="63">
        <v>1684369981</v>
      </c>
      <c r="L1623" s="64" t="s">
        <v>152</v>
      </c>
      <c r="M1623" s="64" t="s">
        <v>1634</v>
      </c>
      <c r="N1623" s="64" t="s">
        <v>1634</v>
      </c>
      <c r="O1623" s="64" t="s">
        <v>1393</v>
      </c>
    </row>
    <row r="1624" spans="1:15" ht="23.1" customHeight="1">
      <c r="A1624" s="61"/>
      <c r="B1624" s="61"/>
      <c r="C1624" s="61"/>
      <c r="D1624" s="61"/>
      <c r="E1624" s="60">
        <v>23</v>
      </c>
      <c r="F1624" s="61"/>
      <c r="G1624" s="62" t="s">
        <v>1635</v>
      </c>
      <c r="H1624" s="61"/>
      <c r="I1624" s="61"/>
      <c r="J1624" s="61"/>
      <c r="K1624" s="61"/>
      <c r="L1624" s="61"/>
      <c r="M1624" s="61"/>
      <c r="N1624" s="61"/>
      <c r="O1624" s="61"/>
    </row>
    <row r="1625" spans="1:15" ht="20.100000000000001" customHeight="1">
      <c r="A1625" s="61"/>
      <c r="B1625" s="61"/>
      <c r="C1625" s="61"/>
      <c r="D1625" s="61"/>
      <c r="E1625" s="62">
        <v>23</v>
      </c>
      <c r="F1625" s="62">
        <v>51</v>
      </c>
      <c r="G1625" s="60" t="s">
        <v>1635</v>
      </c>
      <c r="H1625" s="63">
        <v>272885146</v>
      </c>
      <c r="I1625" s="63">
        <v>295719074</v>
      </c>
      <c r="J1625" s="63">
        <v>0</v>
      </c>
      <c r="K1625" s="63">
        <v>0</v>
      </c>
      <c r="L1625" s="64" t="s">
        <v>1636</v>
      </c>
      <c r="M1625" s="64" t="s">
        <v>1637</v>
      </c>
      <c r="N1625" s="64" t="s">
        <v>1637</v>
      </c>
      <c r="O1625" s="64" t="s">
        <v>152</v>
      </c>
    </row>
    <row r="1626" spans="1:15" ht="23.1" customHeight="1">
      <c r="A1626" s="61"/>
      <c r="B1626" s="61"/>
      <c r="C1626" s="61"/>
      <c r="D1626" s="61"/>
      <c r="E1626" s="60">
        <v>24</v>
      </c>
      <c r="F1626" s="61"/>
      <c r="G1626" s="62" t="s">
        <v>1638</v>
      </c>
      <c r="H1626" s="61"/>
      <c r="I1626" s="61"/>
      <c r="J1626" s="61"/>
      <c r="K1626" s="61"/>
      <c r="L1626" s="61"/>
      <c r="M1626" s="61"/>
      <c r="N1626" s="61"/>
      <c r="O1626" s="61"/>
    </row>
    <row r="1627" spans="1:15" ht="20.100000000000001" customHeight="1">
      <c r="A1627" s="61"/>
      <c r="B1627" s="61"/>
      <c r="C1627" s="61"/>
      <c r="D1627" s="61"/>
      <c r="E1627" s="62">
        <v>24</v>
      </c>
      <c r="F1627" s="62">
        <v>51</v>
      </c>
      <c r="G1627" s="60" t="s">
        <v>1638</v>
      </c>
      <c r="H1627" s="63">
        <v>0</v>
      </c>
      <c r="I1627" s="63">
        <v>280318843</v>
      </c>
      <c r="J1627" s="63">
        <v>233772941</v>
      </c>
      <c r="K1627" s="63">
        <v>233772940</v>
      </c>
      <c r="L1627" s="64" t="s">
        <v>152</v>
      </c>
      <c r="M1627" s="64" t="s">
        <v>1639</v>
      </c>
      <c r="N1627" s="64" t="s">
        <v>1639</v>
      </c>
      <c r="O1627" s="64" t="s">
        <v>1640</v>
      </c>
    </row>
    <row r="1628" spans="1:15" ht="23.1" customHeight="1">
      <c r="A1628" s="61"/>
      <c r="B1628" s="61"/>
      <c r="C1628" s="61"/>
      <c r="D1628" s="61"/>
      <c r="E1628" s="60">
        <v>25</v>
      </c>
      <c r="F1628" s="61"/>
      <c r="G1628" s="62" t="s">
        <v>1641</v>
      </c>
      <c r="H1628" s="61"/>
      <c r="I1628" s="61"/>
      <c r="J1628" s="61"/>
      <c r="K1628" s="61"/>
      <c r="L1628" s="61"/>
      <c r="M1628" s="61"/>
      <c r="N1628" s="61"/>
      <c r="O1628" s="61"/>
    </row>
    <row r="1629" spans="1:15" ht="36.950000000000003" customHeight="1">
      <c r="A1629" s="61"/>
      <c r="B1629" s="61"/>
      <c r="C1629" s="61"/>
      <c r="D1629" s="61"/>
      <c r="E1629" s="62">
        <v>25</v>
      </c>
      <c r="F1629" s="62">
        <v>51</v>
      </c>
      <c r="G1629" s="60" t="s">
        <v>1642</v>
      </c>
      <c r="H1629" s="63">
        <v>0</v>
      </c>
      <c r="I1629" s="63">
        <v>88677770</v>
      </c>
      <c r="J1629" s="63">
        <v>827263600</v>
      </c>
      <c r="K1629" s="63">
        <v>827263599</v>
      </c>
      <c r="L1629" s="64" t="s">
        <v>1643</v>
      </c>
      <c r="M1629" s="64" t="s">
        <v>1644</v>
      </c>
      <c r="N1629" s="64" t="s">
        <v>1644</v>
      </c>
      <c r="O1629" s="64" t="s">
        <v>1645</v>
      </c>
    </row>
    <row r="1630" spans="1:15" ht="36.950000000000003" customHeight="1">
      <c r="A1630" s="61"/>
      <c r="B1630" s="61"/>
      <c r="C1630" s="61"/>
      <c r="D1630" s="61"/>
      <c r="E1630" s="61"/>
      <c r="F1630" s="62">
        <v>52</v>
      </c>
      <c r="G1630" s="60" t="s">
        <v>1646</v>
      </c>
      <c r="H1630" s="63">
        <v>0</v>
      </c>
      <c r="I1630" s="63">
        <v>69260921</v>
      </c>
      <c r="J1630" s="63">
        <v>747427167</v>
      </c>
      <c r="K1630" s="63">
        <v>747427166</v>
      </c>
      <c r="L1630" s="64" t="s">
        <v>1647</v>
      </c>
      <c r="M1630" s="64" t="s">
        <v>1644</v>
      </c>
      <c r="N1630" s="64" t="s">
        <v>1644</v>
      </c>
      <c r="O1630" s="64" t="s">
        <v>1648</v>
      </c>
    </row>
    <row r="1631" spans="1:15" ht="27" customHeight="1">
      <c r="A1631" s="61"/>
      <c r="B1631" s="61"/>
      <c r="C1631" s="61"/>
      <c r="D1631" s="61"/>
      <c r="E1631" s="61"/>
      <c r="F1631" s="62">
        <v>53</v>
      </c>
      <c r="G1631" s="60" t="s">
        <v>1649</v>
      </c>
      <c r="H1631" s="63">
        <v>3286003165</v>
      </c>
      <c r="I1631" s="63">
        <v>213752626</v>
      </c>
      <c r="J1631" s="63">
        <v>408343018</v>
      </c>
      <c r="K1631" s="63">
        <v>408343017</v>
      </c>
      <c r="L1631" s="64" t="s">
        <v>1650</v>
      </c>
      <c r="M1631" s="64" t="s">
        <v>1634</v>
      </c>
      <c r="N1631" s="64" t="s">
        <v>1634</v>
      </c>
      <c r="O1631" s="64" t="s">
        <v>1651</v>
      </c>
    </row>
    <row r="1632" spans="1:15" ht="27" customHeight="1">
      <c r="A1632" s="61"/>
      <c r="B1632" s="61"/>
      <c r="C1632" s="61"/>
      <c r="D1632" s="61"/>
      <c r="E1632" s="61"/>
      <c r="F1632" s="62">
        <v>54</v>
      </c>
      <c r="G1632" s="60" t="s">
        <v>1652</v>
      </c>
      <c r="H1632" s="63">
        <v>1567195530</v>
      </c>
      <c r="I1632" s="63">
        <v>973928208</v>
      </c>
      <c r="J1632" s="63">
        <v>3594809242</v>
      </c>
      <c r="K1632" s="63">
        <v>3594809240</v>
      </c>
      <c r="L1632" s="64" t="s">
        <v>1653</v>
      </c>
      <c r="M1632" s="64" t="s">
        <v>1654</v>
      </c>
      <c r="N1632" s="64" t="s">
        <v>1654</v>
      </c>
      <c r="O1632" s="64" t="s">
        <v>1655</v>
      </c>
    </row>
    <row r="1633" spans="1:15" ht="23.1" customHeight="1">
      <c r="A1633" s="61"/>
      <c r="B1633" s="61"/>
      <c r="C1633" s="61"/>
      <c r="D1633" s="61"/>
      <c r="E1633" s="60">
        <v>30</v>
      </c>
      <c r="F1633" s="61"/>
      <c r="G1633" s="62" t="s">
        <v>1656</v>
      </c>
      <c r="H1633" s="61"/>
      <c r="I1633" s="61"/>
      <c r="J1633" s="61"/>
      <c r="K1633" s="61"/>
      <c r="L1633" s="61"/>
      <c r="M1633" s="61"/>
      <c r="N1633" s="61"/>
      <c r="O1633" s="61"/>
    </row>
    <row r="1634" spans="1:15" ht="20.100000000000001" customHeight="1">
      <c r="A1634" s="61"/>
      <c r="B1634" s="61"/>
      <c r="C1634" s="61"/>
      <c r="D1634" s="61"/>
      <c r="E1634" s="62">
        <v>30</v>
      </c>
      <c r="F1634" s="62">
        <v>51</v>
      </c>
      <c r="G1634" s="60" t="s">
        <v>1657</v>
      </c>
      <c r="H1634" s="63">
        <v>648939352</v>
      </c>
      <c r="I1634" s="63">
        <v>509007817</v>
      </c>
      <c r="J1634" s="63">
        <v>686454388</v>
      </c>
      <c r="K1634" s="63">
        <v>686454385</v>
      </c>
      <c r="L1634" s="64" t="s">
        <v>1658</v>
      </c>
      <c r="M1634" s="64" t="s">
        <v>1310</v>
      </c>
      <c r="N1634" s="64" t="s">
        <v>1310</v>
      </c>
      <c r="O1634" s="64" t="s">
        <v>1659</v>
      </c>
    </row>
    <row r="1635" spans="1:15" ht="23.1" customHeight="1">
      <c r="A1635" s="61"/>
      <c r="B1635" s="61"/>
      <c r="C1635" s="61"/>
      <c r="D1635" s="61"/>
      <c r="E1635" s="60">
        <v>31</v>
      </c>
      <c r="F1635" s="61"/>
      <c r="G1635" s="62" t="s">
        <v>1660</v>
      </c>
      <c r="H1635" s="61"/>
      <c r="I1635" s="61"/>
      <c r="J1635" s="61"/>
      <c r="K1635" s="61"/>
      <c r="L1635" s="61"/>
      <c r="M1635" s="61"/>
      <c r="N1635" s="61"/>
      <c r="O1635" s="61"/>
    </row>
    <row r="1636" spans="1:15" ht="20.100000000000001" customHeight="1">
      <c r="A1636" s="61"/>
      <c r="B1636" s="61"/>
      <c r="C1636" s="61"/>
      <c r="D1636" s="61"/>
      <c r="E1636" s="62">
        <v>31</v>
      </c>
      <c r="F1636" s="62">
        <v>52</v>
      </c>
      <c r="G1636" s="60" t="s">
        <v>1661</v>
      </c>
      <c r="H1636" s="63"/>
      <c r="I1636" s="63">
        <v>0</v>
      </c>
      <c r="J1636" s="63">
        <v>175391603</v>
      </c>
      <c r="K1636" s="63">
        <v>175391603</v>
      </c>
      <c r="L1636" s="64" t="s">
        <v>1662</v>
      </c>
      <c r="M1636" s="64" t="s">
        <v>154</v>
      </c>
      <c r="N1636" s="64" t="s">
        <v>154</v>
      </c>
      <c r="O1636" s="64" t="s">
        <v>1663</v>
      </c>
    </row>
    <row r="1637" spans="1:15" ht="27" customHeight="1">
      <c r="A1637" s="61"/>
      <c r="B1637" s="61"/>
      <c r="C1637" s="61"/>
      <c r="D1637" s="61"/>
      <c r="E1637" s="61"/>
      <c r="F1637" s="62">
        <v>55</v>
      </c>
      <c r="G1637" s="60" t="s">
        <v>1664</v>
      </c>
      <c r="H1637" s="63">
        <v>10321736</v>
      </c>
      <c r="I1637" s="63">
        <v>34980342</v>
      </c>
      <c r="J1637" s="63">
        <v>5380593</v>
      </c>
      <c r="K1637" s="63">
        <v>2373998</v>
      </c>
      <c r="L1637" s="64" t="s">
        <v>323</v>
      </c>
      <c r="M1637" s="64" t="s">
        <v>1601</v>
      </c>
      <c r="N1637" s="64" t="s">
        <v>1601</v>
      </c>
      <c r="O1637" s="64" t="s">
        <v>152</v>
      </c>
    </row>
    <row r="1638" spans="1:15" ht="27" customHeight="1">
      <c r="A1638" s="61"/>
      <c r="B1638" s="61"/>
      <c r="C1638" s="61"/>
      <c r="D1638" s="61"/>
      <c r="E1638" s="61"/>
      <c r="F1638" s="62">
        <v>57</v>
      </c>
      <c r="G1638" s="60" t="s">
        <v>1665</v>
      </c>
      <c r="H1638" s="63">
        <v>2333106027</v>
      </c>
      <c r="I1638" s="63">
        <v>2637128150</v>
      </c>
      <c r="J1638" s="63">
        <v>892584653</v>
      </c>
      <c r="K1638" s="63">
        <v>979887500</v>
      </c>
      <c r="L1638" s="64" t="s">
        <v>1666</v>
      </c>
      <c r="M1638" s="64" t="s">
        <v>1667</v>
      </c>
      <c r="N1638" s="64" t="s">
        <v>1667</v>
      </c>
      <c r="O1638" s="64" t="s">
        <v>1668</v>
      </c>
    </row>
    <row r="1639" spans="1:15" ht="27" customHeight="1">
      <c r="A1639" s="61"/>
      <c r="B1639" s="61"/>
      <c r="C1639" s="61"/>
      <c r="D1639" s="61"/>
      <c r="E1639" s="61"/>
      <c r="F1639" s="62">
        <v>58</v>
      </c>
      <c r="G1639" s="60" t="s">
        <v>1669</v>
      </c>
      <c r="H1639" s="63">
        <v>0</v>
      </c>
      <c r="I1639" s="63">
        <v>841960301</v>
      </c>
      <c r="J1639" s="63">
        <v>112817732</v>
      </c>
      <c r="K1639" s="63">
        <v>0</v>
      </c>
      <c r="L1639" s="64" t="s">
        <v>152</v>
      </c>
      <c r="M1639" s="64" t="s">
        <v>636</v>
      </c>
      <c r="N1639" s="64" t="s">
        <v>636</v>
      </c>
      <c r="O1639" s="64" t="s">
        <v>152</v>
      </c>
    </row>
    <row r="1640" spans="1:15" ht="27" customHeight="1">
      <c r="A1640" s="61"/>
      <c r="B1640" s="61"/>
      <c r="C1640" s="61"/>
      <c r="D1640" s="61"/>
      <c r="E1640" s="61"/>
      <c r="F1640" s="62">
        <v>59</v>
      </c>
      <c r="G1640" s="60" t="s">
        <v>1670</v>
      </c>
      <c r="H1640" s="63">
        <v>0</v>
      </c>
      <c r="I1640" s="63">
        <v>1218248283</v>
      </c>
      <c r="J1640" s="63">
        <v>0</v>
      </c>
      <c r="K1640" s="63">
        <v>0</v>
      </c>
      <c r="L1640" s="64" t="s">
        <v>152</v>
      </c>
      <c r="M1640" s="64" t="s">
        <v>636</v>
      </c>
      <c r="N1640" s="64" t="s">
        <v>636</v>
      </c>
      <c r="O1640" s="64" t="s">
        <v>152</v>
      </c>
    </row>
    <row r="1641" spans="1:15" ht="36.950000000000003" customHeight="1">
      <c r="A1641" s="61"/>
      <c r="B1641" s="61"/>
      <c r="C1641" s="61"/>
      <c r="D1641" s="61"/>
      <c r="E1641" s="61"/>
      <c r="F1641" s="62">
        <v>60</v>
      </c>
      <c r="G1641" s="60" t="s">
        <v>1671</v>
      </c>
      <c r="H1641" s="63">
        <v>0</v>
      </c>
      <c r="I1641" s="63">
        <v>147459538</v>
      </c>
      <c r="J1641" s="63">
        <v>0</v>
      </c>
      <c r="K1641" s="63">
        <v>0</v>
      </c>
      <c r="L1641" s="64" t="s">
        <v>152</v>
      </c>
      <c r="M1641" s="64" t="s">
        <v>636</v>
      </c>
      <c r="N1641" s="64" t="s">
        <v>636</v>
      </c>
      <c r="O1641" s="64" t="s">
        <v>152</v>
      </c>
    </row>
    <row r="1642" spans="1:15" ht="36.950000000000003" customHeight="1">
      <c r="A1642" s="61"/>
      <c r="B1642" s="61"/>
      <c r="C1642" s="61"/>
      <c r="D1642" s="61"/>
      <c r="E1642" s="61"/>
      <c r="F1642" s="62">
        <v>61</v>
      </c>
      <c r="G1642" s="60" t="s">
        <v>1672</v>
      </c>
      <c r="H1642" s="63">
        <v>0</v>
      </c>
      <c r="I1642" s="63">
        <v>322173892</v>
      </c>
      <c r="J1642" s="63">
        <v>0</v>
      </c>
      <c r="K1642" s="63">
        <v>0</v>
      </c>
      <c r="L1642" s="64" t="s">
        <v>152</v>
      </c>
      <c r="M1642" s="64" t="s">
        <v>1577</v>
      </c>
      <c r="N1642" s="64" t="s">
        <v>1577</v>
      </c>
      <c r="O1642" s="64" t="s">
        <v>152</v>
      </c>
    </row>
    <row r="1643" spans="1:15" ht="23.1" customHeight="1">
      <c r="A1643" s="61"/>
      <c r="B1643" s="61"/>
      <c r="C1643" s="61"/>
      <c r="D1643" s="61"/>
      <c r="E1643" s="60">
        <v>32</v>
      </c>
      <c r="F1643" s="61"/>
      <c r="G1643" s="62" t="s">
        <v>1673</v>
      </c>
      <c r="H1643" s="61"/>
      <c r="I1643" s="61"/>
      <c r="J1643" s="61"/>
      <c r="K1643" s="61"/>
      <c r="L1643" s="61"/>
      <c r="M1643" s="61"/>
      <c r="N1643" s="61"/>
      <c r="O1643" s="61"/>
    </row>
    <row r="1644" spans="1:15" ht="20.100000000000001" customHeight="1">
      <c r="A1644" s="61"/>
      <c r="B1644" s="61"/>
      <c r="C1644" s="61"/>
      <c r="D1644" s="61"/>
      <c r="E1644" s="62">
        <v>32</v>
      </c>
      <c r="F1644" s="62">
        <v>51</v>
      </c>
      <c r="G1644" s="60" t="s">
        <v>1673</v>
      </c>
      <c r="H1644" s="63">
        <v>2989800966</v>
      </c>
      <c r="I1644" s="63">
        <v>1112054965</v>
      </c>
      <c r="J1644" s="63">
        <v>1385721493</v>
      </c>
      <c r="K1644" s="63">
        <v>1385721490</v>
      </c>
      <c r="L1644" s="64" t="s">
        <v>1674</v>
      </c>
      <c r="M1644" s="64" t="s">
        <v>1675</v>
      </c>
      <c r="N1644" s="64" t="s">
        <v>1675</v>
      </c>
      <c r="O1644" s="64" t="s">
        <v>1676</v>
      </c>
    </row>
    <row r="1645" spans="1:15" ht="23.1" customHeight="1">
      <c r="A1645" s="61"/>
      <c r="B1645" s="61"/>
      <c r="C1645" s="61"/>
      <c r="D1645" s="61"/>
      <c r="E1645" s="60">
        <v>33</v>
      </c>
      <c r="F1645" s="61"/>
      <c r="G1645" s="62" t="s">
        <v>1677</v>
      </c>
      <c r="H1645" s="61"/>
      <c r="I1645" s="61"/>
      <c r="J1645" s="61"/>
      <c r="K1645" s="61"/>
      <c r="L1645" s="61"/>
      <c r="M1645" s="61"/>
      <c r="N1645" s="61"/>
      <c r="O1645" s="61"/>
    </row>
    <row r="1646" spans="1:15" ht="20.100000000000001" customHeight="1">
      <c r="A1646" s="61"/>
      <c r="B1646" s="61"/>
      <c r="C1646" s="61"/>
      <c r="D1646" s="61"/>
      <c r="E1646" s="62">
        <v>33</v>
      </c>
      <c r="F1646" s="62">
        <v>51</v>
      </c>
      <c r="G1646" s="60" t="s">
        <v>1677</v>
      </c>
      <c r="H1646" s="63">
        <v>2315787395</v>
      </c>
      <c r="I1646" s="63">
        <v>51696111</v>
      </c>
      <c r="J1646" s="63">
        <v>90043036</v>
      </c>
      <c r="K1646" s="63">
        <v>90043035</v>
      </c>
      <c r="L1646" s="64" t="s">
        <v>1678</v>
      </c>
      <c r="M1646" s="64" t="s">
        <v>1679</v>
      </c>
      <c r="N1646" s="64" t="s">
        <v>1679</v>
      </c>
      <c r="O1646" s="64" t="s">
        <v>152</v>
      </c>
    </row>
    <row r="1647" spans="1:15" ht="23.1" customHeight="1">
      <c r="A1647" s="61"/>
      <c r="B1647" s="61"/>
      <c r="C1647" s="61"/>
      <c r="D1647" s="61"/>
      <c r="E1647" s="60">
        <v>34</v>
      </c>
      <c r="F1647" s="61"/>
      <c r="G1647" s="62" t="s">
        <v>1680</v>
      </c>
      <c r="H1647" s="61"/>
      <c r="I1647" s="61"/>
      <c r="J1647" s="61"/>
      <c r="K1647" s="61"/>
      <c r="L1647" s="61"/>
      <c r="M1647" s="61"/>
      <c r="N1647" s="61"/>
      <c r="O1647" s="61"/>
    </row>
    <row r="1648" spans="1:15" ht="20.100000000000001" customHeight="1">
      <c r="A1648" s="61"/>
      <c r="B1648" s="61"/>
      <c r="C1648" s="61"/>
      <c r="D1648" s="61"/>
      <c r="E1648" s="62">
        <v>34</v>
      </c>
      <c r="F1648" s="62">
        <v>51</v>
      </c>
      <c r="G1648" s="60" t="s">
        <v>1680</v>
      </c>
      <c r="H1648" s="63">
        <v>818464979</v>
      </c>
      <c r="I1648" s="63">
        <v>660340296</v>
      </c>
      <c r="J1648" s="63">
        <v>997572550</v>
      </c>
      <c r="K1648" s="63">
        <v>997572547</v>
      </c>
      <c r="L1648" s="64" t="s">
        <v>1681</v>
      </c>
      <c r="M1648" s="64" t="s">
        <v>1682</v>
      </c>
      <c r="N1648" s="64" t="s">
        <v>1682</v>
      </c>
      <c r="O1648" s="64" t="s">
        <v>1683</v>
      </c>
    </row>
    <row r="1649" spans="1:15" ht="23.1" customHeight="1">
      <c r="A1649" s="61"/>
      <c r="B1649" s="61"/>
      <c r="C1649" s="61"/>
      <c r="D1649" s="61"/>
      <c r="E1649" s="60">
        <v>35</v>
      </c>
      <c r="F1649" s="61"/>
      <c r="G1649" s="62" t="s">
        <v>1684</v>
      </c>
      <c r="H1649" s="61"/>
      <c r="I1649" s="61"/>
      <c r="J1649" s="61"/>
      <c r="K1649" s="61"/>
      <c r="L1649" s="61"/>
      <c r="M1649" s="61"/>
      <c r="N1649" s="61"/>
      <c r="O1649" s="61"/>
    </row>
    <row r="1650" spans="1:15" ht="20.100000000000001" customHeight="1">
      <c r="A1650" s="61"/>
      <c r="B1650" s="61"/>
      <c r="C1650" s="61"/>
      <c r="D1650" s="61"/>
      <c r="E1650" s="62">
        <v>35</v>
      </c>
      <c r="F1650" s="62">
        <v>51</v>
      </c>
      <c r="G1650" s="60" t="s">
        <v>1684</v>
      </c>
      <c r="H1650" s="63">
        <v>454531856</v>
      </c>
      <c r="I1650" s="63">
        <v>331958015</v>
      </c>
      <c r="J1650" s="63">
        <v>1040635186</v>
      </c>
      <c r="K1650" s="63">
        <v>1040635184</v>
      </c>
      <c r="L1650" s="64" t="s">
        <v>1685</v>
      </c>
      <c r="M1650" s="64" t="s">
        <v>1686</v>
      </c>
      <c r="N1650" s="64" t="s">
        <v>1686</v>
      </c>
      <c r="O1650" s="64" t="s">
        <v>1686</v>
      </c>
    </row>
    <row r="1651" spans="1:15" ht="27" customHeight="1">
      <c r="A1651" s="61"/>
      <c r="B1651" s="61"/>
      <c r="C1651" s="61"/>
      <c r="D1651" s="61"/>
      <c r="E1651" s="60">
        <v>36</v>
      </c>
      <c r="F1651" s="61"/>
      <c r="G1651" s="62" t="s">
        <v>1687</v>
      </c>
      <c r="H1651" s="61"/>
      <c r="I1651" s="61"/>
      <c r="J1651" s="61"/>
      <c r="K1651" s="61"/>
      <c r="L1651" s="61"/>
      <c r="M1651" s="61"/>
      <c r="N1651" s="61"/>
      <c r="O1651" s="61"/>
    </row>
    <row r="1652" spans="1:15" ht="27" customHeight="1">
      <c r="A1652" s="61"/>
      <c r="B1652" s="61"/>
      <c r="C1652" s="61"/>
      <c r="D1652" s="61"/>
      <c r="E1652" s="62">
        <v>36</v>
      </c>
      <c r="F1652" s="62">
        <v>51</v>
      </c>
      <c r="G1652" s="60" t="s">
        <v>1687</v>
      </c>
      <c r="H1652" s="63">
        <v>3036430304</v>
      </c>
      <c r="I1652" s="63">
        <v>2491868984</v>
      </c>
      <c r="J1652" s="63">
        <v>3144609319</v>
      </c>
      <c r="K1652" s="63">
        <v>3144609317</v>
      </c>
      <c r="L1652" s="64" t="s">
        <v>1688</v>
      </c>
      <c r="M1652" s="64" t="s">
        <v>1689</v>
      </c>
      <c r="N1652" s="64" t="s">
        <v>1689</v>
      </c>
      <c r="O1652" s="64" t="s">
        <v>1690</v>
      </c>
    </row>
    <row r="1653" spans="1:15" ht="36.950000000000003" customHeight="1">
      <c r="A1653" s="61"/>
      <c r="B1653" s="61"/>
      <c r="C1653" s="61"/>
      <c r="D1653" s="61"/>
      <c r="E1653" s="60">
        <v>37</v>
      </c>
      <c r="F1653" s="61"/>
      <c r="G1653" s="62" t="s">
        <v>1691</v>
      </c>
      <c r="H1653" s="61"/>
      <c r="I1653" s="61"/>
      <c r="J1653" s="61"/>
      <c r="K1653" s="61"/>
      <c r="L1653" s="61"/>
      <c r="M1653" s="61"/>
      <c r="N1653" s="61"/>
      <c r="O1653" s="61"/>
    </row>
    <row r="1654" spans="1:15" ht="36.950000000000003" customHeight="1">
      <c r="A1654" s="61"/>
      <c r="B1654" s="61"/>
      <c r="C1654" s="61"/>
      <c r="D1654" s="61"/>
      <c r="E1654" s="62">
        <v>37</v>
      </c>
      <c r="F1654" s="62">
        <v>51</v>
      </c>
      <c r="G1654" s="60" t="s">
        <v>1691</v>
      </c>
      <c r="H1654" s="63">
        <v>338780799</v>
      </c>
      <c r="I1654" s="63">
        <v>89763946</v>
      </c>
      <c r="J1654" s="63">
        <v>0</v>
      </c>
      <c r="K1654" s="63">
        <v>0</v>
      </c>
      <c r="L1654" s="64" t="s">
        <v>1692</v>
      </c>
      <c r="M1654" s="64" t="s">
        <v>1693</v>
      </c>
      <c r="N1654" s="64" t="s">
        <v>1693</v>
      </c>
      <c r="O1654" s="64" t="s">
        <v>152</v>
      </c>
    </row>
    <row r="1655" spans="1:15" ht="27" customHeight="1">
      <c r="A1655" s="61"/>
      <c r="B1655" s="61"/>
      <c r="C1655" s="61"/>
      <c r="D1655" s="61"/>
      <c r="E1655" s="60">
        <v>41</v>
      </c>
      <c r="F1655" s="61"/>
      <c r="G1655" s="62" t="s">
        <v>1694</v>
      </c>
      <c r="H1655" s="61"/>
      <c r="I1655" s="61"/>
      <c r="J1655" s="61"/>
      <c r="K1655" s="61"/>
      <c r="L1655" s="61"/>
      <c r="M1655" s="61"/>
      <c r="N1655" s="61"/>
      <c r="O1655" s="61"/>
    </row>
    <row r="1656" spans="1:15" ht="27" customHeight="1">
      <c r="A1656" s="61"/>
      <c r="B1656" s="61"/>
      <c r="C1656" s="61"/>
      <c r="D1656" s="61"/>
      <c r="E1656" s="62">
        <v>41</v>
      </c>
      <c r="F1656" s="62">
        <v>51</v>
      </c>
      <c r="G1656" s="60" t="s">
        <v>1694</v>
      </c>
      <c r="H1656" s="63">
        <v>0</v>
      </c>
      <c r="I1656" s="63">
        <v>72800000</v>
      </c>
      <c r="J1656" s="63">
        <v>2515245</v>
      </c>
      <c r="K1656" s="63">
        <v>2515245</v>
      </c>
      <c r="L1656" s="64" t="s">
        <v>530</v>
      </c>
      <c r="M1656" s="64" t="s">
        <v>1417</v>
      </c>
      <c r="N1656" s="64" t="s">
        <v>1417</v>
      </c>
      <c r="O1656" s="64" t="s">
        <v>152</v>
      </c>
    </row>
    <row r="1657" spans="1:15" ht="23.1" customHeight="1">
      <c r="A1657" s="61"/>
      <c r="B1657" s="61"/>
      <c r="C1657" s="61"/>
      <c r="D1657" s="61"/>
      <c r="E1657" s="60">
        <v>42</v>
      </c>
      <c r="F1657" s="61"/>
      <c r="G1657" s="62" t="s">
        <v>1695</v>
      </c>
      <c r="H1657" s="61"/>
      <c r="I1657" s="61"/>
      <c r="J1657" s="61"/>
      <c r="K1657" s="61"/>
      <c r="L1657" s="61"/>
      <c r="M1657" s="61"/>
      <c r="N1657" s="61"/>
      <c r="O1657" s="61"/>
    </row>
    <row r="1658" spans="1:15" ht="20.100000000000001" customHeight="1">
      <c r="A1658" s="61"/>
      <c r="B1658" s="61"/>
      <c r="C1658" s="61"/>
      <c r="D1658" s="61"/>
      <c r="E1658" s="62">
        <v>42</v>
      </c>
      <c r="F1658" s="62">
        <v>51</v>
      </c>
      <c r="G1658" s="60" t="s">
        <v>1695</v>
      </c>
      <c r="H1658" s="63">
        <v>99569001</v>
      </c>
      <c r="I1658" s="63">
        <v>978067</v>
      </c>
      <c r="J1658" s="63">
        <v>0</v>
      </c>
      <c r="K1658" s="63">
        <v>0</v>
      </c>
      <c r="L1658" s="64" t="s">
        <v>1696</v>
      </c>
      <c r="M1658" s="64" t="s">
        <v>1697</v>
      </c>
      <c r="N1658" s="64" t="s">
        <v>1697</v>
      </c>
      <c r="O1658" s="64" t="s">
        <v>152</v>
      </c>
    </row>
    <row r="1659" spans="1:15" ht="27" customHeight="1">
      <c r="A1659" s="61"/>
      <c r="B1659" s="61"/>
      <c r="C1659" s="61"/>
      <c r="D1659" s="61"/>
      <c r="E1659" s="60">
        <v>43</v>
      </c>
      <c r="F1659" s="61"/>
      <c r="G1659" s="62" t="s">
        <v>1698</v>
      </c>
      <c r="H1659" s="61"/>
      <c r="I1659" s="61"/>
      <c r="J1659" s="61"/>
      <c r="K1659" s="61"/>
      <c r="L1659" s="61"/>
      <c r="M1659" s="61"/>
      <c r="N1659" s="61"/>
      <c r="O1659" s="61"/>
    </row>
    <row r="1660" spans="1:15" ht="36.950000000000003" customHeight="1">
      <c r="A1660" s="61"/>
      <c r="B1660" s="61"/>
      <c r="C1660" s="61"/>
      <c r="D1660" s="61"/>
      <c r="E1660" s="62">
        <v>43</v>
      </c>
      <c r="F1660" s="62">
        <v>52</v>
      </c>
      <c r="G1660" s="60" t="s">
        <v>1699</v>
      </c>
      <c r="H1660" s="63">
        <v>0</v>
      </c>
      <c r="I1660" s="63">
        <v>239514960</v>
      </c>
      <c r="J1660" s="63">
        <v>27484904</v>
      </c>
      <c r="K1660" s="63">
        <v>0</v>
      </c>
      <c r="L1660" s="64" t="s">
        <v>152</v>
      </c>
      <c r="M1660" s="64" t="s">
        <v>1601</v>
      </c>
      <c r="N1660" s="64" t="s">
        <v>1601</v>
      </c>
      <c r="O1660" s="64" t="s">
        <v>152</v>
      </c>
    </row>
    <row r="1661" spans="1:15" ht="36.950000000000003" customHeight="1">
      <c r="A1661" s="61"/>
      <c r="B1661" s="61"/>
      <c r="C1661" s="61"/>
      <c r="D1661" s="61"/>
      <c r="E1661" s="61"/>
      <c r="F1661" s="62">
        <v>53</v>
      </c>
      <c r="G1661" s="60" t="s">
        <v>1700</v>
      </c>
      <c r="H1661" s="63">
        <v>0</v>
      </c>
      <c r="I1661" s="63">
        <v>7453589</v>
      </c>
      <c r="J1661" s="63">
        <v>0</v>
      </c>
      <c r="K1661" s="63">
        <v>0</v>
      </c>
      <c r="L1661" s="64" t="s">
        <v>152</v>
      </c>
      <c r="M1661" s="64" t="s">
        <v>1601</v>
      </c>
      <c r="N1661" s="64" t="s">
        <v>1601</v>
      </c>
      <c r="O1661" s="64" t="s">
        <v>152</v>
      </c>
    </row>
    <row r="1662" spans="1:15" ht="36.950000000000003" customHeight="1">
      <c r="A1662" s="61"/>
      <c r="B1662" s="61"/>
      <c r="C1662" s="61"/>
      <c r="D1662" s="61"/>
      <c r="E1662" s="61"/>
      <c r="F1662" s="62">
        <v>54</v>
      </c>
      <c r="G1662" s="60" t="s">
        <v>1701</v>
      </c>
      <c r="H1662" s="63">
        <v>0</v>
      </c>
      <c r="I1662" s="63">
        <v>207087502</v>
      </c>
      <c r="J1662" s="63">
        <v>56087054</v>
      </c>
      <c r="K1662" s="63">
        <v>83571958</v>
      </c>
      <c r="L1662" s="64" t="s">
        <v>152</v>
      </c>
      <c r="M1662" s="64" t="s">
        <v>1601</v>
      </c>
      <c r="N1662" s="64" t="s">
        <v>1601</v>
      </c>
      <c r="O1662" s="64" t="s">
        <v>152</v>
      </c>
    </row>
    <row r="1663" spans="1:15" ht="27" customHeight="1">
      <c r="A1663" s="61"/>
      <c r="B1663" s="61"/>
      <c r="C1663" s="61"/>
      <c r="D1663" s="61"/>
      <c r="E1663" s="60">
        <v>44</v>
      </c>
      <c r="F1663" s="61"/>
      <c r="G1663" s="62" t="s">
        <v>1702</v>
      </c>
      <c r="H1663" s="61"/>
      <c r="I1663" s="61"/>
      <c r="J1663" s="61"/>
      <c r="K1663" s="61"/>
      <c r="L1663" s="61"/>
      <c r="M1663" s="61"/>
      <c r="N1663" s="61"/>
      <c r="O1663" s="61"/>
    </row>
    <row r="1664" spans="1:15" ht="27" customHeight="1">
      <c r="A1664" s="61"/>
      <c r="B1664" s="61"/>
      <c r="C1664" s="61"/>
      <c r="D1664" s="61"/>
      <c r="E1664" s="62">
        <v>44</v>
      </c>
      <c r="F1664" s="62">
        <v>51</v>
      </c>
      <c r="G1664" s="60" t="s">
        <v>1702</v>
      </c>
      <c r="H1664" s="63">
        <v>0</v>
      </c>
      <c r="I1664" s="63">
        <v>6525000</v>
      </c>
      <c r="J1664" s="63">
        <v>0</v>
      </c>
      <c r="K1664" s="63">
        <v>0</v>
      </c>
      <c r="L1664" s="64" t="s">
        <v>152</v>
      </c>
      <c r="M1664" s="64" t="s">
        <v>636</v>
      </c>
      <c r="N1664" s="64" t="s">
        <v>636</v>
      </c>
      <c r="O1664" s="64" t="s">
        <v>152</v>
      </c>
    </row>
    <row r="1665" spans="1:15" ht="27" customHeight="1">
      <c r="A1665" s="61"/>
      <c r="B1665" s="61"/>
      <c r="C1665" s="61"/>
      <c r="D1665" s="61"/>
      <c r="E1665" s="60">
        <v>45</v>
      </c>
      <c r="F1665" s="61"/>
      <c r="G1665" s="62" t="s">
        <v>1703</v>
      </c>
      <c r="H1665" s="61"/>
      <c r="I1665" s="61"/>
      <c r="J1665" s="61"/>
      <c r="K1665" s="61"/>
      <c r="L1665" s="61"/>
      <c r="M1665" s="61"/>
      <c r="N1665" s="61"/>
      <c r="O1665" s="61"/>
    </row>
    <row r="1666" spans="1:15" ht="27" customHeight="1">
      <c r="A1666" s="61"/>
      <c r="B1666" s="61"/>
      <c r="C1666" s="61"/>
      <c r="D1666" s="61"/>
      <c r="E1666" s="62">
        <v>45</v>
      </c>
      <c r="F1666" s="62">
        <v>51</v>
      </c>
      <c r="G1666" s="60" t="s">
        <v>1703</v>
      </c>
      <c r="H1666" s="63">
        <v>0</v>
      </c>
      <c r="I1666" s="63">
        <v>22910184</v>
      </c>
      <c r="J1666" s="63">
        <v>2192639317</v>
      </c>
      <c r="K1666" s="63">
        <v>2192639315</v>
      </c>
      <c r="L1666" s="64" t="s">
        <v>152</v>
      </c>
      <c r="M1666" s="64" t="s">
        <v>1623</v>
      </c>
      <c r="N1666" s="64" t="s">
        <v>1623</v>
      </c>
      <c r="O1666" s="64" t="s">
        <v>1704</v>
      </c>
    </row>
    <row r="1667" spans="1:15" ht="36.950000000000003" customHeight="1">
      <c r="A1667" s="61"/>
      <c r="B1667" s="61"/>
      <c r="C1667" s="61"/>
      <c r="D1667" s="61"/>
      <c r="E1667" s="60">
        <v>46</v>
      </c>
      <c r="F1667" s="61"/>
      <c r="G1667" s="62" t="s">
        <v>1705</v>
      </c>
      <c r="H1667" s="61"/>
      <c r="I1667" s="61"/>
      <c r="J1667" s="61"/>
      <c r="K1667" s="61"/>
      <c r="L1667" s="61"/>
      <c r="M1667" s="61"/>
      <c r="N1667" s="61"/>
      <c r="O1667" s="61"/>
    </row>
    <row r="1668" spans="1:15" ht="36.950000000000003" customHeight="1">
      <c r="A1668" s="61"/>
      <c r="B1668" s="61"/>
      <c r="C1668" s="61"/>
      <c r="D1668" s="61"/>
      <c r="E1668" s="62">
        <v>46</v>
      </c>
      <c r="F1668" s="62">
        <v>51</v>
      </c>
      <c r="G1668" s="60" t="s">
        <v>1705</v>
      </c>
      <c r="H1668" s="63"/>
      <c r="I1668" s="63">
        <v>0</v>
      </c>
      <c r="J1668" s="63">
        <v>0</v>
      </c>
      <c r="K1668" s="63">
        <v>0</v>
      </c>
      <c r="L1668" s="64" t="s">
        <v>154</v>
      </c>
      <c r="M1668" s="64" t="s">
        <v>154</v>
      </c>
      <c r="N1668" s="64" t="s">
        <v>154</v>
      </c>
      <c r="O1668" s="64" t="s">
        <v>152</v>
      </c>
    </row>
    <row r="1669" spans="1:15" ht="36.950000000000003" customHeight="1">
      <c r="A1669" s="61"/>
      <c r="B1669" s="61"/>
      <c r="C1669" s="61"/>
      <c r="D1669" s="61"/>
      <c r="E1669" s="60">
        <v>47</v>
      </c>
      <c r="F1669" s="61"/>
      <c r="G1669" s="62" t="s">
        <v>1706</v>
      </c>
      <c r="H1669" s="61"/>
      <c r="I1669" s="61"/>
      <c r="J1669" s="61"/>
      <c r="K1669" s="61"/>
      <c r="L1669" s="61"/>
      <c r="M1669" s="61"/>
      <c r="N1669" s="61"/>
      <c r="O1669" s="61"/>
    </row>
    <row r="1670" spans="1:15" ht="36.950000000000003" customHeight="1">
      <c r="A1670" s="61"/>
      <c r="B1670" s="61"/>
      <c r="C1670" s="61"/>
      <c r="D1670" s="61"/>
      <c r="E1670" s="62">
        <v>47</v>
      </c>
      <c r="F1670" s="62">
        <v>51</v>
      </c>
      <c r="G1670" s="60" t="s">
        <v>1707</v>
      </c>
      <c r="H1670" s="63"/>
      <c r="I1670" s="63">
        <v>0</v>
      </c>
      <c r="J1670" s="63"/>
      <c r="K1670" s="63"/>
      <c r="L1670" s="64" t="s">
        <v>154</v>
      </c>
      <c r="M1670" s="64" t="s">
        <v>154</v>
      </c>
      <c r="N1670" s="64" t="s">
        <v>154</v>
      </c>
      <c r="O1670" s="64" t="s">
        <v>152</v>
      </c>
    </row>
    <row r="1671" spans="1:15" ht="36.950000000000003" customHeight="1">
      <c r="A1671" s="61"/>
      <c r="B1671" s="61"/>
      <c r="C1671" s="61"/>
      <c r="D1671" s="61"/>
      <c r="E1671" s="61"/>
      <c r="F1671" s="62">
        <v>52</v>
      </c>
      <c r="G1671" s="60" t="s">
        <v>1708</v>
      </c>
      <c r="H1671" s="63"/>
      <c r="I1671" s="63"/>
      <c r="J1671" s="63"/>
      <c r="K1671" s="63"/>
      <c r="L1671" s="64" t="s">
        <v>154</v>
      </c>
      <c r="M1671" s="64" t="s">
        <v>154</v>
      </c>
      <c r="N1671" s="64" t="s">
        <v>154</v>
      </c>
      <c r="O1671" s="64" t="s">
        <v>152</v>
      </c>
    </row>
    <row r="1672" spans="1:15" ht="27" customHeight="1">
      <c r="A1672" s="61"/>
      <c r="B1672" s="61"/>
      <c r="C1672" s="61"/>
      <c r="D1672" s="61"/>
      <c r="E1672" s="60">
        <v>48</v>
      </c>
      <c r="F1672" s="61"/>
      <c r="G1672" s="62" t="s">
        <v>1709</v>
      </c>
      <c r="H1672" s="61"/>
      <c r="I1672" s="61"/>
      <c r="J1672" s="61"/>
      <c r="K1672" s="61"/>
      <c r="L1672" s="61"/>
      <c r="M1672" s="61"/>
      <c r="N1672" s="61"/>
      <c r="O1672" s="61"/>
    </row>
    <row r="1673" spans="1:15" ht="27" customHeight="1">
      <c r="A1673" s="61"/>
      <c r="B1673" s="61"/>
      <c r="C1673" s="61"/>
      <c r="D1673" s="61"/>
      <c r="E1673" s="62">
        <v>48</v>
      </c>
      <c r="F1673" s="62">
        <v>51</v>
      </c>
      <c r="G1673" s="60" t="s">
        <v>1709</v>
      </c>
      <c r="H1673" s="63"/>
      <c r="I1673" s="63">
        <v>0</v>
      </c>
      <c r="J1673" s="63">
        <v>0</v>
      </c>
      <c r="K1673" s="63">
        <v>0</v>
      </c>
      <c r="L1673" s="64" t="s">
        <v>154</v>
      </c>
      <c r="M1673" s="64" t="s">
        <v>154</v>
      </c>
      <c r="N1673" s="64" t="s">
        <v>154</v>
      </c>
      <c r="O1673" s="64" t="s">
        <v>152</v>
      </c>
    </row>
    <row r="1674" spans="1:15" ht="27" customHeight="1">
      <c r="A1674" s="61"/>
      <c r="B1674" s="61"/>
      <c r="C1674" s="61"/>
      <c r="D1674" s="61"/>
      <c r="E1674" s="60">
        <v>49</v>
      </c>
      <c r="F1674" s="61"/>
      <c r="G1674" s="62" t="s">
        <v>1710</v>
      </c>
      <c r="H1674" s="61"/>
      <c r="I1674" s="61"/>
      <c r="J1674" s="61"/>
      <c r="K1674" s="61"/>
      <c r="L1674" s="61"/>
      <c r="M1674" s="61"/>
      <c r="N1674" s="61"/>
      <c r="O1674" s="61"/>
    </row>
    <row r="1675" spans="1:15" ht="27" customHeight="1">
      <c r="A1675" s="61"/>
      <c r="B1675" s="61"/>
      <c r="C1675" s="61"/>
      <c r="D1675" s="61"/>
      <c r="E1675" s="62">
        <v>49</v>
      </c>
      <c r="F1675" s="62">
        <v>51</v>
      </c>
      <c r="G1675" s="60" t="s">
        <v>1710</v>
      </c>
      <c r="H1675" s="63"/>
      <c r="I1675" s="63">
        <v>0</v>
      </c>
      <c r="J1675" s="63">
        <v>0</v>
      </c>
      <c r="K1675" s="63">
        <v>0</v>
      </c>
      <c r="L1675" s="64" t="s">
        <v>154</v>
      </c>
      <c r="M1675" s="64" t="s">
        <v>154</v>
      </c>
      <c r="N1675" s="64" t="s">
        <v>154</v>
      </c>
      <c r="O1675" s="64" t="s">
        <v>152</v>
      </c>
    </row>
    <row r="1676" spans="1:15" ht="27" customHeight="1">
      <c r="A1676" s="61"/>
      <c r="B1676" s="61"/>
      <c r="C1676" s="61"/>
      <c r="D1676" s="61"/>
      <c r="E1676" s="60">
        <v>50</v>
      </c>
      <c r="F1676" s="61"/>
      <c r="G1676" s="62" t="s">
        <v>1711</v>
      </c>
      <c r="H1676" s="61"/>
      <c r="I1676" s="61"/>
      <c r="J1676" s="61"/>
      <c r="K1676" s="61"/>
      <c r="L1676" s="61"/>
      <c r="M1676" s="61"/>
      <c r="N1676" s="61"/>
      <c r="O1676" s="61"/>
    </row>
    <row r="1677" spans="1:15" ht="27" customHeight="1">
      <c r="A1677" s="61"/>
      <c r="B1677" s="61"/>
      <c r="C1677" s="61"/>
      <c r="D1677" s="61"/>
      <c r="E1677" s="62">
        <v>50</v>
      </c>
      <c r="F1677" s="62">
        <v>51</v>
      </c>
      <c r="G1677" s="60" t="s">
        <v>1711</v>
      </c>
      <c r="H1677" s="63"/>
      <c r="I1677" s="63">
        <v>0</v>
      </c>
      <c r="J1677" s="63">
        <v>0</v>
      </c>
      <c r="K1677" s="63">
        <v>0</v>
      </c>
      <c r="L1677" s="64" t="s">
        <v>154</v>
      </c>
      <c r="M1677" s="64" t="s">
        <v>154</v>
      </c>
      <c r="N1677" s="64" t="s">
        <v>154</v>
      </c>
      <c r="O1677" s="64" t="s">
        <v>152</v>
      </c>
    </row>
    <row r="1678" spans="1:15" ht="27" customHeight="1">
      <c r="A1678" s="61"/>
      <c r="B1678" s="61"/>
      <c r="C1678" s="61"/>
      <c r="D1678" s="61"/>
      <c r="E1678" s="60">
        <v>51</v>
      </c>
      <c r="F1678" s="61"/>
      <c r="G1678" s="62" t="s">
        <v>1712</v>
      </c>
      <c r="H1678" s="61"/>
      <c r="I1678" s="61"/>
      <c r="J1678" s="61"/>
      <c r="K1678" s="61"/>
      <c r="L1678" s="61"/>
      <c r="M1678" s="61"/>
      <c r="N1678" s="61"/>
      <c r="O1678" s="61"/>
    </row>
    <row r="1679" spans="1:15" ht="27" customHeight="1">
      <c r="A1679" s="61"/>
      <c r="B1679" s="61"/>
      <c r="C1679" s="61"/>
      <c r="D1679" s="61"/>
      <c r="E1679" s="62">
        <v>51</v>
      </c>
      <c r="F1679" s="62">
        <v>51</v>
      </c>
      <c r="G1679" s="60" t="s">
        <v>1712</v>
      </c>
      <c r="H1679" s="63"/>
      <c r="I1679" s="63">
        <v>0</v>
      </c>
      <c r="J1679" s="63">
        <v>0</v>
      </c>
      <c r="K1679" s="63">
        <v>0</v>
      </c>
      <c r="L1679" s="64" t="s">
        <v>154</v>
      </c>
      <c r="M1679" s="64" t="s">
        <v>154</v>
      </c>
      <c r="N1679" s="64" t="s">
        <v>154</v>
      </c>
      <c r="O1679" s="64" t="s">
        <v>152</v>
      </c>
    </row>
    <row r="1680" spans="1:15" ht="27" customHeight="1">
      <c r="A1680" s="61"/>
      <c r="B1680" s="61"/>
      <c r="C1680" s="61"/>
      <c r="D1680" s="61"/>
      <c r="E1680" s="60">
        <v>52</v>
      </c>
      <c r="F1680" s="61"/>
      <c r="G1680" s="62" t="s">
        <v>1713</v>
      </c>
      <c r="H1680" s="61"/>
      <c r="I1680" s="61"/>
      <c r="J1680" s="61"/>
      <c r="K1680" s="61"/>
      <c r="L1680" s="61"/>
      <c r="M1680" s="61"/>
      <c r="N1680" s="61"/>
      <c r="O1680" s="61"/>
    </row>
    <row r="1681" spans="1:15" ht="27" customHeight="1">
      <c r="A1681" s="61"/>
      <c r="B1681" s="61"/>
      <c r="C1681" s="61"/>
      <c r="D1681" s="61"/>
      <c r="E1681" s="62">
        <v>52</v>
      </c>
      <c r="F1681" s="62">
        <v>51</v>
      </c>
      <c r="G1681" s="60" t="s">
        <v>1713</v>
      </c>
      <c r="H1681" s="63"/>
      <c r="I1681" s="63">
        <v>0</v>
      </c>
      <c r="J1681" s="63">
        <v>0</v>
      </c>
      <c r="K1681" s="63">
        <v>0</v>
      </c>
      <c r="L1681" s="64" t="s">
        <v>154</v>
      </c>
      <c r="M1681" s="64" t="s">
        <v>154</v>
      </c>
      <c r="N1681" s="64" t="s">
        <v>154</v>
      </c>
      <c r="O1681" s="64" t="s">
        <v>152</v>
      </c>
    </row>
    <row r="1682" spans="1:15" ht="36.950000000000003" customHeight="1">
      <c r="A1682" s="61"/>
      <c r="B1682" s="61"/>
      <c r="C1682" s="61"/>
      <c r="D1682" s="61"/>
      <c r="E1682" s="60">
        <v>53</v>
      </c>
      <c r="F1682" s="61"/>
      <c r="G1682" s="62" t="s">
        <v>1714</v>
      </c>
      <c r="H1682" s="61"/>
      <c r="I1682" s="61"/>
      <c r="J1682" s="61"/>
      <c r="K1682" s="61"/>
      <c r="L1682" s="61"/>
      <c r="M1682" s="61"/>
      <c r="N1682" s="61"/>
      <c r="O1682" s="61"/>
    </row>
    <row r="1683" spans="1:15" ht="36.950000000000003" customHeight="1">
      <c r="A1683" s="61"/>
      <c r="B1683" s="61"/>
      <c r="C1683" s="61"/>
      <c r="D1683" s="61"/>
      <c r="E1683" s="62">
        <v>53</v>
      </c>
      <c r="F1683" s="62">
        <v>51</v>
      </c>
      <c r="G1683" s="60" t="s">
        <v>1714</v>
      </c>
      <c r="H1683" s="63"/>
      <c r="I1683" s="63">
        <v>0</v>
      </c>
      <c r="J1683" s="63">
        <v>0</v>
      </c>
      <c r="K1683" s="63">
        <v>0</v>
      </c>
      <c r="L1683" s="64" t="s">
        <v>154</v>
      </c>
      <c r="M1683" s="64" t="s">
        <v>154</v>
      </c>
      <c r="N1683" s="64" t="s">
        <v>154</v>
      </c>
      <c r="O1683" s="64" t="s">
        <v>152</v>
      </c>
    </row>
    <row r="1684" spans="1:15" ht="36.950000000000003" customHeight="1">
      <c r="A1684" s="61"/>
      <c r="B1684" s="61"/>
      <c r="C1684" s="61"/>
      <c r="D1684" s="61"/>
      <c r="E1684" s="60">
        <v>54</v>
      </c>
      <c r="F1684" s="61"/>
      <c r="G1684" s="62" t="s">
        <v>1715</v>
      </c>
      <c r="H1684" s="61"/>
      <c r="I1684" s="61"/>
      <c r="J1684" s="61"/>
      <c r="K1684" s="61"/>
      <c r="L1684" s="61"/>
      <c r="M1684" s="61"/>
      <c r="N1684" s="61"/>
      <c r="O1684" s="61"/>
    </row>
    <row r="1685" spans="1:15" ht="36.950000000000003" customHeight="1">
      <c r="A1685" s="61"/>
      <c r="B1685" s="61"/>
      <c r="C1685" s="61"/>
      <c r="D1685" s="61"/>
      <c r="E1685" s="62">
        <v>54</v>
      </c>
      <c r="F1685" s="62">
        <v>51</v>
      </c>
      <c r="G1685" s="60" t="s">
        <v>1715</v>
      </c>
      <c r="H1685" s="63"/>
      <c r="I1685" s="63">
        <v>0</v>
      </c>
      <c r="J1685" s="63">
        <v>400781220</v>
      </c>
      <c r="K1685" s="63">
        <v>400781218</v>
      </c>
      <c r="L1685" s="64" t="s">
        <v>154</v>
      </c>
      <c r="M1685" s="64" t="s">
        <v>154</v>
      </c>
      <c r="N1685" s="64" t="s">
        <v>154</v>
      </c>
      <c r="O1685" s="64" t="s">
        <v>1716</v>
      </c>
    </row>
    <row r="1686" spans="1:15" ht="27" customHeight="1">
      <c r="A1686" s="61"/>
      <c r="B1686" s="61"/>
      <c r="C1686" s="61"/>
      <c r="D1686" s="61"/>
      <c r="E1686" s="60">
        <v>55</v>
      </c>
      <c r="F1686" s="61"/>
      <c r="G1686" s="62" t="s">
        <v>1717</v>
      </c>
      <c r="H1686" s="61"/>
      <c r="I1686" s="61"/>
      <c r="J1686" s="61"/>
      <c r="K1686" s="61"/>
      <c r="L1686" s="61"/>
      <c r="M1686" s="61"/>
      <c r="N1686" s="61"/>
      <c r="O1686" s="61"/>
    </row>
    <row r="1687" spans="1:15" ht="27" customHeight="1">
      <c r="A1687" s="61"/>
      <c r="B1687" s="61"/>
      <c r="C1687" s="61"/>
      <c r="D1687" s="61"/>
      <c r="E1687" s="62">
        <v>55</v>
      </c>
      <c r="F1687" s="62">
        <v>51</v>
      </c>
      <c r="G1687" s="60" t="s">
        <v>1717</v>
      </c>
      <c r="H1687" s="63"/>
      <c r="I1687" s="63">
        <v>0</v>
      </c>
      <c r="J1687" s="63">
        <v>34798422</v>
      </c>
      <c r="K1687" s="63">
        <v>34798421</v>
      </c>
      <c r="L1687" s="64" t="s">
        <v>154</v>
      </c>
      <c r="M1687" s="64" t="s">
        <v>154</v>
      </c>
      <c r="N1687" s="64" t="s">
        <v>154</v>
      </c>
      <c r="O1687" s="64" t="s">
        <v>1242</v>
      </c>
    </row>
    <row r="1688" spans="1:15" ht="27" customHeight="1">
      <c r="A1688" s="61"/>
      <c r="B1688" s="61"/>
      <c r="C1688" s="61"/>
      <c r="D1688" s="61"/>
      <c r="E1688" s="60">
        <v>56</v>
      </c>
      <c r="F1688" s="61"/>
      <c r="G1688" s="62" t="s">
        <v>1718</v>
      </c>
      <c r="H1688" s="61"/>
      <c r="I1688" s="61"/>
      <c r="J1688" s="61"/>
      <c r="K1688" s="61"/>
      <c r="L1688" s="61"/>
      <c r="M1688" s="61"/>
      <c r="N1688" s="61"/>
      <c r="O1688" s="61"/>
    </row>
    <row r="1689" spans="1:15" ht="27" customHeight="1">
      <c r="A1689" s="61"/>
      <c r="B1689" s="61"/>
      <c r="C1689" s="61"/>
      <c r="D1689" s="61"/>
      <c r="E1689" s="62">
        <v>56</v>
      </c>
      <c r="F1689" s="62">
        <v>51</v>
      </c>
      <c r="G1689" s="60" t="s">
        <v>1718</v>
      </c>
      <c r="H1689" s="63"/>
      <c r="I1689" s="63"/>
      <c r="J1689" s="63"/>
      <c r="K1689" s="63"/>
      <c r="L1689" s="64" t="s">
        <v>154</v>
      </c>
      <c r="M1689" s="64" t="s">
        <v>154</v>
      </c>
      <c r="N1689" s="64" t="s">
        <v>154</v>
      </c>
      <c r="O1689" s="64" t="s">
        <v>152</v>
      </c>
    </row>
    <row r="1690" spans="1:15" ht="36.950000000000003" customHeight="1">
      <c r="A1690" s="61"/>
      <c r="B1690" s="61"/>
      <c r="C1690" s="61"/>
      <c r="D1690" s="61"/>
      <c r="E1690" s="60">
        <v>71</v>
      </c>
      <c r="F1690" s="61"/>
      <c r="G1690" s="62" t="s">
        <v>1719</v>
      </c>
      <c r="H1690" s="61"/>
      <c r="I1690" s="61"/>
      <c r="J1690" s="61"/>
      <c r="K1690" s="61"/>
      <c r="L1690" s="61"/>
      <c r="M1690" s="61"/>
      <c r="N1690" s="61"/>
      <c r="O1690" s="61"/>
    </row>
    <row r="1691" spans="1:15" ht="36.950000000000003" customHeight="1">
      <c r="A1691" s="61"/>
      <c r="B1691" s="61"/>
      <c r="C1691" s="61"/>
      <c r="D1691" s="61"/>
      <c r="E1691" s="62">
        <v>71</v>
      </c>
      <c r="F1691" s="62">
        <v>51</v>
      </c>
      <c r="G1691" s="60" t="s">
        <v>1719</v>
      </c>
      <c r="H1691" s="63"/>
      <c r="I1691" s="63">
        <v>0</v>
      </c>
      <c r="J1691" s="63"/>
      <c r="K1691" s="63"/>
      <c r="L1691" s="64" t="s">
        <v>154</v>
      </c>
      <c r="M1691" s="64" t="s">
        <v>154</v>
      </c>
      <c r="N1691" s="64" t="s">
        <v>154</v>
      </c>
      <c r="O1691" s="64" t="s">
        <v>152</v>
      </c>
    </row>
    <row r="1692" spans="1:15" ht="23.1" customHeight="1">
      <c r="A1692" s="61"/>
      <c r="B1692" s="61"/>
      <c r="C1692" s="60">
        <v>43</v>
      </c>
      <c r="D1692" s="61"/>
      <c r="E1692" s="61"/>
      <c r="F1692" s="61"/>
      <c r="G1692" s="62" t="s">
        <v>1720</v>
      </c>
      <c r="H1692" s="61"/>
      <c r="I1692" s="61"/>
      <c r="J1692" s="61"/>
      <c r="K1692" s="61"/>
      <c r="L1692" s="61"/>
      <c r="M1692" s="61"/>
      <c r="N1692" s="61"/>
      <c r="O1692" s="61"/>
    </row>
    <row r="1693" spans="1:15" ht="23.1" customHeight="1">
      <c r="A1693" s="61"/>
      <c r="B1693" s="61"/>
      <c r="C1693" s="61"/>
      <c r="D1693" s="60">
        <v>10</v>
      </c>
      <c r="E1693" s="61"/>
      <c r="F1693" s="61"/>
      <c r="G1693" s="62" t="s">
        <v>1721</v>
      </c>
      <c r="H1693" s="61"/>
      <c r="I1693" s="61"/>
      <c r="J1693" s="61"/>
      <c r="K1693" s="61"/>
      <c r="L1693" s="61"/>
      <c r="M1693" s="61"/>
      <c r="N1693" s="61"/>
      <c r="O1693" s="61"/>
    </row>
    <row r="1694" spans="1:15" ht="23.1" customHeight="1">
      <c r="A1694" s="61"/>
      <c r="B1694" s="61"/>
      <c r="C1694" s="61"/>
      <c r="D1694" s="61"/>
      <c r="E1694" s="60">
        <v>7</v>
      </c>
      <c r="F1694" s="61"/>
      <c r="G1694" s="62" t="s">
        <v>1722</v>
      </c>
      <c r="H1694" s="61"/>
      <c r="I1694" s="61"/>
      <c r="J1694" s="61"/>
      <c r="K1694" s="61"/>
      <c r="L1694" s="61"/>
      <c r="M1694" s="61"/>
      <c r="N1694" s="61"/>
      <c r="O1694" s="61"/>
    </row>
    <row r="1695" spans="1:15" ht="36.950000000000003" customHeight="1">
      <c r="A1695" s="61"/>
      <c r="B1695" s="61"/>
      <c r="C1695" s="62">
        <v>43</v>
      </c>
      <c r="D1695" s="62">
        <v>10</v>
      </c>
      <c r="E1695" s="62">
        <v>7</v>
      </c>
      <c r="F1695" s="62">
        <v>52</v>
      </c>
      <c r="G1695" s="60" t="s">
        <v>1723</v>
      </c>
      <c r="H1695" s="63">
        <v>0</v>
      </c>
      <c r="I1695" s="63">
        <v>9537796</v>
      </c>
      <c r="J1695" s="63">
        <v>0</v>
      </c>
      <c r="K1695" s="63">
        <v>0</v>
      </c>
      <c r="L1695" s="64" t="s">
        <v>152</v>
      </c>
      <c r="M1695" s="64" t="s">
        <v>1724</v>
      </c>
      <c r="N1695" s="64" t="s">
        <v>1724</v>
      </c>
      <c r="O1695" s="64" t="s">
        <v>152</v>
      </c>
    </row>
    <row r="1696" spans="1:15" ht="36.950000000000003" customHeight="1">
      <c r="A1696" s="61"/>
      <c r="B1696" s="61"/>
      <c r="C1696" s="61"/>
      <c r="D1696" s="61"/>
      <c r="E1696" s="60">
        <v>21</v>
      </c>
      <c r="F1696" s="61"/>
      <c r="G1696" s="62" t="s">
        <v>1725</v>
      </c>
      <c r="H1696" s="61"/>
      <c r="I1696" s="61"/>
      <c r="J1696" s="61"/>
      <c r="K1696" s="61"/>
      <c r="L1696" s="61"/>
      <c r="M1696" s="61"/>
      <c r="N1696" s="61"/>
      <c r="O1696" s="61"/>
    </row>
    <row r="1697" spans="1:15" ht="36.950000000000003" customHeight="1">
      <c r="A1697" s="61"/>
      <c r="B1697" s="61"/>
      <c r="C1697" s="61"/>
      <c r="D1697" s="61"/>
      <c r="E1697" s="62">
        <v>21</v>
      </c>
      <c r="F1697" s="62">
        <v>51</v>
      </c>
      <c r="G1697" s="60" t="s">
        <v>1725</v>
      </c>
      <c r="H1697" s="63">
        <v>0</v>
      </c>
      <c r="I1697" s="63">
        <v>53895757</v>
      </c>
      <c r="J1697" s="63">
        <v>0</v>
      </c>
      <c r="K1697" s="63">
        <v>0</v>
      </c>
      <c r="L1697" s="64" t="s">
        <v>152</v>
      </c>
      <c r="M1697" s="64" t="s">
        <v>1577</v>
      </c>
      <c r="N1697" s="64" t="s">
        <v>1577</v>
      </c>
      <c r="O1697" s="64" t="s">
        <v>152</v>
      </c>
    </row>
    <row r="1698" spans="1:15" ht="23.1" customHeight="1">
      <c r="A1698" s="61"/>
      <c r="B1698" s="61"/>
      <c r="C1698" s="61"/>
      <c r="D1698" s="61"/>
      <c r="E1698" s="60">
        <v>22</v>
      </c>
      <c r="F1698" s="61"/>
      <c r="G1698" s="62" t="s">
        <v>1726</v>
      </c>
      <c r="H1698" s="61"/>
      <c r="I1698" s="61"/>
      <c r="J1698" s="61"/>
      <c r="K1698" s="61"/>
      <c r="L1698" s="61"/>
      <c r="M1698" s="61"/>
      <c r="N1698" s="61"/>
      <c r="O1698" s="61"/>
    </row>
    <row r="1699" spans="1:15" ht="27" customHeight="1">
      <c r="A1699" s="61"/>
      <c r="B1699" s="61"/>
      <c r="C1699" s="61"/>
      <c r="D1699" s="61"/>
      <c r="E1699" s="62">
        <v>22</v>
      </c>
      <c r="F1699" s="62">
        <v>51</v>
      </c>
      <c r="G1699" s="60" t="s">
        <v>1727</v>
      </c>
      <c r="H1699" s="63">
        <v>641473474</v>
      </c>
      <c r="I1699" s="63">
        <v>249482427</v>
      </c>
      <c r="J1699" s="63">
        <v>4260050986</v>
      </c>
      <c r="K1699" s="63">
        <v>4260050985</v>
      </c>
      <c r="L1699" s="64" t="s">
        <v>1728</v>
      </c>
      <c r="M1699" s="64" t="s">
        <v>1729</v>
      </c>
      <c r="N1699" s="64" t="s">
        <v>1729</v>
      </c>
      <c r="O1699" s="64" t="s">
        <v>1730</v>
      </c>
    </row>
    <row r="1700" spans="1:15" ht="27" customHeight="1">
      <c r="A1700" s="61"/>
      <c r="B1700" s="61"/>
      <c r="C1700" s="61"/>
      <c r="D1700" s="61"/>
      <c r="E1700" s="61"/>
      <c r="F1700" s="62">
        <v>52</v>
      </c>
      <c r="G1700" s="60" t="s">
        <v>1731</v>
      </c>
      <c r="H1700" s="63">
        <v>412681099</v>
      </c>
      <c r="I1700" s="63">
        <v>153641150</v>
      </c>
      <c r="J1700" s="63">
        <v>890676727</v>
      </c>
      <c r="K1700" s="63">
        <v>890676725</v>
      </c>
      <c r="L1700" s="64" t="s">
        <v>1732</v>
      </c>
      <c r="M1700" s="64" t="s">
        <v>1733</v>
      </c>
      <c r="N1700" s="64" t="s">
        <v>1733</v>
      </c>
      <c r="O1700" s="64" t="s">
        <v>1734</v>
      </c>
    </row>
    <row r="1701" spans="1:15" ht="27" customHeight="1">
      <c r="A1701" s="61"/>
      <c r="B1701" s="61"/>
      <c r="C1701" s="61"/>
      <c r="D1701" s="61"/>
      <c r="E1701" s="60">
        <v>23</v>
      </c>
      <c r="F1701" s="61"/>
      <c r="G1701" s="62" t="s">
        <v>1735</v>
      </c>
      <c r="H1701" s="61"/>
      <c r="I1701" s="61"/>
      <c r="J1701" s="61"/>
      <c r="K1701" s="61"/>
      <c r="L1701" s="61"/>
      <c r="M1701" s="61"/>
      <c r="N1701" s="61"/>
      <c r="O1701" s="61"/>
    </row>
    <row r="1702" spans="1:15" ht="27" customHeight="1">
      <c r="A1702" s="61"/>
      <c r="B1702" s="61"/>
      <c r="C1702" s="61"/>
      <c r="D1702" s="61"/>
      <c r="E1702" s="62">
        <v>23</v>
      </c>
      <c r="F1702" s="62">
        <v>51</v>
      </c>
      <c r="G1702" s="60" t="s">
        <v>1735</v>
      </c>
      <c r="H1702" s="63"/>
      <c r="I1702" s="63">
        <v>0</v>
      </c>
      <c r="J1702" s="63">
        <v>0</v>
      </c>
      <c r="K1702" s="63">
        <v>0</v>
      </c>
      <c r="L1702" s="64" t="s">
        <v>154</v>
      </c>
      <c r="M1702" s="64" t="s">
        <v>154</v>
      </c>
      <c r="N1702" s="64" t="s">
        <v>154</v>
      </c>
      <c r="O1702" s="64" t="s">
        <v>152</v>
      </c>
    </row>
    <row r="1703" spans="1:15" ht="27" customHeight="1">
      <c r="A1703" s="61"/>
      <c r="B1703" s="61"/>
      <c r="C1703" s="61"/>
      <c r="D1703" s="61"/>
      <c r="E1703" s="60">
        <v>24</v>
      </c>
      <c r="F1703" s="61"/>
      <c r="G1703" s="62" t="s">
        <v>1736</v>
      </c>
      <c r="H1703" s="61"/>
      <c r="I1703" s="61"/>
      <c r="J1703" s="61"/>
      <c r="K1703" s="61"/>
      <c r="L1703" s="61"/>
      <c r="M1703" s="61"/>
      <c r="N1703" s="61"/>
      <c r="O1703" s="61"/>
    </row>
    <row r="1704" spans="1:15" ht="27" customHeight="1">
      <c r="A1704" s="61"/>
      <c r="B1704" s="61"/>
      <c r="C1704" s="61"/>
      <c r="D1704" s="61"/>
      <c r="E1704" s="62">
        <v>24</v>
      </c>
      <c r="F1704" s="62">
        <v>51</v>
      </c>
      <c r="G1704" s="60" t="s">
        <v>1736</v>
      </c>
      <c r="H1704" s="63"/>
      <c r="I1704" s="63">
        <v>0</v>
      </c>
      <c r="J1704" s="63">
        <v>0</v>
      </c>
      <c r="K1704" s="63">
        <v>0</v>
      </c>
      <c r="L1704" s="64" t="s">
        <v>154</v>
      </c>
      <c r="M1704" s="64" t="s">
        <v>154</v>
      </c>
      <c r="N1704" s="64" t="s">
        <v>154</v>
      </c>
      <c r="O1704" s="64" t="s">
        <v>152</v>
      </c>
    </row>
    <row r="1705" spans="1:15" ht="36.950000000000003" customHeight="1">
      <c r="A1705" s="61"/>
      <c r="B1705" s="61"/>
      <c r="C1705" s="61"/>
      <c r="D1705" s="61"/>
      <c r="E1705" s="60">
        <v>35</v>
      </c>
      <c r="F1705" s="61"/>
      <c r="G1705" s="62" t="s">
        <v>1737</v>
      </c>
      <c r="H1705" s="61"/>
      <c r="I1705" s="61"/>
      <c r="J1705" s="61"/>
      <c r="K1705" s="61"/>
      <c r="L1705" s="61"/>
      <c r="M1705" s="61"/>
      <c r="N1705" s="61"/>
      <c r="O1705" s="61"/>
    </row>
    <row r="1706" spans="1:15" ht="36.950000000000003" customHeight="1">
      <c r="A1706" s="61"/>
      <c r="B1706" s="61"/>
      <c r="C1706" s="61"/>
      <c r="D1706" s="61"/>
      <c r="E1706" s="62">
        <v>35</v>
      </c>
      <c r="F1706" s="62">
        <v>51</v>
      </c>
      <c r="G1706" s="60" t="s">
        <v>1737</v>
      </c>
      <c r="H1706" s="63"/>
      <c r="I1706" s="63">
        <v>0</v>
      </c>
      <c r="J1706" s="63"/>
      <c r="K1706" s="63"/>
      <c r="L1706" s="64" t="s">
        <v>154</v>
      </c>
      <c r="M1706" s="64" t="s">
        <v>154</v>
      </c>
      <c r="N1706" s="64" t="s">
        <v>154</v>
      </c>
      <c r="O1706" s="64" t="s">
        <v>152</v>
      </c>
    </row>
    <row r="1707" spans="1:15" ht="36.950000000000003" customHeight="1">
      <c r="A1707" s="61"/>
      <c r="B1707" s="61"/>
      <c r="C1707" s="61"/>
      <c r="D1707" s="61"/>
      <c r="E1707" s="60">
        <v>36</v>
      </c>
      <c r="F1707" s="61"/>
      <c r="G1707" s="62" t="s">
        <v>1738</v>
      </c>
      <c r="H1707" s="61"/>
      <c r="I1707" s="61"/>
      <c r="J1707" s="61"/>
      <c r="K1707" s="61"/>
      <c r="L1707" s="61"/>
      <c r="M1707" s="61"/>
      <c r="N1707" s="61"/>
      <c r="O1707" s="61"/>
    </row>
    <row r="1708" spans="1:15" ht="36.950000000000003" customHeight="1">
      <c r="A1708" s="61"/>
      <c r="B1708" s="61"/>
      <c r="C1708" s="61"/>
      <c r="D1708" s="61"/>
      <c r="E1708" s="62">
        <v>36</v>
      </c>
      <c r="F1708" s="62">
        <v>51</v>
      </c>
      <c r="G1708" s="60" t="s">
        <v>1738</v>
      </c>
      <c r="H1708" s="63"/>
      <c r="I1708" s="63"/>
      <c r="J1708" s="63"/>
      <c r="K1708" s="63"/>
      <c r="L1708" s="64" t="s">
        <v>154</v>
      </c>
      <c r="M1708" s="64" t="s">
        <v>154</v>
      </c>
      <c r="N1708" s="64" t="s">
        <v>154</v>
      </c>
      <c r="O1708" s="64" t="s">
        <v>152</v>
      </c>
    </row>
    <row r="1709" spans="1:15" ht="36.950000000000003" customHeight="1">
      <c r="A1709" s="61"/>
      <c r="B1709" s="61"/>
      <c r="C1709" s="61"/>
      <c r="D1709" s="61"/>
      <c r="E1709" s="60">
        <v>37</v>
      </c>
      <c r="F1709" s="61"/>
      <c r="G1709" s="62" t="s">
        <v>1739</v>
      </c>
      <c r="H1709" s="61"/>
      <c r="I1709" s="61"/>
      <c r="J1709" s="61"/>
      <c r="K1709" s="61"/>
      <c r="L1709" s="61"/>
      <c r="M1709" s="61"/>
      <c r="N1709" s="61"/>
      <c r="O1709" s="61"/>
    </row>
    <row r="1710" spans="1:15" ht="36.950000000000003" customHeight="1">
      <c r="A1710" s="61"/>
      <c r="B1710" s="61"/>
      <c r="C1710" s="61"/>
      <c r="D1710" s="61"/>
      <c r="E1710" s="62">
        <v>37</v>
      </c>
      <c r="F1710" s="62">
        <v>51</v>
      </c>
      <c r="G1710" s="60" t="s">
        <v>1739</v>
      </c>
      <c r="H1710" s="63"/>
      <c r="I1710" s="63"/>
      <c r="J1710" s="63"/>
      <c r="K1710" s="63"/>
      <c r="L1710" s="64" t="s">
        <v>154</v>
      </c>
      <c r="M1710" s="64" t="s">
        <v>154</v>
      </c>
      <c r="N1710" s="64" t="s">
        <v>154</v>
      </c>
      <c r="O1710" s="64" t="s">
        <v>152</v>
      </c>
    </row>
    <row r="1711" spans="1:15" ht="36.950000000000003" customHeight="1">
      <c r="A1711" s="61"/>
      <c r="B1711" s="61"/>
      <c r="C1711" s="61"/>
      <c r="D1711" s="61"/>
      <c r="E1711" s="60">
        <v>38</v>
      </c>
      <c r="F1711" s="61"/>
      <c r="G1711" s="62" t="s">
        <v>1740</v>
      </c>
      <c r="H1711" s="61"/>
      <c r="I1711" s="61"/>
      <c r="J1711" s="61"/>
      <c r="K1711" s="61"/>
      <c r="L1711" s="61"/>
      <c r="M1711" s="61"/>
      <c r="N1711" s="61"/>
      <c r="O1711" s="61"/>
    </row>
    <row r="1712" spans="1:15" ht="36.950000000000003" customHeight="1">
      <c r="A1712" s="61"/>
      <c r="B1712" s="61"/>
      <c r="C1712" s="61"/>
      <c r="D1712" s="61"/>
      <c r="E1712" s="62">
        <v>38</v>
      </c>
      <c r="F1712" s="62">
        <v>51</v>
      </c>
      <c r="G1712" s="60" t="s">
        <v>1740</v>
      </c>
      <c r="H1712" s="63"/>
      <c r="I1712" s="63"/>
      <c r="J1712" s="63"/>
      <c r="K1712" s="63"/>
      <c r="L1712" s="64" t="s">
        <v>154</v>
      </c>
      <c r="M1712" s="64" t="s">
        <v>154</v>
      </c>
      <c r="N1712" s="64" t="s">
        <v>154</v>
      </c>
      <c r="O1712" s="64" t="s">
        <v>152</v>
      </c>
    </row>
    <row r="1713" spans="1:15" ht="36.950000000000003" customHeight="1">
      <c r="A1713" s="61"/>
      <c r="B1713" s="61"/>
      <c r="C1713" s="61"/>
      <c r="D1713" s="61"/>
      <c r="E1713" s="60">
        <v>39</v>
      </c>
      <c r="F1713" s="61"/>
      <c r="G1713" s="62" t="s">
        <v>1741</v>
      </c>
      <c r="H1713" s="61"/>
      <c r="I1713" s="61"/>
      <c r="J1713" s="61"/>
      <c r="K1713" s="61"/>
      <c r="L1713" s="61"/>
      <c r="M1713" s="61"/>
      <c r="N1713" s="61"/>
      <c r="O1713" s="61"/>
    </row>
    <row r="1714" spans="1:15" ht="36.950000000000003" customHeight="1">
      <c r="A1714" s="61"/>
      <c r="B1714" s="61"/>
      <c r="C1714" s="61"/>
      <c r="D1714" s="61"/>
      <c r="E1714" s="62">
        <v>39</v>
      </c>
      <c r="F1714" s="62">
        <v>51</v>
      </c>
      <c r="G1714" s="60" t="s">
        <v>1741</v>
      </c>
      <c r="H1714" s="63"/>
      <c r="I1714" s="63"/>
      <c r="J1714" s="63"/>
      <c r="K1714" s="63"/>
      <c r="L1714" s="64" t="s">
        <v>154</v>
      </c>
      <c r="M1714" s="64" t="s">
        <v>154</v>
      </c>
      <c r="N1714" s="64" t="s">
        <v>154</v>
      </c>
      <c r="O1714" s="64" t="s">
        <v>152</v>
      </c>
    </row>
    <row r="1715" spans="1:15" ht="23.1" customHeight="1">
      <c r="A1715" s="61"/>
      <c r="B1715" s="61"/>
      <c r="C1715" s="60">
        <v>44</v>
      </c>
      <c r="D1715" s="61"/>
      <c r="E1715" s="61"/>
      <c r="F1715" s="61"/>
      <c r="G1715" s="62" t="s">
        <v>1742</v>
      </c>
      <c r="H1715" s="61"/>
      <c r="I1715" s="61"/>
      <c r="J1715" s="61"/>
      <c r="K1715" s="61"/>
      <c r="L1715" s="61"/>
      <c r="M1715" s="61"/>
      <c r="N1715" s="61"/>
      <c r="O1715" s="61"/>
    </row>
    <row r="1716" spans="1:15" ht="27" customHeight="1">
      <c r="A1716" s="61"/>
      <c r="B1716" s="61"/>
      <c r="C1716" s="61"/>
      <c r="D1716" s="60">
        <v>10</v>
      </c>
      <c r="E1716" s="61"/>
      <c r="F1716" s="61"/>
      <c r="G1716" s="62" t="s">
        <v>1743</v>
      </c>
      <c r="H1716" s="61"/>
      <c r="I1716" s="61"/>
      <c r="J1716" s="61"/>
      <c r="K1716" s="61"/>
      <c r="L1716" s="61"/>
      <c r="M1716" s="61"/>
      <c r="N1716" s="61"/>
      <c r="O1716" s="61"/>
    </row>
    <row r="1717" spans="1:15" ht="23.1" customHeight="1">
      <c r="A1717" s="61"/>
      <c r="B1717" s="61"/>
      <c r="C1717" s="61"/>
      <c r="D1717" s="61"/>
      <c r="E1717" s="60">
        <v>3</v>
      </c>
      <c r="F1717" s="61"/>
      <c r="G1717" s="62" t="s">
        <v>1744</v>
      </c>
      <c r="H1717" s="61"/>
      <c r="I1717" s="61"/>
      <c r="J1717" s="61"/>
      <c r="K1717" s="61"/>
      <c r="L1717" s="61"/>
      <c r="M1717" s="61"/>
      <c r="N1717" s="61"/>
      <c r="O1717" s="61"/>
    </row>
    <row r="1718" spans="1:15" ht="20.100000000000001" customHeight="1">
      <c r="A1718" s="61"/>
      <c r="B1718" s="61"/>
      <c r="C1718" s="62">
        <v>44</v>
      </c>
      <c r="D1718" s="62">
        <v>10</v>
      </c>
      <c r="E1718" s="62">
        <v>3</v>
      </c>
      <c r="F1718" s="62">
        <v>51</v>
      </c>
      <c r="G1718" s="60" t="s">
        <v>1744</v>
      </c>
      <c r="H1718" s="63">
        <v>1118559869</v>
      </c>
      <c r="I1718" s="63">
        <v>405184186</v>
      </c>
      <c r="J1718" s="63">
        <v>1041197787</v>
      </c>
      <c r="K1718" s="63">
        <v>1041197785</v>
      </c>
      <c r="L1718" s="64" t="s">
        <v>1745</v>
      </c>
      <c r="M1718" s="64" t="s">
        <v>1746</v>
      </c>
      <c r="N1718" s="64" t="s">
        <v>1746</v>
      </c>
      <c r="O1718" s="64" t="s">
        <v>1747</v>
      </c>
    </row>
    <row r="1719" spans="1:15" ht="27" customHeight="1">
      <c r="A1719" s="61"/>
      <c r="B1719" s="61"/>
      <c r="C1719" s="61"/>
      <c r="D1719" s="61"/>
      <c r="E1719" s="60">
        <v>4</v>
      </c>
      <c r="F1719" s="61"/>
      <c r="G1719" s="62" t="s">
        <v>1748</v>
      </c>
      <c r="H1719" s="61"/>
      <c r="I1719" s="61"/>
      <c r="J1719" s="61"/>
      <c r="K1719" s="61"/>
      <c r="L1719" s="61"/>
      <c r="M1719" s="61"/>
      <c r="N1719" s="61"/>
      <c r="O1719" s="61"/>
    </row>
    <row r="1720" spans="1:15" ht="27" customHeight="1">
      <c r="A1720" s="61"/>
      <c r="B1720" s="61"/>
      <c r="C1720" s="61"/>
      <c r="D1720" s="61"/>
      <c r="E1720" s="62">
        <v>4</v>
      </c>
      <c r="F1720" s="62">
        <v>51</v>
      </c>
      <c r="G1720" s="60" t="s">
        <v>1748</v>
      </c>
      <c r="H1720" s="63"/>
      <c r="I1720" s="63"/>
      <c r="J1720" s="63"/>
      <c r="K1720" s="63"/>
      <c r="L1720" s="64" t="s">
        <v>154</v>
      </c>
      <c r="M1720" s="64" t="s">
        <v>154</v>
      </c>
      <c r="N1720" s="64" t="s">
        <v>154</v>
      </c>
      <c r="O1720" s="64" t="s">
        <v>152</v>
      </c>
    </row>
    <row r="1721" spans="1:15" ht="23.1" customHeight="1">
      <c r="A1721" s="61"/>
      <c r="B1721" s="61"/>
      <c r="C1721" s="61"/>
      <c r="D1721" s="61"/>
      <c r="E1721" s="60">
        <v>7</v>
      </c>
      <c r="F1721" s="61"/>
      <c r="G1721" s="62" t="s">
        <v>1749</v>
      </c>
      <c r="H1721" s="61"/>
      <c r="I1721" s="61"/>
      <c r="J1721" s="61"/>
      <c r="K1721" s="61"/>
      <c r="L1721" s="61"/>
      <c r="M1721" s="61"/>
      <c r="N1721" s="61"/>
      <c r="O1721" s="61"/>
    </row>
    <row r="1722" spans="1:15" ht="20.100000000000001" customHeight="1">
      <c r="A1722" s="61"/>
      <c r="B1722" s="61"/>
      <c r="C1722" s="61"/>
      <c r="D1722" s="61"/>
      <c r="E1722" s="62">
        <v>7</v>
      </c>
      <c r="F1722" s="62">
        <v>51</v>
      </c>
      <c r="G1722" s="60" t="s">
        <v>1749</v>
      </c>
      <c r="H1722" s="63">
        <v>764286738</v>
      </c>
      <c r="I1722" s="63">
        <v>340953319</v>
      </c>
      <c r="J1722" s="63">
        <v>914666961</v>
      </c>
      <c r="K1722" s="63">
        <v>914666959</v>
      </c>
      <c r="L1722" s="64" t="s">
        <v>1750</v>
      </c>
      <c r="M1722" s="64" t="s">
        <v>957</v>
      </c>
      <c r="N1722" s="64" t="s">
        <v>957</v>
      </c>
      <c r="O1722" s="64" t="s">
        <v>1751</v>
      </c>
    </row>
    <row r="1723" spans="1:15" ht="23.1" customHeight="1">
      <c r="A1723" s="61"/>
      <c r="B1723" s="61"/>
      <c r="C1723" s="61"/>
      <c r="D1723" s="61"/>
      <c r="E1723" s="60">
        <v>8</v>
      </c>
      <c r="F1723" s="61"/>
      <c r="G1723" s="62" t="s">
        <v>1752</v>
      </c>
      <c r="H1723" s="61"/>
      <c r="I1723" s="61"/>
      <c r="J1723" s="61"/>
      <c r="K1723" s="61"/>
      <c r="L1723" s="61"/>
      <c r="M1723" s="61"/>
      <c r="N1723" s="61"/>
      <c r="O1723" s="61"/>
    </row>
    <row r="1724" spans="1:15" ht="20.100000000000001" customHeight="1">
      <c r="A1724" s="61"/>
      <c r="B1724" s="61"/>
      <c r="C1724" s="61"/>
      <c r="D1724" s="61"/>
      <c r="E1724" s="62">
        <v>8</v>
      </c>
      <c r="F1724" s="62">
        <v>51</v>
      </c>
      <c r="G1724" s="60" t="s">
        <v>1753</v>
      </c>
      <c r="H1724" s="63">
        <v>40823329</v>
      </c>
      <c r="I1724" s="63">
        <v>112182671</v>
      </c>
      <c r="J1724" s="63">
        <v>0</v>
      </c>
      <c r="K1724" s="63">
        <v>0</v>
      </c>
      <c r="L1724" s="64" t="s">
        <v>1754</v>
      </c>
      <c r="M1724" s="64" t="s">
        <v>1755</v>
      </c>
      <c r="N1724" s="64" t="s">
        <v>1755</v>
      </c>
      <c r="O1724" s="64" t="s">
        <v>152</v>
      </c>
    </row>
    <row r="1725" spans="1:15" ht="23.1" customHeight="1">
      <c r="A1725" s="61"/>
      <c r="B1725" s="61"/>
      <c r="C1725" s="61"/>
      <c r="D1725" s="61"/>
      <c r="E1725" s="60">
        <v>10</v>
      </c>
      <c r="F1725" s="61"/>
      <c r="G1725" s="62" t="s">
        <v>1756</v>
      </c>
      <c r="H1725" s="61"/>
      <c r="I1725" s="61"/>
      <c r="J1725" s="61"/>
      <c r="K1725" s="61"/>
      <c r="L1725" s="61"/>
      <c r="M1725" s="61"/>
      <c r="N1725" s="61"/>
      <c r="O1725" s="61"/>
    </row>
    <row r="1726" spans="1:15" ht="20.100000000000001" customHeight="1">
      <c r="A1726" s="61"/>
      <c r="B1726" s="61"/>
      <c r="C1726" s="61"/>
      <c r="D1726" s="61"/>
      <c r="E1726" s="62">
        <v>10</v>
      </c>
      <c r="F1726" s="62">
        <v>51</v>
      </c>
      <c r="G1726" s="60" t="s">
        <v>1756</v>
      </c>
      <c r="H1726" s="63">
        <v>14588660</v>
      </c>
      <c r="I1726" s="63">
        <v>8919465</v>
      </c>
      <c r="J1726" s="63">
        <v>0</v>
      </c>
      <c r="K1726" s="63">
        <v>0</v>
      </c>
      <c r="L1726" s="64" t="s">
        <v>152</v>
      </c>
      <c r="M1726" s="64" t="s">
        <v>1577</v>
      </c>
      <c r="N1726" s="64" t="s">
        <v>1577</v>
      </c>
      <c r="O1726" s="64" t="s">
        <v>152</v>
      </c>
    </row>
    <row r="1727" spans="1:15" ht="23.1" customHeight="1">
      <c r="A1727" s="61"/>
      <c r="B1727" s="61"/>
      <c r="C1727" s="61"/>
      <c r="D1727" s="61"/>
      <c r="E1727" s="60">
        <v>11</v>
      </c>
      <c r="F1727" s="61"/>
      <c r="G1727" s="62" t="s">
        <v>1757</v>
      </c>
      <c r="H1727" s="61"/>
      <c r="I1727" s="61"/>
      <c r="J1727" s="61"/>
      <c r="K1727" s="61"/>
      <c r="L1727" s="61"/>
      <c r="M1727" s="61"/>
      <c r="N1727" s="61"/>
      <c r="O1727" s="61"/>
    </row>
    <row r="1728" spans="1:15" ht="27" customHeight="1">
      <c r="A1728" s="61"/>
      <c r="B1728" s="61"/>
      <c r="C1728" s="61"/>
      <c r="D1728" s="61"/>
      <c r="E1728" s="62">
        <v>11</v>
      </c>
      <c r="F1728" s="62">
        <v>51</v>
      </c>
      <c r="G1728" s="60" t="s">
        <v>1758</v>
      </c>
      <c r="H1728" s="63">
        <v>0</v>
      </c>
      <c r="I1728" s="63">
        <v>150676288</v>
      </c>
      <c r="J1728" s="63">
        <v>0</v>
      </c>
      <c r="K1728" s="63">
        <v>0</v>
      </c>
      <c r="L1728" s="64" t="s">
        <v>152</v>
      </c>
      <c r="M1728" s="64" t="s">
        <v>1577</v>
      </c>
      <c r="N1728" s="64" t="s">
        <v>1577</v>
      </c>
      <c r="O1728" s="64" t="s">
        <v>152</v>
      </c>
    </row>
    <row r="1729" spans="1:15" ht="27" customHeight="1">
      <c r="A1729" s="61"/>
      <c r="B1729" s="61"/>
      <c r="C1729" s="61"/>
      <c r="D1729" s="61"/>
      <c r="E1729" s="61"/>
      <c r="F1729" s="62">
        <v>53</v>
      </c>
      <c r="G1729" s="60" t="s">
        <v>1759</v>
      </c>
      <c r="H1729" s="63">
        <v>0</v>
      </c>
      <c r="I1729" s="63">
        <v>5281033</v>
      </c>
      <c r="J1729" s="63">
        <v>0</v>
      </c>
      <c r="K1729" s="63">
        <v>0</v>
      </c>
      <c r="L1729" s="64" t="s">
        <v>152</v>
      </c>
      <c r="M1729" s="64" t="s">
        <v>636</v>
      </c>
      <c r="N1729" s="64" t="s">
        <v>636</v>
      </c>
      <c r="O1729" s="64" t="s">
        <v>152</v>
      </c>
    </row>
    <row r="1730" spans="1:15" ht="27" customHeight="1">
      <c r="A1730" s="61"/>
      <c r="B1730" s="61"/>
      <c r="C1730" s="61"/>
      <c r="D1730" s="61"/>
      <c r="E1730" s="61"/>
      <c r="F1730" s="62">
        <v>55</v>
      </c>
      <c r="G1730" s="60" t="s">
        <v>1760</v>
      </c>
      <c r="H1730" s="63">
        <v>12634479</v>
      </c>
      <c r="I1730" s="63">
        <v>244134949</v>
      </c>
      <c r="J1730" s="63">
        <v>0</v>
      </c>
      <c r="K1730" s="63">
        <v>0</v>
      </c>
      <c r="L1730" s="64" t="s">
        <v>1761</v>
      </c>
      <c r="M1730" s="64" t="s">
        <v>1762</v>
      </c>
      <c r="N1730" s="64" t="s">
        <v>1762</v>
      </c>
      <c r="O1730" s="64" t="s">
        <v>152</v>
      </c>
    </row>
    <row r="1731" spans="1:15" ht="27" customHeight="1">
      <c r="A1731" s="61"/>
      <c r="B1731" s="61"/>
      <c r="C1731" s="61"/>
      <c r="D1731" s="61"/>
      <c r="E1731" s="61"/>
      <c r="F1731" s="62">
        <v>56</v>
      </c>
      <c r="G1731" s="60" t="s">
        <v>1763</v>
      </c>
      <c r="H1731" s="63">
        <v>0</v>
      </c>
      <c r="I1731" s="63">
        <v>5281033</v>
      </c>
      <c r="J1731" s="63">
        <v>0</v>
      </c>
      <c r="K1731" s="63">
        <v>0</v>
      </c>
      <c r="L1731" s="64" t="s">
        <v>152</v>
      </c>
      <c r="M1731" s="64" t="s">
        <v>636</v>
      </c>
      <c r="N1731" s="64" t="s">
        <v>636</v>
      </c>
      <c r="O1731" s="64" t="s">
        <v>152</v>
      </c>
    </row>
    <row r="1732" spans="1:15" ht="27" customHeight="1">
      <c r="A1732" s="61"/>
      <c r="B1732" s="61"/>
      <c r="C1732" s="61"/>
      <c r="D1732" s="61"/>
      <c r="E1732" s="61"/>
      <c r="F1732" s="62">
        <v>57</v>
      </c>
      <c r="G1732" s="60" t="s">
        <v>1764</v>
      </c>
      <c r="H1732" s="63">
        <v>0</v>
      </c>
      <c r="I1732" s="63">
        <v>3949416</v>
      </c>
      <c r="J1732" s="63">
        <v>0</v>
      </c>
      <c r="K1732" s="63">
        <v>0</v>
      </c>
      <c r="L1732" s="64" t="s">
        <v>152</v>
      </c>
      <c r="M1732" s="64" t="s">
        <v>636</v>
      </c>
      <c r="N1732" s="64" t="s">
        <v>636</v>
      </c>
      <c r="O1732" s="64" t="s">
        <v>152</v>
      </c>
    </row>
    <row r="1733" spans="1:15" ht="27" customHeight="1">
      <c r="A1733" s="61"/>
      <c r="B1733" s="61"/>
      <c r="C1733" s="61"/>
      <c r="D1733" s="61"/>
      <c r="E1733" s="61"/>
      <c r="F1733" s="62">
        <v>60</v>
      </c>
      <c r="G1733" s="60" t="s">
        <v>1765</v>
      </c>
      <c r="H1733" s="63">
        <v>0</v>
      </c>
      <c r="I1733" s="63">
        <v>1061832260</v>
      </c>
      <c r="J1733" s="63">
        <v>28132839</v>
      </c>
      <c r="K1733" s="63">
        <v>0</v>
      </c>
      <c r="L1733" s="64" t="s">
        <v>152</v>
      </c>
      <c r="M1733" s="64" t="s">
        <v>1577</v>
      </c>
      <c r="N1733" s="64" t="s">
        <v>1577</v>
      </c>
      <c r="O1733" s="64" t="s">
        <v>152</v>
      </c>
    </row>
    <row r="1734" spans="1:15" ht="23.1" customHeight="1">
      <c r="A1734" s="61"/>
      <c r="B1734" s="61"/>
      <c r="C1734" s="60">
        <v>45</v>
      </c>
      <c r="D1734" s="61"/>
      <c r="E1734" s="61"/>
      <c r="F1734" s="61"/>
      <c r="G1734" s="62" t="s">
        <v>1766</v>
      </c>
      <c r="H1734" s="61"/>
      <c r="I1734" s="61"/>
      <c r="J1734" s="61"/>
      <c r="K1734" s="61"/>
      <c r="L1734" s="61"/>
      <c r="M1734" s="61"/>
      <c r="N1734" s="61"/>
      <c r="O1734" s="61"/>
    </row>
    <row r="1735" spans="1:15" ht="23.1" customHeight="1">
      <c r="A1735" s="61"/>
      <c r="B1735" s="61"/>
      <c r="C1735" s="61"/>
      <c r="D1735" s="60">
        <v>10</v>
      </c>
      <c r="E1735" s="61"/>
      <c r="F1735" s="61"/>
      <c r="G1735" s="62" t="s">
        <v>1767</v>
      </c>
      <c r="H1735" s="61"/>
      <c r="I1735" s="61"/>
      <c r="J1735" s="61"/>
      <c r="K1735" s="61"/>
      <c r="L1735" s="61"/>
      <c r="M1735" s="61"/>
      <c r="N1735" s="61"/>
      <c r="O1735" s="61"/>
    </row>
    <row r="1736" spans="1:15" ht="27" customHeight="1">
      <c r="A1736" s="61"/>
      <c r="B1736" s="61"/>
      <c r="C1736" s="61"/>
      <c r="D1736" s="61"/>
      <c r="E1736" s="60">
        <v>2</v>
      </c>
      <c r="F1736" s="61"/>
      <c r="G1736" s="62" t="s">
        <v>1768</v>
      </c>
      <c r="H1736" s="61"/>
      <c r="I1736" s="61"/>
      <c r="J1736" s="61"/>
      <c r="K1736" s="61"/>
      <c r="L1736" s="61"/>
      <c r="M1736" s="61"/>
      <c r="N1736" s="61"/>
      <c r="O1736" s="61"/>
    </row>
    <row r="1737" spans="1:15" ht="27" customHeight="1">
      <c r="A1737" s="61"/>
      <c r="B1737" s="61"/>
      <c r="C1737" s="62">
        <v>45</v>
      </c>
      <c r="D1737" s="62">
        <v>10</v>
      </c>
      <c r="E1737" s="62">
        <v>2</v>
      </c>
      <c r="F1737" s="62">
        <v>51</v>
      </c>
      <c r="G1737" s="60" t="s">
        <v>1768</v>
      </c>
      <c r="H1737" s="63">
        <v>46105221</v>
      </c>
      <c r="I1737" s="63">
        <v>244558867</v>
      </c>
      <c r="J1737" s="63">
        <v>891838333</v>
      </c>
      <c r="K1737" s="63">
        <v>866743595</v>
      </c>
      <c r="L1737" s="64" t="s">
        <v>1769</v>
      </c>
      <c r="M1737" s="64" t="s">
        <v>1770</v>
      </c>
      <c r="N1737" s="64" t="s">
        <v>1770</v>
      </c>
      <c r="O1737" s="64" t="s">
        <v>1771</v>
      </c>
    </row>
    <row r="1738" spans="1:15" ht="23.1" customHeight="1">
      <c r="A1738" s="61"/>
      <c r="B1738" s="61"/>
      <c r="C1738" s="61"/>
      <c r="D1738" s="61"/>
      <c r="E1738" s="60">
        <v>3</v>
      </c>
      <c r="F1738" s="61"/>
      <c r="G1738" s="62" t="s">
        <v>1772</v>
      </c>
      <c r="H1738" s="61"/>
      <c r="I1738" s="61"/>
      <c r="J1738" s="61"/>
      <c r="K1738" s="61"/>
      <c r="L1738" s="61"/>
      <c r="M1738" s="61"/>
      <c r="N1738" s="61"/>
      <c r="O1738" s="61"/>
    </row>
    <row r="1739" spans="1:15" ht="20.100000000000001" customHeight="1">
      <c r="A1739" s="61"/>
      <c r="B1739" s="61"/>
      <c r="C1739" s="61"/>
      <c r="D1739" s="61"/>
      <c r="E1739" s="62">
        <v>3</v>
      </c>
      <c r="F1739" s="62">
        <v>52</v>
      </c>
      <c r="G1739" s="60" t="s">
        <v>1773</v>
      </c>
      <c r="H1739" s="63">
        <v>0</v>
      </c>
      <c r="I1739" s="63">
        <v>8938447</v>
      </c>
      <c r="J1739" s="63">
        <v>4426840</v>
      </c>
      <c r="K1739" s="63">
        <v>4426840</v>
      </c>
      <c r="L1739" s="64" t="s">
        <v>152</v>
      </c>
      <c r="M1739" s="64" t="s">
        <v>1639</v>
      </c>
      <c r="N1739" s="64" t="s">
        <v>1639</v>
      </c>
      <c r="O1739" s="64" t="s">
        <v>152</v>
      </c>
    </row>
    <row r="1740" spans="1:15" ht="23.1" customHeight="1">
      <c r="A1740" s="61"/>
      <c r="B1740" s="61"/>
      <c r="C1740" s="61"/>
      <c r="D1740" s="61"/>
      <c r="E1740" s="60">
        <v>4</v>
      </c>
      <c r="F1740" s="61"/>
      <c r="G1740" s="62" t="s">
        <v>1774</v>
      </c>
      <c r="H1740" s="61"/>
      <c r="I1740" s="61"/>
      <c r="J1740" s="61"/>
      <c r="K1740" s="61"/>
      <c r="L1740" s="61"/>
      <c r="M1740" s="61"/>
      <c r="N1740" s="61"/>
      <c r="O1740" s="61"/>
    </row>
    <row r="1741" spans="1:15" ht="20.100000000000001" customHeight="1">
      <c r="A1741" s="61"/>
      <c r="B1741" s="61"/>
      <c r="C1741" s="61"/>
      <c r="D1741" s="61"/>
      <c r="E1741" s="62">
        <v>4</v>
      </c>
      <c r="F1741" s="62">
        <v>52</v>
      </c>
      <c r="G1741" s="60" t="s">
        <v>1775</v>
      </c>
      <c r="H1741" s="63">
        <v>234150459</v>
      </c>
      <c r="I1741" s="63">
        <v>43392897</v>
      </c>
      <c r="J1741" s="63">
        <v>504938961</v>
      </c>
      <c r="K1741" s="63">
        <v>504938957</v>
      </c>
      <c r="L1741" s="64" t="s">
        <v>1776</v>
      </c>
      <c r="M1741" s="64" t="s">
        <v>1777</v>
      </c>
      <c r="N1741" s="64" t="s">
        <v>1777</v>
      </c>
      <c r="O1741" s="64" t="s">
        <v>1778</v>
      </c>
    </row>
    <row r="1742" spans="1:15" ht="27" customHeight="1">
      <c r="A1742" s="61"/>
      <c r="B1742" s="61"/>
      <c r="C1742" s="61"/>
      <c r="D1742" s="61"/>
      <c r="E1742" s="60">
        <v>5</v>
      </c>
      <c r="F1742" s="61"/>
      <c r="G1742" s="62" t="s">
        <v>1779</v>
      </c>
      <c r="H1742" s="61"/>
      <c r="I1742" s="61"/>
      <c r="J1742" s="61"/>
      <c r="K1742" s="61"/>
      <c r="L1742" s="61"/>
      <c r="M1742" s="61"/>
      <c r="N1742" s="61"/>
      <c r="O1742" s="61"/>
    </row>
    <row r="1743" spans="1:15" ht="27" customHeight="1">
      <c r="A1743" s="61"/>
      <c r="B1743" s="61"/>
      <c r="C1743" s="61"/>
      <c r="D1743" s="61"/>
      <c r="E1743" s="62">
        <v>5</v>
      </c>
      <c r="F1743" s="62">
        <v>51</v>
      </c>
      <c r="G1743" s="60" t="s">
        <v>1779</v>
      </c>
      <c r="H1743" s="63">
        <v>0</v>
      </c>
      <c r="I1743" s="63">
        <v>3239010</v>
      </c>
      <c r="J1743" s="63">
        <v>0</v>
      </c>
      <c r="K1743" s="63">
        <v>0</v>
      </c>
      <c r="L1743" s="64" t="s">
        <v>152</v>
      </c>
      <c r="M1743" s="64" t="s">
        <v>636</v>
      </c>
      <c r="N1743" s="64" t="s">
        <v>636</v>
      </c>
      <c r="O1743" s="64" t="s">
        <v>152</v>
      </c>
    </row>
    <row r="1744" spans="1:15" ht="23.1" customHeight="1">
      <c r="A1744" s="61"/>
      <c r="B1744" s="61"/>
      <c r="C1744" s="61"/>
      <c r="D1744" s="61"/>
      <c r="E1744" s="60">
        <v>9</v>
      </c>
      <c r="F1744" s="61"/>
      <c r="G1744" s="62" t="s">
        <v>1780</v>
      </c>
      <c r="H1744" s="61"/>
      <c r="I1744" s="61"/>
      <c r="J1744" s="61"/>
      <c r="K1744" s="61"/>
      <c r="L1744" s="61"/>
      <c r="M1744" s="61"/>
      <c r="N1744" s="61"/>
      <c r="O1744" s="61"/>
    </row>
    <row r="1745" spans="1:15" ht="20.100000000000001" customHeight="1">
      <c r="A1745" s="61"/>
      <c r="B1745" s="61"/>
      <c r="C1745" s="61"/>
      <c r="D1745" s="61"/>
      <c r="E1745" s="62">
        <v>9</v>
      </c>
      <c r="F1745" s="62">
        <v>51</v>
      </c>
      <c r="G1745" s="60" t="s">
        <v>1780</v>
      </c>
      <c r="H1745" s="63">
        <v>1494908813</v>
      </c>
      <c r="I1745" s="63">
        <v>50398726</v>
      </c>
      <c r="J1745" s="63">
        <v>554052287</v>
      </c>
      <c r="K1745" s="63">
        <v>554052284</v>
      </c>
      <c r="L1745" s="64" t="s">
        <v>1781</v>
      </c>
      <c r="M1745" s="64" t="s">
        <v>1782</v>
      </c>
      <c r="N1745" s="64" t="s">
        <v>1782</v>
      </c>
      <c r="O1745" s="64" t="s">
        <v>1783</v>
      </c>
    </row>
    <row r="1746" spans="1:15" ht="36.950000000000003" customHeight="1">
      <c r="A1746" s="61"/>
      <c r="B1746" s="61"/>
      <c r="C1746" s="61"/>
      <c r="D1746" s="61"/>
      <c r="E1746" s="60">
        <v>13</v>
      </c>
      <c r="F1746" s="61"/>
      <c r="G1746" s="62" t="s">
        <v>1784</v>
      </c>
      <c r="H1746" s="61"/>
      <c r="I1746" s="61"/>
      <c r="J1746" s="61"/>
      <c r="K1746" s="61"/>
      <c r="L1746" s="61"/>
      <c r="M1746" s="61"/>
      <c r="N1746" s="61"/>
      <c r="O1746" s="61"/>
    </row>
    <row r="1747" spans="1:15" ht="36.950000000000003" customHeight="1">
      <c r="A1747" s="61"/>
      <c r="B1747" s="61"/>
      <c r="C1747" s="61"/>
      <c r="D1747" s="61"/>
      <c r="E1747" s="62">
        <v>13</v>
      </c>
      <c r="F1747" s="62">
        <v>51</v>
      </c>
      <c r="G1747" s="60" t="s">
        <v>1784</v>
      </c>
      <c r="H1747" s="63">
        <v>0</v>
      </c>
      <c r="I1747" s="63">
        <v>50400000</v>
      </c>
      <c r="J1747" s="63">
        <v>0</v>
      </c>
      <c r="K1747" s="63">
        <v>0</v>
      </c>
      <c r="L1747" s="64" t="s">
        <v>152</v>
      </c>
      <c r="M1747" s="64" t="s">
        <v>1577</v>
      </c>
      <c r="N1747" s="64" t="s">
        <v>1577</v>
      </c>
      <c r="O1747" s="64" t="s">
        <v>152</v>
      </c>
    </row>
    <row r="1748" spans="1:15" ht="23.1" customHeight="1">
      <c r="A1748" s="61"/>
      <c r="B1748" s="61"/>
      <c r="C1748" s="61"/>
      <c r="D1748" s="61"/>
      <c r="E1748" s="60">
        <v>14</v>
      </c>
      <c r="F1748" s="61"/>
      <c r="G1748" s="62" t="s">
        <v>1785</v>
      </c>
      <c r="H1748" s="61"/>
      <c r="I1748" s="61"/>
      <c r="J1748" s="61"/>
      <c r="K1748" s="61"/>
      <c r="L1748" s="61"/>
      <c r="M1748" s="61"/>
      <c r="N1748" s="61"/>
      <c r="O1748" s="61"/>
    </row>
    <row r="1749" spans="1:15" ht="20.100000000000001" customHeight="1">
      <c r="A1749" s="61"/>
      <c r="B1749" s="61"/>
      <c r="C1749" s="61"/>
      <c r="D1749" s="61"/>
      <c r="E1749" s="62">
        <v>14</v>
      </c>
      <c r="F1749" s="62">
        <v>51</v>
      </c>
      <c r="G1749" s="60" t="s">
        <v>1785</v>
      </c>
      <c r="H1749" s="63">
        <v>149706364</v>
      </c>
      <c r="I1749" s="63">
        <v>70710315</v>
      </c>
      <c r="J1749" s="63">
        <v>132395464</v>
      </c>
      <c r="K1749" s="63">
        <v>132395463</v>
      </c>
      <c r="L1749" s="64" t="s">
        <v>1786</v>
      </c>
      <c r="M1749" s="64" t="s">
        <v>1787</v>
      </c>
      <c r="N1749" s="64" t="s">
        <v>1787</v>
      </c>
      <c r="O1749" s="64" t="s">
        <v>1788</v>
      </c>
    </row>
    <row r="1750" spans="1:15" ht="23.1" customHeight="1">
      <c r="A1750" s="61"/>
      <c r="B1750" s="61"/>
      <c r="C1750" s="61"/>
      <c r="D1750" s="61"/>
      <c r="E1750" s="60">
        <v>16</v>
      </c>
      <c r="F1750" s="61"/>
      <c r="G1750" s="62" t="s">
        <v>1789</v>
      </c>
      <c r="H1750" s="61"/>
      <c r="I1750" s="61"/>
      <c r="J1750" s="61"/>
      <c r="K1750" s="61"/>
      <c r="L1750" s="61"/>
      <c r="M1750" s="61"/>
      <c r="N1750" s="61"/>
      <c r="O1750" s="61"/>
    </row>
    <row r="1751" spans="1:15" ht="20.100000000000001" customHeight="1">
      <c r="A1751" s="61"/>
      <c r="B1751" s="61"/>
      <c r="C1751" s="61"/>
      <c r="D1751" s="61"/>
      <c r="E1751" s="62">
        <v>16</v>
      </c>
      <c r="F1751" s="62">
        <v>51</v>
      </c>
      <c r="G1751" s="60" t="s">
        <v>1790</v>
      </c>
      <c r="H1751" s="63">
        <v>1885850754</v>
      </c>
      <c r="I1751" s="63">
        <v>569791761</v>
      </c>
      <c r="J1751" s="63">
        <v>1880745710</v>
      </c>
      <c r="K1751" s="63">
        <v>1837536435</v>
      </c>
      <c r="L1751" s="64" t="s">
        <v>1791</v>
      </c>
      <c r="M1751" s="64" t="s">
        <v>810</v>
      </c>
      <c r="N1751" s="64" t="s">
        <v>810</v>
      </c>
      <c r="O1751" s="64" t="s">
        <v>1792</v>
      </c>
    </row>
    <row r="1752" spans="1:15" ht="20.100000000000001" customHeight="1">
      <c r="A1752" s="61"/>
      <c r="B1752" s="61"/>
      <c r="C1752" s="61"/>
      <c r="D1752" s="61"/>
      <c r="E1752" s="61"/>
      <c r="F1752" s="62">
        <v>52</v>
      </c>
      <c r="G1752" s="60" t="s">
        <v>1793</v>
      </c>
      <c r="H1752" s="63">
        <v>0</v>
      </c>
      <c r="I1752" s="63">
        <v>58038034</v>
      </c>
      <c r="J1752" s="63">
        <v>0</v>
      </c>
      <c r="K1752" s="63">
        <v>0</v>
      </c>
      <c r="L1752" s="64" t="s">
        <v>620</v>
      </c>
      <c r="M1752" s="64" t="s">
        <v>1794</v>
      </c>
      <c r="N1752" s="64" t="s">
        <v>1794</v>
      </c>
      <c r="O1752" s="64" t="s">
        <v>152</v>
      </c>
    </row>
    <row r="1753" spans="1:15" ht="23.1" customHeight="1">
      <c r="A1753" s="61"/>
      <c r="B1753" s="61"/>
      <c r="C1753" s="61"/>
      <c r="D1753" s="61"/>
      <c r="E1753" s="60">
        <v>19</v>
      </c>
      <c r="F1753" s="61"/>
      <c r="G1753" s="62" t="s">
        <v>1795</v>
      </c>
      <c r="H1753" s="61"/>
      <c r="I1753" s="61"/>
      <c r="J1753" s="61"/>
      <c r="K1753" s="61"/>
      <c r="L1753" s="61"/>
      <c r="M1753" s="61"/>
      <c r="N1753" s="61"/>
      <c r="O1753" s="61"/>
    </row>
    <row r="1754" spans="1:15" ht="20.100000000000001" customHeight="1">
      <c r="A1754" s="61"/>
      <c r="B1754" s="61"/>
      <c r="C1754" s="61"/>
      <c r="D1754" s="61"/>
      <c r="E1754" s="62">
        <v>19</v>
      </c>
      <c r="F1754" s="62">
        <v>51</v>
      </c>
      <c r="G1754" s="60" t="s">
        <v>1796</v>
      </c>
      <c r="H1754" s="63">
        <v>146206869</v>
      </c>
      <c r="I1754" s="63">
        <v>217293115</v>
      </c>
      <c r="J1754" s="63">
        <v>0</v>
      </c>
      <c r="K1754" s="63">
        <v>0</v>
      </c>
      <c r="L1754" s="64" t="s">
        <v>1797</v>
      </c>
      <c r="M1754" s="64" t="s">
        <v>1121</v>
      </c>
      <c r="N1754" s="64" t="s">
        <v>1121</v>
      </c>
      <c r="O1754" s="64" t="s">
        <v>152</v>
      </c>
    </row>
    <row r="1755" spans="1:15" ht="23.1" customHeight="1">
      <c r="A1755" s="61"/>
      <c r="B1755" s="61"/>
      <c r="C1755" s="61"/>
      <c r="D1755" s="61"/>
      <c r="E1755" s="60">
        <v>21</v>
      </c>
      <c r="F1755" s="61"/>
      <c r="G1755" s="62" t="s">
        <v>1798</v>
      </c>
      <c r="H1755" s="61"/>
      <c r="I1755" s="61"/>
      <c r="J1755" s="61"/>
      <c r="K1755" s="61"/>
      <c r="L1755" s="61"/>
      <c r="M1755" s="61"/>
      <c r="N1755" s="61"/>
      <c r="O1755" s="61"/>
    </row>
    <row r="1756" spans="1:15" ht="20.100000000000001" customHeight="1">
      <c r="A1756" s="61"/>
      <c r="B1756" s="61"/>
      <c r="C1756" s="61"/>
      <c r="D1756" s="61"/>
      <c r="E1756" s="62">
        <v>21</v>
      </c>
      <c r="F1756" s="62">
        <v>51</v>
      </c>
      <c r="G1756" s="60" t="s">
        <v>1799</v>
      </c>
      <c r="H1756" s="63">
        <v>0</v>
      </c>
      <c r="I1756" s="63">
        <v>9660075</v>
      </c>
      <c r="J1756" s="63">
        <v>0</v>
      </c>
      <c r="K1756" s="63">
        <v>0</v>
      </c>
      <c r="L1756" s="64" t="s">
        <v>152</v>
      </c>
      <c r="M1756" s="64" t="s">
        <v>1639</v>
      </c>
      <c r="N1756" s="64" t="s">
        <v>1639</v>
      </c>
      <c r="O1756" s="64" t="s">
        <v>152</v>
      </c>
    </row>
    <row r="1757" spans="1:15" ht="20.100000000000001" customHeight="1">
      <c r="A1757" s="61"/>
      <c r="B1757" s="61"/>
      <c r="C1757" s="61"/>
      <c r="D1757" s="61"/>
      <c r="E1757" s="61"/>
      <c r="F1757" s="62">
        <v>52</v>
      </c>
      <c r="G1757" s="60" t="s">
        <v>1800</v>
      </c>
      <c r="H1757" s="63">
        <v>0</v>
      </c>
      <c r="I1757" s="63">
        <v>10393752</v>
      </c>
      <c r="J1757" s="63">
        <v>0</v>
      </c>
      <c r="K1757" s="63">
        <v>0</v>
      </c>
      <c r="L1757" s="64" t="s">
        <v>152</v>
      </c>
      <c r="M1757" s="64" t="s">
        <v>1639</v>
      </c>
      <c r="N1757" s="64" t="s">
        <v>1639</v>
      </c>
      <c r="O1757" s="64" t="s">
        <v>152</v>
      </c>
    </row>
    <row r="1758" spans="1:15" ht="36.950000000000003" customHeight="1">
      <c r="A1758" s="61"/>
      <c r="B1758" s="61"/>
      <c r="C1758" s="61"/>
      <c r="D1758" s="61"/>
      <c r="E1758" s="60">
        <v>23</v>
      </c>
      <c r="F1758" s="61"/>
      <c r="G1758" s="62" t="s">
        <v>1801</v>
      </c>
      <c r="H1758" s="61"/>
      <c r="I1758" s="61"/>
      <c r="J1758" s="61"/>
      <c r="K1758" s="61"/>
      <c r="L1758" s="61"/>
      <c r="M1758" s="61"/>
      <c r="N1758" s="61"/>
      <c r="O1758" s="61"/>
    </row>
    <row r="1759" spans="1:15" ht="36.950000000000003" customHeight="1">
      <c r="A1759" s="61"/>
      <c r="B1759" s="61"/>
      <c r="C1759" s="61"/>
      <c r="D1759" s="61"/>
      <c r="E1759" s="62">
        <v>23</v>
      </c>
      <c r="F1759" s="62">
        <v>51</v>
      </c>
      <c r="G1759" s="60" t="s">
        <v>1802</v>
      </c>
      <c r="H1759" s="63">
        <v>0</v>
      </c>
      <c r="I1759" s="63">
        <v>2921904</v>
      </c>
      <c r="J1759" s="63">
        <v>0</v>
      </c>
      <c r="K1759" s="63">
        <v>0</v>
      </c>
      <c r="L1759" s="64" t="s">
        <v>152</v>
      </c>
      <c r="M1759" s="64" t="s">
        <v>636</v>
      </c>
      <c r="N1759" s="64" t="s">
        <v>636</v>
      </c>
      <c r="O1759" s="64" t="s">
        <v>152</v>
      </c>
    </row>
    <row r="1760" spans="1:15" ht="36.950000000000003" customHeight="1">
      <c r="A1760" s="61"/>
      <c r="B1760" s="61"/>
      <c r="C1760" s="61"/>
      <c r="D1760" s="61"/>
      <c r="E1760" s="61"/>
      <c r="F1760" s="62">
        <v>52</v>
      </c>
      <c r="G1760" s="60" t="s">
        <v>1803</v>
      </c>
      <c r="H1760" s="63">
        <v>0</v>
      </c>
      <c r="I1760" s="63">
        <v>2123245</v>
      </c>
      <c r="J1760" s="63">
        <v>0</v>
      </c>
      <c r="K1760" s="63">
        <v>0</v>
      </c>
      <c r="L1760" s="64" t="s">
        <v>152</v>
      </c>
      <c r="M1760" s="64" t="s">
        <v>636</v>
      </c>
      <c r="N1760" s="64" t="s">
        <v>636</v>
      </c>
      <c r="O1760" s="64" t="s">
        <v>152</v>
      </c>
    </row>
    <row r="1761" spans="1:15" ht="36.950000000000003" customHeight="1">
      <c r="A1761" s="61"/>
      <c r="B1761" s="61"/>
      <c r="C1761" s="61"/>
      <c r="D1761" s="61"/>
      <c r="E1761" s="61"/>
      <c r="F1761" s="62">
        <v>53</v>
      </c>
      <c r="G1761" s="60" t="s">
        <v>1804</v>
      </c>
      <c r="H1761" s="63">
        <v>0</v>
      </c>
      <c r="I1761" s="63">
        <v>3122874</v>
      </c>
      <c r="J1761" s="63">
        <v>0</v>
      </c>
      <c r="K1761" s="63">
        <v>0</v>
      </c>
      <c r="L1761" s="64" t="s">
        <v>152</v>
      </c>
      <c r="M1761" s="64" t="s">
        <v>1417</v>
      </c>
      <c r="N1761" s="64" t="s">
        <v>1417</v>
      </c>
      <c r="O1761" s="64" t="s">
        <v>152</v>
      </c>
    </row>
    <row r="1762" spans="1:15" ht="36.950000000000003" customHeight="1">
      <c r="A1762" s="61"/>
      <c r="B1762" s="61"/>
      <c r="C1762" s="61"/>
      <c r="D1762" s="61"/>
      <c r="E1762" s="61"/>
      <c r="F1762" s="62">
        <v>54</v>
      </c>
      <c r="G1762" s="60" t="s">
        <v>1805</v>
      </c>
      <c r="H1762" s="63">
        <v>0</v>
      </c>
      <c r="I1762" s="63">
        <v>5171724</v>
      </c>
      <c r="J1762" s="63">
        <v>0</v>
      </c>
      <c r="K1762" s="63">
        <v>0</v>
      </c>
      <c r="L1762" s="64" t="s">
        <v>152</v>
      </c>
      <c r="M1762" s="64" t="s">
        <v>636</v>
      </c>
      <c r="N1762" s="64" t="s">
        <v>636</v>
      </c>
      <c r="O1762" s="64" t="s">
        <v>152</v>
      </c>
    </row>
    <row r="1763" spans="1:15" ht="36.950000000000003" customHeight="1">
      <c r="A1763" s="61"/>
      <c r="B1763" s="61"/>
      <c r="C1763" s="61"/>
      <c r="D1763" s="61"/>
      <c r="E1763" s="61"/>
      <c r="F1763" s="62">
        <v>55</v>
      </c>
      <c r="G1763" s="60" t="s">
        <v>1806</v>
      </c>
      <c r="H1763" s="63">
        <v>0</v>
      </c>
      <c r="I1763" s="63">
        <v>5171724</v>
      </c>
      <c r="J1763" s="63">
        <v>0</v>
      </c>
      <c r="K1763" s="63">
        <v>0</v>
      </c>
      <c r="L1763" s="64" t="s">
        <v>152</v>
      </c>
      <c r="M1763" s="64" t="s">
        <v>636</v>
      </c>
      <c r="N1763" s="64" t="s">
        <v>636</v>
      </c>
      <c r="O1763" s="64" t="s">
        <v>152</v>
      </c>
    </row>
    <row r="1764" spans="1:15" ht="23.1" customHeight="1">
      <c r="A1764" s="61"/>
      <c r="B1764" s="61"/>
      <c r="C1764" s="61"/>
      <c r="D1764" s="61"/>
      <c r="E1764" s="60">
        <v>35</v>
      </c>
      <c r="F1764" s="61"/>
      <c r="G1764" s="62" t="s">
        <v>1807</v>
      </c>
      <c r="H1764" s="61"/>
      <c r="I1764" s="61"/>
      <c r="J1764" s="61"/>
      <c r="K1764" s="61"/>
      <c r="L1764" s="61"/>
      <c r="M1764" s="61"/>
      <c r="N1764" s="61"/>
      <c r="O1764" s="61"/>
    </row>
    <row r="1765" spans="1:15" ht="20.100000000000001" customHeight="1">
      <c r="A1765" s="61"/>
      <c r="B1765" s="61"/>
      <c r="C1765" s="61"/>
      <c r="D1765" s="61"/>
      <c r="E1765" s="62">
        <v>35</v>
      </c>
      <c r="F1765" s="62">
        <v>51</v>
      </c>
      <c r="G1765" s="60" t="s">
        <v>1807</v>
      </c>
      <c r="H1765" s="63">
        <v>27918457</v>
      </c>
      <c r="I1765" s="63">
        <v>34725376</v>
      </c>
      <c r="J1765" s="63">
        <v>0</v>
      </c>
      <c r="K1765" s="63">
        <v>0</v>
      </c>
      <c r="L1765" s="64" t="s">
        <v>152</v>
      </c>
      <c r="M1765" s="64" t="s">
        <v>1577</v>
      </c>
      <c r="N1765" s="64" t="s">
        <v>1577</v>
      </c>
      <c r="O1765" s="64" t="s">
        <v>152</v>
      </c>
    </row>
    <row r="1766" spans="1:15" ht="36.950000000000003" customHeight="1">
      <c r="A1766" s="61"/>
      <c r="B1766" s="61"/>
      <c r="C1766" s="61"/>
      <c r="D1766" s="61"/>
      <c r="E1766" s="60">
        <v>46</v>
      </c>
      <c r="F1766" s="61"/>
      <c r="G1766" s="62" t="s">
        <v>1808</v>
      </c>
      <c r="H1766" s="61"/>
      <c r="I1766" s="61"/>
      <c r="J1766" s="61"/>
      <c r="K1766" s="61"/>
      <c r="L1766" s="61"/>
      <c r="M1766" s="61"/>
      <c r="N1766" s="61"/>
      <c r="O1766" s="61"/>
    </row>
    <row r="1767" spans="1:15" ht="27" customHeight="1">
      <c r="A1767" s="61"/>
      <c r="B1767" s="61"/>
      <c r="C1767" s="61"/>
      <c r="D1767" s="61"/>
      <c r="E1767" s="62">
        <v>46</v>
      </c>
      <c r="F1767" s="62">
        <v>51</v>
      </c>
      <c r="G1767" s="60" t="s">
        <v>1809</v>
      </c>
      <c r="H1767" s="63">
        <v>0</v>
      </c>
      <c r="I1767" s="63">
        <v>3057077219</v>
      </c>
      <c r="J1767" s="63">
        <v>0</v>
      </c>
      <c r="K1767" s="63">
        <v>0</v>
      </c>
      <c r="L1767" s="64" t="s">
        <v>152</v>
      </c>
      <c r="M1767" s="64" t="s">
        <v>1577</v>
      </c>
      <c r="N1767" s="64" t="s">
        <v>1577</v>
      </c>
      <c r="O1767" s="64" t="s">
        <v>152</v>
      </c>
    </row>
    <row r="1768" spans="1:15" ht="27" customHeight="1">
      <c r="A1768" s="61"/>
      <c r="B1768" s="61"/>
      <c r="C1768" s="61"/>
      <c r="D1768" s="61"/>
      <c r="E1768" s="60">
        <v>48</v>
      </c>
      <c r="F1768" s="61"/>
      <c r="G1768" s="62" t="s">
        <v>1810</v>
      </c>
      <c r="H1768" s="61"/>
      <c r="I1768" s="61"/>
      <c r="J1768" s="61"/>
      <c r="K1768" s="61"/>
      <c r="L1768" s="61"/>
      <c r="M1768" s="61"/>
      <c r="N1768" s="61"/>
      <c r="O1768" s="61"/>
    </row>
    <row r="1769" spans="1:15" ht="27" customHeight="1">
      <c r="A1769" s="61"/>
      <c r="B1769" s="61"/>
      <c r="C1769" s="61"/>
      <c r="D1769" s="61"/>
      <c r="E1769" s="62">
        <v>48</v>
      </c>
      <c r="F1769" s="62">
        <v>51</v>
      </c>
      <c r="G1769" s="60" t="s">
        <v>1811</v>
      </c>
      <c r="H1769" s="63">
        <v>0</v>
      </c>
      <c r="I1769" s="63">
        <v>3802770</v>
      </c>
      <c r="J1769" s="63">
        <v>0</v>
      </c>
      <c r="K1769" s="63">
        <v>0</v>
      </c>
      <c r="L1769" s="64" t="s">
        <v>152</v>
      </c>
      <c r="M1769" s="64" t="s">
        <v>636</v>
      </c>
      <c r="N1769" s="64" t="s">
        <v>636</v>
      </c>
      <c r="O1769" s="64" t="s">
        <v>152</v>
      </c>
    </row>
    <row r="1770" spans="1:15" ht="27" customHeight="1">
      <c r="A1770" s="61"/>
      <c r="B1770" s="61"/>
      <c r="C1770" s="61"/>
      <c r="D1770" s="61"/>
      <c r="E1770" s="60">
        <v>49</v>
      </c>
      <c r="F1770" s="61"/>
      <c r="G1770" s="62" t="s">
        <v>1812</v>
      </c>
      <c r="H1770" s="61"/>
      <c r="I1770" s="61"/>
      <c r="J1770" s="61"/>
      <c r="K1770" s="61"/>
      <c r="L1770" s="61"/>
      <c r="M1770" s="61"/>
      <c r="N1770" s="61"/>
      <c r="O1770" s="61"/>
    </row>
    <row r="1771" spans="1:15" ht="27" customHeight="1">
      <c r="A1771" s="61"/>
      <c r="B1771" s="61"/>
      <c r="C1771" s="61"/>
      <c r="D1771" s="61"/>
      <c r="E1771" s="62">
        <v>49</v>
      </c>
      <c r="F1771" s="62">
        <v>51</v>
      </c>
      <c r="G1771" s="60" t="s">
        <v>1812</v>
      </c>
      <c r="H1771" s="63">
        <v>0</v>
      </c>
      <c r="I1771" s="63">
        <v>2340518</v>
      </c>
      <c r="J1771" s="63">
        <v>0</v>
      </c>
      <c r="K1771" s="63">
        <v>0</v>
      </c>
      <c r="L1771" s="64" t="s">
        <v>152</v>
      </c>
      <c r="M1771" s="64" t="s">
        <v>636</v>
      </c>
      <c r="N1771" s="64" t="s">
        <v>636</v>
      </c>
      <c r="O1771" s="64" t="s">
        <v>152</v>
      </c>
    </row>
    <row r="1772" spans="1:15" ht="23.1" customHeight="1">
      <c r="A1772" s="61"/>
      <c r="B1772" s="61"/>
      <c r="C1772" s="61"/>
      <c r="D1772" s="61"/>
      <c r="E1772" s="60">
        <v>50</v>
      </c>
      <c r="F1772" s="61"/>
      <c r="G1772" s="62" t="s">
        <v>1813</v>
      </c>
      <c r="H1772" s="61"/>
      <c r="I1772" s="61"/>
      <c r="J1772" s="61"/>
      <c r="K1772" s="61"/>
      <c r="L1772" s="61"/>
      <c r="M1772" s="61"/>
      <c r="N1772" s="61"/>
      <c r="O1772" s="61"/>
    </row>
    <row r="1773" spans="1:15" ht="20.100000000000001" customHeight="1">
      <c r="A1773" s="61"/>
      <c r="B1773" s="61"/>
      <c r="C1773" s="61"/>
      <c r="D1773" s="61"/>
      <c r="E1773" s="62">
        <v>50</v>
      </c>
      <c r="F1773" s="62">
        <v>51</v>
      </c>
      <c r="G1773" s="60" t="s">
        <v>1813</v>
      </c>
      <c r="H1773" s="63">
        <v>0</v>
      </c>
      <c r="I1773" s="63">
        <v>14639542</v>
      </c>
      <c r="J1773" s="63">
        <v>1217420144</v>
      </c>
      <c r="K1773" s="63">
        <v>1217284159</v>
      </c>
      <c r="L1773" s="64" t="s">
        <v>1814</v>
      </c>
      <c r="M1773" s="64" t="s">
        <v>1815</v>
      </c>
      <c r="N1773" s="64" t="s">
        <v>1815</v>
      </c>
      <c r="O1773" s="64" t="s">
        <v>1816</v>
      </c>
    </row>
    <row r="1774" spans="1:15" ht="23.1" customHeight="1">
      <c r="A1774" s="61"/>
      <c r="B1774" s="61"/>
      <c r="C1774" s="61"/>
      <c r="D1774" s="61"/>
      <c r="E1774" s="60">
        <v>51</v>
      </c>
      <c r="F1774" s="61"/>
      <c r="G1774" s="62" t="s">
        <v>1817</v>
      </c>
      <c r="H1774" s="61"/>
      <c r="I1774" s="61"/>
      <c r="J1774" s="61"/>
      <c r="K1774" s="61"/>
      <c r="L1774" s="61"/>
      <c r="M1774" s="61"/>
      <c r="N1774" s="61"/>
      <c r="O1774" s="61"/>
    </row>
    <row r="1775" spans="1:15" ht="27" customHeight="1">
      <c r="A1775" s="61"/>
      <c r="B1775" s="61"/>
      <c r="C1775" s="61"/>
      <c r="D1775" s="61"/>
      <c r="E1775" s="62">
        <v>51</v>
      </c>
      <c r="F1775" s="62">
        <v>51</v>
      </c>
      <c r="G1775" s="60" t="s">
        <v>1818</v>
      </c>
      <c r="H1775" s="63">
        <v>449279419</v>
      </c>
      <c r="I1775" s="63">
        <v>12369916</v>
      </c>
      <c r="J1775" s="63">
        <v>2952714065</v>
      </c>
      <c r="K1775" s="63">
        <v>2952714064</v>
      </c>
      <c r="L1775" s="64" t="s">
        <v>1819</v>
      </c>
      <c r="M1775" s="64" t="s">
        <v>1820</v>
      </c>
      <c r="N1775" s="64" t="s">
        <v>1820</v>
      </c>
      <c r="O1775" s="64" t="s">
        <v>1821</v>
      </c>
    </row>
    <row r="1776" spans="1:15" ht="20.100000000000001" customHeight="1">
      <c r="A1776" s="61"/>
      <c r="B1776" s="61"/>
      <c r="C1776" s="61"/>
      <c r="D1776" s="61"/>
      <c r="E1776" s="61"/>
      <c r="F1776" s="62">
        <v>52</v>
      </c>
      <c r="G1776" s="60" t="s">
        <v>1822</v>
      </c>
      <c r="H1776" s="63">
        <v>370213551</v>
      </c>
      <c r="I1776" s="63">
        <v>20047239</v>
      </c>
      <c r="J1776" s="63">
        <v>2220474660</v>
      </c>
      <c r="K1776" s="63">
        <v>2216353703</v>
      </c>
      <c r="L1776" s="64" t="s">
        <v>1823</v>
      </c>
      <c r="M1776" s="64" t="s">
        <v>1824</v>
      </c>
      <c r="N1776" s="64" t="s">
        <v>1824</v>
      </c>
      <c r="O1776" s="64" t="s">
        <v>1825</v>
      </c>
    </row>
    <row r="1777" spans="1:15" ht="27" customHeight="1">
      <c r="A1777" s="61"/>
      <c r="B1777" s="61"/>
      <c r="C1777" s="61"/>
      <c r="D1777" s="61"/>
      <c r="E1777" s="60">
        <v>52</v>
      </c>
      <c r="F1777" s="61"/>
      <c r="G1777" s="62" t="s">
        <v>1826</v>
      </c>
      <c r="H1777" s="61"/>
      <c r="I1777" s="61"/>
      <c r="J1777" s="61"/>
      <c r="K1777" s="61"/>
      <c r="L1777" s="61"/>
      <c r="M1777" s="61"/>
      <c r="N1777" s="61"/>
      <c r="O1777" s="61"/>
    </row>
    <row r="1778" spans="1:15" ht="27" customHeight="1">
      <c r="A1778" s="61"/>
      <c r="B1778" s="61"/>
      <c r="C1778" s="61"/>
      <c r="D1778" s="61"/>
      <c r="E1778" s="62">
        <v>52</v>
      </c>
      <c r="F1778" s="62">
        <v>51</v>
      </c>
      <c r="G1778" s="60" t="s">
        <v>1826</v>
      </c>
      <c r="H1778" s="63"/>
      <c r="I1778" s="63">
        <v>0</v>
      </c>
      <c r="J1778" s="63">
        <v>263861961</v>
      </c>
      <c r="K1778" s="63">
        <v>263861958</v>
      </c>
      <c r="L1778" s="64" t="s">
        <v>154</v>
      </c>
      <c r="M1778" s="64" t="s">
        <v>154</v>
      </c>
      <c r="N1778" s="64" t="s">
        <v>154</v>
      </c>
      <c r="O1778" s="64" t="s">
        <v>1827</v>
      </c>
    </row>
    <row r="1779" spans="1:15" ht="27" customHeight="1">
      <c r="A1779" s="61"/>
      <c r="B1779" s="61"/>
      <c r="C1779" s="61"/>
      <c r="D1779" s="61"/>
      <c r="E1779" s="60">
        <v>53</v>
      </c>
      <c r="F1779" s="61"/>
      <c r="G1779" s="62" t="s">
        <v>1828</v>
      </c>
      <c r="H1779" s="61"/>
      <c r="I1779" s="61"/>
      <c r="J1779" s="61"/>
      <c r="K1779" s="61"/>
      <c r="L1779" s="61"/>
      <c r="M1779" s="61"/>
      <c r="N1779" s="61"/>
      <c r="O1779" s="61"/>
    </row>
    <row r="1780" spans="1:15" ht="27" customHeight="1">
      <c r="A1780" s="61"/>
      <c r="B1780" s="61"/>
      <c r="C1780" s="61"/>
      <c r="D1780" s="61"/>
      <c r="E1780" s="62">
        <v>53</v>
      </c>
      <c r="F1780" s="62">
        <v>51</v>
      </c>
      <c r="G1780" s="60" t="s">
        <v>1828</v>
      </c>
      <c r="H1780" s="63"/>
      <c r="I1780" s="63">
        <v>0</v>
      </c>
      <c r="J1780" s="63">
        <v>0</v>
      </c>
      <c r="K1780" s="63">
        <v>0</v>
      </c>
      <c r="L1780" s="64" t="s">
        <v>154</v>
      </c>
      <c r="M1780" s="64" t="s">
        <v>154</v>
      </c>
      <c r="N1780" s="64" t="s">
        <v>154</v>
      </c>
      <c r="O1780" s="64" t="s">
        <v>152</v>
      </c>
    </row>
    <row r="1781" spans="1:15" ht="27" customHeight="1">
      <c r="A1781" s="61"/>
      <c r="B1781" s="61"/>
      <c r="C1781" s="61"/>
      <c r="D1781" s="61"/>
      <c r="E1781" s="60">
        <v>54</v>
      </c>
      <c r="F1781" s="61"/>
      <c r="G1781" s="62" t="s">
        <v>1829</v>
      </c>
      <c r="H1781" s="61"/>
      <c r="I1781" s="61"/>
      <c r="J1781" s="61"/>
      <c r="K1781" s="61"/>
      <c r="L1781" s="61"/>
      <c r="M1781" s="61"/>
      <c r="N1781" s="61"/>
      <c r="O1781" s="61"/>
    </row>
    <row r="1782" spans="1:15" ht="27" customHeight="1">
      <c r="A1782" s="61"/>
      <c r="B1782" s="61"/>
      <c r="C1782" s="61"/>
      <c r="D1782" s="61"/>
      <c r="E1782" s="62">
        <v>54</v>
      </c>
      <c r="F1782" s="62">
        <v>51</v>
      </c>
      <c r="G1782" s="60" t="s">
        <v>1829</v>
      </c>
      <c r="H1782" s="63"/>
      <c r="I1782" s="63">
        <v>0</v>
      </c>
      <c r="J1782" s="63">
        <v>0</v>
      </c>
      <c r="K1782" s="63">
        <v>0</v>
      </c>
      <c r="L1782" s="64" t="s">
        <v>154</v>
      </c>
      <c r="M1782" s="64" t="s">
        <v>154</v>
      </c>
      <c r="N1782" s="64" t="s">
        <v>154</v>
      </c>
      <c r="O1782" s="64" t="s">
        <v>152</v>
      </c>
    </row>
    <row r="1783" spans="1:15" ht="27" customHeight="1">
      <c r="A1783" s="61"/>
      <c r="B1783" s="61"/>
      <c r="C1783" s="61"/>
      <c r="D1783" s="61"/>
      <c r="E1783" s="60">
        <v>55</v>
      </c>
      <c r="F1783" s="61"/>
      <c r="G1783" s="62" t="s">
        <v>1830</v>
      </c>
      <c r="H1783" s="61"/>
      <c r="I1783" s="61"/>
      <c r="J1783" s="61"/>
      <c r="K1783" s="61"/>
      <c r="L1783" s="61"/>
      <c r="M1783" s="61"/>
      <c r="N1783" s="61"/>
      <c r="O1783" s="61"/>
    </row>
    <row r="1784" spans="1:15" ht="27" customHeight="1">
      <c r="A1784" s="61"/>
      <c r="B1784" s="61"/>
      <c r="C1784" s="61"/>
      <c r="D1784" s="61"/>
      <c r="E1784" s="62">
        <v>55</v>
      </c>
      <c r="F1784" s="62">
        <v>51</v>
      </c>
      <c r="G1784" s="60" t="s">
        <v>1830</v>
      </c>
      <c r="H1784" s="63"/>
      <c r="I1784" s="63">
        <v>0</v>
      </c>
      <c r="J1784" s="63">
        <v>0</v>
      </c>
      <c r="K1784" s="63">
        <v>0</v>
      </c>
      <c r="L1784" s="64" t="s">
        <v>154</v>
      </c>
      <c r="M1784" s="64" t="s">
        <v>154</v>
      </c>
      <c r="N1784" s="64" t="s">
        <v>154</v>
      </c>
      <c r="O1784" s="64" t="s">
        <v>152</v>
      </c>
    </row>
    <row r="1785" spans="1:15" ht="36.950000000000003" customHeight="1">
      <c r="A1785" s="61"/>
      <c r="B1785" s="61"/>
      <c r="C1785" s="61"/>
      <c r="D1785" s="61"/>
      <c r="E1785" s="60">
        <v>56</v>
      </c>
      <c r="F1785" s="61"/>
      <c r="G1785" s="62" t="s">
        <v>1831</v>
      </c>
      <c r="H1785" s="61"/>
      <c r="I1785" s="61"/>
      <c r="J1785" s="61"/>
      <c r="K1785" s="61"/>
      <c r="L1785" s="61"/>
      <c r="M1785" s="61"/>
      <c r="N1785" s="61"/>
      <c r="O1785" s="61"/>
    </row>
    <row r="1786" spans="1:15" ht="36.950000000000003" customHeight="1">
      <c r="A1786" s="61"/>
      <c r="B1786" s="61"/>
      <c r="C1786" s="61"/>
      <c r="D1786" s="61"/>
      <c r="E1786" s="62">
        <v>56</v>
      </c>
      <c r="F1786" s="62">
        <v>51</v>
      </c>
      <c r="G1786" s="60" t="s">
        <v>1831</v>
      </c>
      <c r="H1786" s="63"/>
      <c r="I1786" s="63">
        <v>0</v>
      </c>
      <c r="J1786" s="63">
        <v>0</v>
      </c>
      <c r="K1786" s="63">
        <v>0</v>
      </c>
      <c r="L1786" s="64" t="s">
        <v>154</v>
      </c>
      <c r="M1786" s="64" t="s">
        <v>154</v>
      </c>
      <c r="N1786" s="64" t="s">
        <v>154</v>
      </c>
      <c r="O1786" s="64" t="s">
        <v>152</v>
      </c>
    </row>
    <row r="1787" spans="1:15" ht="27" customHeight="1">
      <c r="A1787" s="61"/>
      <c r="B1787" s="61"/>
      <c r="C1787" s="61"/>
      <c r="D1787" s="61"/>
      <c r="E1787" s="60">
        <v>57</v>
      </c>
      <c r="F1787" s="61"/>
      <c r="G1787" s="62" t="s">
        <v>1832</v>
      </c>
      <c r="H1787" s="61"/>
      <c r="I1787" s="61"/>
      <c r="J1787" s="61"/>
      <c r="K1787" s="61"/>
      <c r="L1787" s="61"/>
      <c r="M1787" s="61"/>
      <c r="N1787" s="61"/>
      <c r="O1787" s="61"/>
    </row>
    <row r="1788" spans="1:15" ht="27" customHeight="1">
      <c r="A1788" s="61"/>
      <c r="B1788" s="61"/>
      <c r="C1788" s="61"/>
      <c r="D1788" s="61"/>
      <c r="E1788" s="62">
        <v>57</v>
      </c>
      <c r="F1788" s="62">
        <v>51</v>
      </c>
      <c r="G1788" s="60" t="s">
        <v>1832</v>
      </c>
      <c r="H1788" s="63"/>
      <c r="I1788" s="63">
        <v>0</v>
      </c>
      <c r="J1788" s="63">
        <v>0</v>
      </c>
      <c r="K1788" s="63">
        <v>0</v>
      </c>
      <c r="L1788" s="64" t="s">
        <v>154</v>
      </c>
      <c r="M1788" s="64" t="s">
        <v>154</v>
      </c>
      <c r="N1788" s="64" t="s">
        <v>154</v>
      </c>
      <c r="O1788" s="64" t="s">
        <v>152</v>
      </c>
    </row>
    <row r="1789" spans="1:15" ht="27" customHeight="1">
      <c r="A1789" s="61"/>
      <c r="B1789" s="61"/>
      <c r="C1789" s="61"/>
      <c r="D1789" s="61"/>
      <c r="E1789" s="60">
        <v>59</v>
      </c>
      <c r="F1789" s="61"/>
      <c r="G1789" s="62" t="s">
        <v>1833</v>
      </c>
      <c r="H1789" s="61"/>
      <c r="I1789" s="61"/>
      <c r="J1789" s="61"/>
      <c r="K1789" s="61"/>
      <c r="L1789" s="61"/>
      <c r="M1789" s="61"/>
      <c r="N1789" s="61"/>
      <c r="O1789" s="61"/>
    </row>
    <row r="1790" spans="1:15" ht="27" customHeight="1">
      <c r="A1790" s="61"/>
      <c r="B1790" s="61"/>
      <c r="C1790" s="61"/>
      <c r="D1790" s="61"/>
      <c r="E1790" s="62">
        <v>59</v>
      </c>
      <c r="F1790" s="62">
        <v>51</v>
      </c>
      <c r="G1790" s="60" t="s">
        <v>1833</v>
      </c>
      <c r="H1790" s="63"/>
      <c r="I1790" s="63"/>
      <c r="J1790" s="63"/>
      <c r="K1790" s="63"/>
      <c r="L1790" s="64" t="s">
        <v>154</v>
      </c>
      <c r="M1790" s="64" t="s">
        <v>154</v>
      </c>
      <c r="N1790" s="64" t="s">
        <v>154</v>
      </c>
      <c r="O1790" s="64" t="s">
        <v>152</v>
      </c>
    </row>
    <row r="1791" spans="1:15" ht="36.950000000000003" customHeight="1">
      <c r="A1791" s="61"/>
      <c r="B1791" s="61"/>
      <c r="C1791" s="61"/>
      <c r="D1791" s="61"/>
      <c r="E1791" s="60">
        <v>60</v>
      </c>
      <c r="F1791" s="61"/>
      <c r="G1791" s="62" t="s">
        <v>1834</v>
      </c>
      <c r="H1791" s="61"/>
      <c r="I1791" s="61"/>
      <c r="J1791" s="61"/>
      <c r="K1791" s="61"/>
      <c r="L1791" s="61"/>
      <c r="M1791" s="61"/>
      <c r="N1791" s="61"/>
      <c r="O1791" s="61"/>
    </row>
    <row r="1792" spans="1:15" ht="36.950000000000003" customHeight="1">
      <c r="A1792" s="61"/>
      <c r="B1792" s="61"/>
      <c r="C1792" s="61"/>
      <c r="D1792" s="61"/>
      <c r="E1792" s="62">
        <v>60</v>
      </c>
      <c r="F1792" s="62">
        <v>51</v>
      </c>
      <c r="G1792" s="60" t="s">
        <v>1834</v>
      </c>
      <c r="H1792" s="63"/>
      <c r="I1792" s="63">
        <v>0</v>
      </c>
      <c r="J1792" s="63"/>
      <c r="K1792" s="63"/>
      <c r="L1792" s="64" t="s">
        <v>154</v>
      </c>
      <c r="M1792" s="64" t="s">
        <v>154</v>
      </c>
      <c r="N1792" s="64" t="s">
        <v>154</v>
      </c>
      <c r="O1792" s="64" t="s">
        <v>152</v>
      </c>
    </row>
    <row r="1793" spans="1:15" ht="27" customHeight="1">
      <c r="A1793" s="61"/>
      <c r="B1793" s="61"/>
      <c r="C1793" s="60">
        <v>47</v>
      </c>
      <c r="D1793" s="61"/>
      <c r="E1793" s="61"/>
      <c r="F1793" s="61"/>
      <c r="G1793" s="62" t="s">
        <v>1835</v>
      </c>
      <c r="H1793" s="61"/>
      <c r="I1793" s="61"/>
      <c r="J1793" s="61"/>
      <c r="K1793" s="61"/>
      <c r="L1793" s="61"/>
      <c r="M1793" s="61"/>
      <c r="N1793" s="61"/>
      <c r="O1793" s="61"/>
    </row>
    <row r="1794" spans="1:15" ht="27" customHeight="1">
      <c r="A1794" s="61"/>
      <c r="B1794" s="61"/>
      <c r="C1794" s="61"/>
      <c r="D1794" s="60">
        <v>20</v>
      </c>
      <c r="E1794" s="61"/>
      <c r="F1794" s="61"/>
      <c r="G1794" s="62" t="s">
        <v>1836</v>
      </c>
      <c r="H1794" s="61"/>
      <c r="I1794" s="61"/>
      <c r="J1794" s="61"/>
      <c r="K1794" s="61"/>
      <c r="L1794" s="61"/>
      <c r="M1794" s="61"/>
      <c r="N1794" s="61"/>
      <c r="O1794" s="61"/>
    </row>
    <row r="1795" spans="1:15" ht="27" customHeight="1">
      <c r="A1795" s="61"/>
      <c r="B1795" s="61"/>
      <c r="C1795" s="61"/>
      <c r="D1795" s="61"/>
      <c r="E1795" s="60">
        <v>1</v>
      </c>
      <c r="F1795" s="61"/>
      <c r="G1795" s="62" t="s">
        <v>1837</v>
      </c>
      <c r="H1795" s="61"/>
      <c r="I1795" s="61"/>
      <c r="J1795" s="61"/>
      <c r="K1795" s="61"/>
      <c r="L1795" s="61"/>
      <c r="M1795" s="61"/>
      <c r="N1795" s="61"/>
      <c r="O1795" s="61"/>
    </row>
    <row r="1796" spans="1:15" ht="27" customHeight="1">
      <c r="A1796" s="61"/>
      <c r="B1796" s="61"/>
      <c r="C1796" s="62">
        <v>47</v>
      </c>
      <c r="D1796" s="62">
        <v>20</v>
      </c>
      <c r="E1796" s="62">
        <v>1</v>
      </c>
      <c r="F1796" s="62">
        <v>51</v>
      </c>
      <c r="G1796" s="60" t="s">
        <v>1837</v>
      </c>
      <c r="H1796" s="63">
        <v>0</v>
      </c>
      <c r="I1796" s="63">
        <v>20932772</v>
      </c>
      <c r="J1796" s="63">
        <v>97096304</v>
      </c>
      <c r="K1796" s="63">
        <v>97096302</v>
      </c>
      <c r="L1796" s="64" t="s">
        <v>152</v>
      </c>
      <c r="M1796" s="64" t="s">
        <v>204</v>
      </c>
      <c r="N1796" s="64" t="s">
        <v>204</v>
      </c>
      <c r="O1796" s="64" t="s">
        <v>300</v>
      </c>
    </row>
    <row r="1797" spans="1:15" ht="23.1" customHeight="1">
      <c r="A1797" s="61"/>
      <c r="B1797" s="61"/>
      <c r="C1797" s="61"/>
      <c r="D1797" s="60">
        <v>21</v>
      </c>
      <c r="E1797" s="61"/>
      <c r="F1797" s="61"/>
      <c r="G1797" s="62" t="s">
        <v>1838</v>
      </c>
      <c r="H1797" s="61"/>
      <c r="I1797" s="61"/>
      <c r="J1797" s="61"/>
      <c r="K1797" s="61"/>
      <c r="L1797" s="61"/>
      <c r="M1797" s="61"/>
      <c r="N1797" s="61"/>
      <c r="O1797" s="61"/>
    </row>
    <row r="1798" spans="1:15" ht="23.1" customHeight="1">
      <c r="A1798" s="61"/>
      <c r="B1798" s="61"/>
      <c r="C1798" s="61"/>
      <c r="D1798" s="61"/>
      <c r="E1798" s="60">
        <v>2</v>
      </c>
      <c r="F1798" s="61"/>
      <c r="G1798" s="62" t="s">
        <v>1839</v>
      </c>
      <c r="H1798" s="61"/>
      <c r="I1798" s="61"/>
      <c r="J1798" s="61"/>
      <c r="K1798" s="61"/>
      <c r="L1798" s="61"/>
      <c r="M1798" s="61"/>
      <c r="N1798" s="61"/>
      <c r="O1798" s="61"/>
    </row>
    <row r="1799" spans="1:15" ht="20.100000000000001" customHeight="1">
      <c r="A1799" s="61"/>
      <c r="B1799" s="61"/>
      <c r="C1799" s="61"/>
      <c r="D1799" s="62">
        <v>21</v>
      </c>
      <c r="E1799" s="62">
        <v>2</v>
      </c>
      <c r="F1799" s="62">
        <v>51</v>
      </c>
      <c r="G1799" s="60" t="s">
        <v>1839</v>
      </c>
      <c r="H1799" s="63">
        <v>0</v>
      </c>
      <c r="I1799" s="63">
        <v>13489957</v>
      </c>
      <c r="J1799" s="63">
        <v>0</v>
      </c>
      <c r="K1799" s="63">
        <v>0</v>
      </c>
      <c r="L1799" s="64" t="s">
        <v>152</v>
      </c>
      <c r="M1799" s="64" t="s">
        <v>204</v>
      </c>
      <c r="N1799" s="64" t="s">
        <v>204</v>
      </c>
      <c r="O1799" s="64" t="s">
        <v>152</v>
      </c>
    </row>
    <row r="1800" spans="1:15" ht="23.1" customHeight="1">
      <c r="A1800" s="61"/>
      <c r="B1800" s="61"/>
      <c r="C1800" s="61"/>
      <c r="D1800" s="60">
        <v>23</v>
      </c>
      <c r="E1800" s="61"/>
      <c r="F1800" s="61"/>
      <c r="G1800" s="62" t="s">
        <v>1840</v>
      </c>
      <c r="H1800" s="61"/>
      <c r="I1800" s="61"/>
      <c r="J1800" s="61"/>
      <c r="K1800" s="61"/>
      <c r="L1800" s="61"/>
      <c r="M1800" s="61"/>
      <c r="N1800" s="61"/>
      <c r="O1800" s="61"/>
    </row>
    <row r="1801" spans="1:15" ht="23.1" customHeight="1">
      <c r="A1801" s="61"/>
      <c r="B1801" s="61"/>
      <c r="C1801" s="61"/>
      <c r="D1801" s="61"/>
      <c r="E1801" s="60">
        <v>2</v>
      </c>
      <c r="F1801" s="61"/>
      <c r="G1801" s="62" t="s">
        <v>1841</v>
      </c>
      <c r="H1801" s="61"/>
      <c r="I1801" s="61"/>
      <c r="J1801" s="61"/>
      <c r="K1801" s="61"/>
      <c r="L1801" s="61"/>
      <c r="M1801" s="61"/>
      <c r="N1801" s="61"/>
      <c r="O1801" s="61"/>
    </row>
    <row r="1802" spans="1:15" ht="20.100000000000001" customHeight="1">
      <c r="A1802" s="61"/>
      <c r="B1802" s="61"/>
      <c r="C1802" s="61"/>
      <c r="D1802" s="62">
        <v>23</v>
      </c>
      <c r="E1802" s="62">
        <v>2</v>
      </c>
      <c r="F1802" s="62">
        <v>51</v>
      </c>
      <c r="G1802" s="60" t="s">
        <v>1841</v>
      </c>
      <c r="H1802" s="63">
        <v>0</v>
      </c>
      <c r="I1802" s="63">
        <v>3073238</v>
      </c>
      <c r="J1802" s="63">
        <v>0</v>
      </c>
      <c r="K1802" s="63">
        <v>0</v>
      </c>
      <c r="L1802" s="64" t="s">
        <v>152</v>
      </c>
      <c r="M1802" s="64" t="s">
        <v>204</v>
      </c>
      <c r="N1802" s="64" t="s">
        <v>204</v>
      </c>
      <c r="O1802" s="64" t="s">
        <v>152</v>
      </c>
    </row>
    <row r="1803" spans="1:15" ht="23.1" customHeight="1">
      <c r="A1803" s="61"/>
      <c r="B1803" s="61"/>
      <c r="C1803" s="61"/>
      <c r="D1803" s="60">
        <v>24</v>
      </c>
      <c r="E1803" s="61"/>
      <c r="F1803" s="61"/>
      <c r="G1803" s="62" t="s">
        <v>1842</v>
      </c>
      <c r="H1803" s="61"/>
      <c r="I1803" s="61"/>
      <c r="J1803" s="61"/>
      <c r="K1803" s="61"/>
      <c r="L1803" s="61"/>
      <c r="M1803" s="61"/>
      <c r="N1803" s="61"/>
      <c r="O1803" s="61"/>
    </row>
    <row r="1804" spans="1:15" ht="23.1" customHeight="1">
      <c r="A1804" s="61"/>
      <c r="B1804" s="61"/>
      <c r="C1804" s="61"/>
      <c r="D1804" s="61"/>
      <c r="E1804" s="60">
        <v>2</v>
      </c>
      <c r="F1804" s="61"/>
      <c r="G1804" s="62" t="s">
        <v>1843</v>
      </c>
      <c r="H1804" s="61"/>
      <c r="I1804" s="61"/>
      <c r="J1804" s="61"/>
      <c r="K1804" s="61"/>
      <c r="L1804" s="61"/>
      <c r="M1804" s="61"/>
      <c r="N1804" s="61"/>
      <c r="O1804" s="61"/>
    </row>
    <row r="1805" spans="1:15" ht="20.100000000000001" customHeight="1">
      <c r="A1805" s="61"/>
      <c r="B1805" s="61"/>
      <c r="C1805" s="61"/>
      <c r="D1805" s="62">
        <v>24</v>
      </c>
      <c r="E1805" s="62">
        <v>2</v>
      </c>
      <c r="F1805" s="62">
        <v>51</v>
      </c>
      <c r="G1805" s="60" t="s">
        <v>1843</v>
      </c>
      <c r="H1805" s="63">
        <v>0</v>
      </c>
      <c r="I1805" s="63">
        <v>11490141</v>
      </c>
      <c r="J1805" s="63">
        <v>0</v>
      </c>
      <c r="K1805" s="63">
        <v>0</v>
      </c>
      <c r="L1805" s="64" t="s">
        <v>152</v>
      </c>
      <c r="M1805" s="64" t="s">
        <v>204</v>
      </c>
      <c r="N1805" s="64" t="s">
        <v>204</v>
      </c>
      <c r="O1805" s="64" t="s">
        <v>152</v>
      </c>
    </row>
    <row r="1806" spans="1:15" ht="23.1" customHeight="1">
      <c r="A1806" s="61"/>
      <c r="B1806" s="61"/>
      <c r="C1806" s="61"/>
      <c r="D1806" s="60">
        <v>25</v>
      </c>
      <c r="E1806" s="61"/>
      <c r="F1806" s="61"/>
      <c r="G1806" s="62" t="s">
        <v>1844</v>
      </c>
      <c r="H1806" s="61"/>
      <c r="I1806" s="61"/>
      <c r="J1806" s="61"/>
      <c r="K1806" s="61"/>
      <c r="L1806" s="61"/>
      <c r="M1806" s="61"/>
      <c r="N1806" s="61"/>
      <c r="O1806" s="61"/>
    </row>
    <row r="1807" spans="1:15" ht="23.1" customHeight="1">
      <c r="A1807" s="61"/>
      <c r="B1807" s="61"/>
      <c r="C1807" s="61"/>
      <c r="D1807" s="61"/>
      <c r="E1807" s="60">
        <v>2</v>
      </c>
      <c r="F1807" s="61"/>
      <c r="G1807" s="62" t="s">
        <v>1845</v>
      </c>
      <c r="H1807" s="61"/>
      <c r="I1807" s="61"/>
      <c r="J1807" s="61"/>
      <c r="K1807" s="61"/>
      <c r="L1807" s="61"/>
      <c r="M1807" s="61"/>
      <c r="N1807" s="61"/>
      <c r="O1807" s="61"/>
    </row>
    <row r="1808" spans="1:15" ht="20.100000000000001" customHeight="1">
      <c r="A1808" s="61"/>
      <c r="B1808" s="61"/>
      <c r="C1808" s="61"/>
      <c r="D1808" s="62">
        <v>25</v>
      </c>
      <c r="E1808" s="62">
        <v>2</v>
      </c>
      <c r="F1808" s="62">
        <v>51</v>
      </c>
      <c r="G1808" s="60" t="s">
        <v>1845</v>
      </c>
      <c r="H1808" s="63">
        <v>29864315</v>
      </c>
      <c r="I1808" s="63">
        <v>13957219</v>
      </c>
      <c r="J1808" s="63">
        <v>292682</v>
      </c>
      <c r="K1808" s="63">
        <v>292682</v>
      </c>
      <c r="L1808" s="64" t="s">
        <v>152</v>
      </c>
      <c r="M1808" s="64" t="s">
        <v>204</v>
      </c>
      <c r="N1808" s="64" t="s">
        <v>204</v>
      </c>
      <c r="O1808" s="64" t="s">
        <v>153</v>
      </c>
    </row>
    <row r="1809" spans="1:15" ht="23.1" customHeight="1">
      <c r="A1809" s="61"/>
      <c r="B1809" s="61"/>
      <c r="C1809" s="61"/>
      <c r="D1809" s="60">
        <v>26</v>
      </c>
      <c r="E1809" s="61"/>
      <c r="F1809" s="61"/>
      <c r="G1809" s="62" t="s">
        <v>1846</v>
      </c>
      <c r="H1809" s="61"/>
      <c r="I1809" s="61"/>
      <c r="J1809" s="61"/>
      <c r="K1809" s="61"/>
      <c r="L1809" s="61"/>
      <c r="M1809" s="61"/>
      <c r="N1809" s="61"/>
      <c r="O1809" s="61"/>
    </row>
    <row r="1810" spans="1:15" ht="23.1" customHeight="1">
      <c r="A1810" s="61"/>
      <c r="B1810" s="61"/>
      <c r="C1810" s="61"/>
      <c r="D1810" s="61"/>
      <c r="E1810" s="60">
        <v>1</v>
      </c>
      <c r="F1810" s="61"/>
      <c r="G1810" s="62" t="s">
        <v>1847</v>
      </c>
      <c r="H1810" s="61"/>
      <c r="I1810" s="61"/>
      <c r="J1810" s="61"/>
      <c r="K1810" s="61"/>
      <c r="L1810" s="61"/>
      <c r="M1810" s="61"/>
      <c r="N1810" s="61"/>
      <c r="O1810" s="61"/>
    </row>
    <row r="1811" spans="1:15" ht="20.100000000000001" customHeight="1">
      <c r="A1811" s="61"/>
      <c r="B1811" s="61"/>
      <c r="C1811" s="61"/>
      <c r="D1811" s="62">
        <v>26</v>
      </c>
      <c r="E1811" s="62">
        <v>1</v>
      </c>
      <c r="F1811" s="62">
        <v>51</v>
      </c>
      <c r="G1811" s="60" t="s">
        <v>1847</v>
      </c>
      <c r="H1811" s="63">
        <v>0</v>
      </c>
      <c r="I1811" s="63">
        <v>5355054</v>
      </c>
      <c r="J1811" s="63">
        <v>0</v>
      </c>
      <c r="K1811" s="63">
        <v>0</v>
      </c>
      <c r="L1811" s="64" t="s">
        <v>152</v>
      </c>
      <c r="M1811" s="64" t="s">
        <v>204</v>
      </c>
      <c r="N1811" s="64" t="s">
        <v>204</v>
      </c>
      <c r="O1811" s="64" t="s">
        <v>152</v>
      </c>
    </row>
    <row r="1812" spans="1:15" ht="23.1" customHeight="1">
      <c r="A1812" s="61"/>
      <c r="B1812" s="61"/>
      <c r="C1812" s="61"/>
      <c r="D1812" s="60">
        <v>27</v>
      </c>
      <c r="E1812" s="61"/>
      <c r="F1812" s="61"/>
      <c r="G1812" s="62" t="s">
        <v>1848</v>
      </c>
      <c r="H1812" s="61"/>
      <c r="I1812" s="61"/>
      <c r="J1812" s="61"/>
      <c r="K1812" s="61"/>
      <c r="L1812" s="61"/>
      <c r="M1812" s="61"/>
      <c r="N1812" s="61"/>
      <c r="O1812" s="61"/>
    </row>
    <row r="1813" spans="1:15" ht="23.1" customHeight="1">
      <c r="A1813" s="61"/>
      <c r="B1813" s="61"/>
      <c r="C1813" s="61"/>
      <c r="D1813" s="61"/>
      <c r="E1813" s="60">
        <v>2</v>
      </c>
      <c r="F1813" s="61"/>
      <c r="G1813" s="62" t="s">
        <v>1849</v>
      </c>
      <c r="H1813" s="61"/>
      <c r="I1813" s="61"/>
      <c r="J1813" s="61"/>
      <c r="K1813" s="61"/>
      <c r="L1813" s="61"/>
      <c r="M1813" s="61"/>
      <c r="N1813" s="61"/>
      <c r="O1813" s="61"/>
    </row>
    <row r="1814" spans="1:15" ht="20.100000000000001" customHeight="1">
      <c r="A1814" s="61"/>
      <c r="B1814" s="61"/>
      <c r="C1814" s="61"/>
      <c r="D1814" s="62">
        <v>27</v>
      </c>
      <c r="E1814" s="62">
        <v>2</v>
      </c>
      <c r="F1814" s="62">
        <v>52</v>
      </c>
      <c r="G1814" s="60" t="s">
        <v>1850</v>
      </c>
      <c r="H1814" s="63">
        <v>0</v>
      </c>
      <c r="I1814" s="63">
        <v>52303689</v>
      </c>
      <c r="J1814" s="63">
        <v>0</v>
      </c>
      <c r="K1814" s="63">
        <v>0</v>
      </c>
      <c r="L1814" s="64" t="s">
        <v>152</v>
      </c>
      <c r="M1814" s="64" t="s">
        <v>204</v>
      </c>
      <c r="N1814" s="64" t="s">
        <v>204</v>
      </c>
      <c r="O1814" s="64" t="s">
        <v>152</v>
      </c>
    </row>
    <row r="1815" spans="1:15" ht="23.1" customHeight="1">
      <c r="A1815" s="61"/>
      <c r="B1815" s="61"/>
      <c r="C1815" s="61"/>
      <c r="D1815" s="60">
        <v>29</v>
      </c>
      <c r="E1815" s="61"/>
      <c r="F1815" s="61"/>
      <c r="G1815" s="62" t="s">
        <v>1851</v>
      </c>
      <c r="H1815" s="61"/>
      <c r="I1815" s="61"/>
      <c r="J1815" s="61"/>
      <c r="K1815" s="61"/>
      <c r="L1815" s="61"/>
      <c r="M1815" s="61"/>
      <c r="N1815" s="61"/>
      <c r="O1815" s="61"/>
    </row>
    <row r="1816" spans="1:15" ht="23.1" customHeight="1">
      <c r="A1816" s="61"/>
      <c r="B1816" s="61"/>
      <c r="C1816" s="61"/>
      <c r="D1816" s="61"/>
      <c r="E1816" s="60">
        <v>2</v>
      </c>
      <c r="F1816" s="61"/>
      <c r="G1816" s="62" t="s">
        <v>1852</v>
      </c>
      <c r="H1816" s="61"/>
      <c r="I1816" s="61"/>
      <c r="J1816" s="61"/>
      <c r="K1816" s="61"/>
      <c r="L1816" s="61"/>
      <c r="M1816" s="61"/>
      <c r="N1816" s="61"/>
      <c r="O1816" s="61"/>
    </row>
    <row r="1817" spans="1:15" ht="20.100000000000001" customHeight="1">
      <c r="A1817" s="61"/>
      <c r="B1817" s="61"/>
      <c r="C1817" s="61"/>
      <c r="D1817" s="62">
        <v>29</v>
      </c>
      <c r="E1817" s="62">
        <v>2</v>
      </c>
      <c r="F1817" s="62">
        <v>51</v>
      </c>
      <c r="G1817" s="60" t="s">
        <v>1852</v>
      </c>
      <c r="H1817" s="63">
        <v>0</v>
      </c>
      <c r="I1817" s="63">
        <v>14358749</v>
      </c>
      <c r="J1817" s="63">
        <v>0</v>
      </c>
      <c r="K1817" s="63">
        <v>0</v>
      </c>
      <c r="L1817" s="64" t="s">
        <v>152</v>
      </c>
      <c r="M1817" s="64" t="s">
        <v>204</v>
      </c>
      <c r="N1817" s="64" t="s">
        <v>204</v>
      </c>
      <c r="O1817" s="64" t="s">
        <v>152</v>
      </c>
    </row>
    <row r="1818" spans="1:15" ht="23.1" customHeight="1">
      <c r="A1818" s="61"/>
      <c r="B1818" s="61"/>
      <c r="C1818" s="61"/>
      <c r="D1818" s="60">
        <v>31</v>
      </c>
      <c r="E1818" s="61"/>
      <c r="F1818" s="61"/>
      <c r="G1818" s="62" t="s">
        <v>1853</v>
      </c>
      <c r="H1818" s="61"/>
      <c r="I1818" s="61"/>
      <c r="J1818" s="61"/>
      <c r="K1818" s="61"/>
      <c r="L1818" s="61"/>
      <c r="M1818" s="61"/>
      <c r="N1818" s="61"/>
      <c r="O1818" s="61"/>
    </row>
    <row r="1819" spans="1:15" ht="23.1" customHeight="1">
      <c r="A1819" s="61"/>
      <c r="B1819" s="61"/>
      <c r="C1819" s="61"/>
      <c r="D1819" s="61"/>
      <c r="E1819" s="60">
        <v>2</v>
      </c>
      <c r="F1819" s="61"/>
      <c r="G1819" s="62" t="s">
        <v>1854</v>
      </c>
      <c r="H1819" s="61"/>
      <c r="I1819" s="61"/>
      <c r="J1819" s="61"/>
      <c r="K1819" s="61"/>
      <c r="L1819" s="61"/>
      <c r="M1819" s="61"/>
      <c r="N1819" s="61"/>
      <c r="O1819" s="61"/>
    </row>
    <row r="1820" spans="1:15" ht="20.100000000000001" customHeight="1">
      <c r="A1820" s="61"/>
      <c r="B1820" s="61"/>
      <c r="C1820" s="61"/>
      <c r="D1820" s="62">
        <v>31</v>
      </c>
      <c r="E1820" s="62">
        <v>2</v>
      </c>
      <c r="F1820" s="62">
        <v>51</v>
      </c>
      <c r="G1820" s="60" t="s">
        <v>1854</v>
      </c>
      <c r="H1820" s="63">
        <v>6251700</v>
      </c>
      <c r="I1820" s="63">
        <v>36879239</v>
      </c>
      <c r="J1820" s="63">
        <v>2142248</v>
      </c>
      <c r="K1820" s="63">
        <v>2142246</v>
      </c>
      <c r="L1820" s="64" t="s">
        <v>152</v>
      </c>
      <c r="M1820" s="64" t="s">
        <v>204</v>
      </c>
      <c r="N1820" s="64" t="s">
        <v>204</v>
      </c>
      <c r="O1820" s="64" t="s">
        <v>300</v>
      </c>
    </row>
    <row r="1821" spans="1:15" ht="20.100000000000001" customHeight="1">
      <c r="A1821" s="61"/>
      <c r="B1821" s="61"/>
      <c r="C1821" s="61"/>
      <c r="D1821" s="61"/>
      <c r="E1821" s="61"/>
      <c r="F1821" s="62">
        <v>52</v>
      </c>
      <c r="G1821" s="60" t="s">
        <v>1855</v>
      </c>
      <c r="H1821" s="63"/>
      <c r="I1821" s="63">
        <v>0</v>
      </c>
      <c r="J1821" s="63">
        <v>0</v>
      </c>
      <c r="K1821" s="63">
        <v>0</v>
      </c>
      <c r="L1821" s="64" t="s">
        <v>152</v>
      </c>
      <c r="M1821" s="64" t="s">
        <v>154</v>
      </c>
      <c r="N1821" s="64" t="s">
        <v>154</v>
      </c>
      <c r="O1821" s="64" t="s">
        <v>152</v>
      </c>
    </row>
    <row r="1822" spans="1:15" ht="23.1" customHeight="1">
      <c r="A1822" s="61"/>
      <c r="B1822" s="61"/>
      <c r="C1822" s="61"/>
      <c r="D1822" s="60">
        <v>32</v>
      </c>
      <c r="E1822" s="61"/>
      <c r="F1822" s="61"/>
      <c r="G1822" s="62" t="s">
        <v>1856</v>
      </c>
      <c r="H1822" s="61"/>
      <c r="I1822" s="61"/>
      <c r="J1822" s="61"/>
      <c r="K1822" s="61"/>
      <c r="L1822" s="61"/>
      <c r="M1822" s="61"/>
      <c r="N1822" s="61"/>
      <c r="O1822" s="61"/>
    </row>
    <row r="1823" spans="1:15" ht="23.1" customHeight="1">
      <c r="A1823" s="61"/>
      <c r="B1823" s="61"/>
      <c r="C1823" s="61"/>
      <c r="D1823" s="61"/>
      <c r="E1823" s="60">
        <v>2</v>
      </c>
      <c r="F1823" s="61"/>
      <c r="G1823" s="62" t="s">
        <v>1857</v>
      </c>
      <c r="H1823" s="61"/>
      <c r="I1823" s="61"/>
      <c r="J1823" s="61"/>
      <c r="K1823" s="61"/>
      <c r="L1823" s="61"/>
      <c r="M1823" s="61"/>
      <c r="N1823" s="61"/>
      <c r="O1823" s="61"/>
    </row>
    <row r="1824" spans="1:15" ht="20.100000000000001" customHeight="1">
      <c r="A1824" s="61"/>
      <c r="B1824" s="61"/>
      <c r="C1824" s="61"/>
      <c r="D1824" s="62">
        <v>32</v>
      </c>
      <c r="E1824" s="62">
        <v>2</v>
      </c>
      <c r="F1824" s="62">
        <v>51</v>
      </c>
      <c r="G1824" s="60" t="s">
        <v>1857</v>
      </c>
      <c r="H1824" s="63"/>
      <c r="I1824" s="63"/>
      <c r="J1824" s="63"/>
      <c r="K1824" s="63"/>
      <c r="L1824" s="64" t="s">
        <v>152</v>
      </c>
      <c r="M1824" s="64" t="s">
        <v>154</v>
      </c>
      <c r="N1824" s="64" t="s">
        <v>154</v>
      </c>
      <c r="O1824" s="64" t="s">
        <v>152</v>
      </c>
    </row>
    <row r="1825" spans="1:15" ht="23.1" customHeight="1">
      <c r="A1825" s="61"/>
      <c r="B1825" s="61"/>
      <c r="C1825" s="61"/>
      <c r="D1825" s="60">
        <v>33</v>
      </c>
      <c r="E1825" s="61"/>
      <c r="F1825" s="61"/>
      <c r="G1825" s="62" t="s">
        <v>1858</v>
      </c>
      <c r="H1825" s="61"/>
      <c r="I1825" s="61"/>
      <c r="J1825" s="61"/>
      <c r="K1825" s="61"/>
      <c r="L1825" s="61"/>
      <c r="M1825" s="61"/>
      <c r="N1825" s="61"/>
      <c r="O1825" s="61"/>
    </row>
    <row r="1826" spans="1:15" ht="23.1" customHeight="1">
      <c r="A1826" s="61"/>
      <c r="B1826" s="61"/>
      <c r="C1826" s="61"/>
      <c r="D1826" s="61"/>
      <c r="E1826" s="60">
        <v>2</v>
      </c>
      <c r="F1826" s="61"/>
      <c r="G1826" s="62" t="s">
        <v>1859</v>
      </c>
      <c r="H1826" s="61"/>
      <c r="I1826" s="61"/>
      <c r="J1826" s="61"/>
      <c r="K1826" s="61"/>
      <c r="L1826" s="61"/>
      <c r="M1826" s="61"/>
      <c r="N1826" s="61"/>
      <c r="O1826" s="61"/>
    </row>
    <row r="1827" spans="1:15" ht="20.100000000000001" customHeight="1">
      <c r="A1827" s="61"/>
      <c r="B1827" s="61"/>
      <c r="C1827" s="61"/>
      <c r="D1827" s="62">
        <v>33</v>
      </c>
      <c r="E1827" s="62">
        <v>2</v>
      </c>
      <c r="F1827" s="62">
        <v>51</v>
      </c>
      <c r="G1827" s="60" t="s">
        <v>1859</v>
      </c>
      <c r="H1827" s="63">
        <v>0</v>
      </c>
      <c r="I1827" s="63">
        <v>40115084</v>
      </c>
      <c r="J1827" s="63">
        <v>10501993</v>
      </c>
      <c r="K1827" s="63">
        <v>8651881</v>
      </c>
      <c r="L1827" s="64" t="s">
        <v>152</v>
      </c>
      <c r="M1827" s="64" t="s">
        <v>204</v>
      </c>
      <c r="N1827" s="64" t="s">
        <v>204</v>
      </c>
      <c r="O1827" s="64" t="s">
        <v>153</v>
      </c>
    </row>
    <row r="1828" spans="1:15" ht="23.1" customHeight="1">
      <c r="A1828" s="61"/>
      <c r="B1828" s="61"/>
      <c r="C1828" s="61"/>
      <c r="D1828" s="60">
        <v>34</v>
      </c>
      <c r="E1828" s="61"/>
      <c r="F1828" s="61"/>
      <c r="G1828" s="62" t="s">
        <v>1860</v>
      </c>
      <c r="H1828" s="61"/>
      <c r="I1828" s="61"/>
      <c r="J1828" s="61"/>
      <c r="K1828" s="61"/>
      <c r="L1828" s="61"/>
      <c r="M1828" s="61"/>
      <c r="N1828" s="61"/>
      <c r="O1828" s="61"/>
    </row>
    <row r="1829" spans="1:15" ht="23.1" customHeight="1">
      <c r="A1829" s="61"/>
      <c r="B1829" s="61"/>
      <c r="C1829" s="61"/>
      <c r="D1829" s="61"/>
      <c r="E1829" s="60">
        <v>2</v>
      </c>
      <c r="F1829" s="61"/>
      <c r="G1829" s="62" t="s">
        <v>1861</v>
      </c>
      <c r="H1829" s="61"/>
      <c r="I1829" s="61"/>
      <c r="J1829" s="61"/>
      <c r="K1829" s="61"/>
      <c r="L1829" s="61"/>
      <c r="M1829" s="61"/>
      <c r="N1829" s="61"/>
      <c r="O1829" s="61"/>
    </row>
    <row r="1830" spans="1:15" ht="20.100000000000001" customHeight="1">
      <c r="A1830" s="61"/>
      <c r="B1830" s="61"/>
      <c r="C1830" s="61"/>
      <c r="D1830" s="62">
        <v>34</v>
      </c>
      <c r="E1830" s="62">
        <v>2</v>
      </c>
      <c r="F1830" s="62">
        <v>51</v>
      </c>
      <c r="G1830" s="60" t="s">
        <v>1861</v>
      </c>
      <c r="H1830" s="63"/>
      <c r="I1830" s="63">
        <v>0</v>
      </c>
      <c r="J1830" s="63">
        <v>0</v>
      </c>
      <c r="K1830" s="63">
        <v>0</v>
      </c>
      <c r="L1830" s="64" t="s">
        <v>152</v>
      </c>
      <c r="M1830" s="64" t="s">
        <v>154</v>
      </c>
      <c r="N1830" s="64" t="s">
        <v>154</v>
      </c>
      <c r="O1830" s="64" t="s">
        <v>152</v>
      </c>
    </row>
    <row r="1831" spans="1:15" ht="23.1" customHeight="1">
      <c r="A1831" s="61"/>
      <c r="B1831" s="61"/>
      <c r="C1831" s="61"/>
      <c r="D1831" s="60">
        <v>36</v>
      </c>
      <c r="E1831" s="61"/>
      <c r="F1831" s="61"/>
      <c r="G1831" s="62" t="s">
        <v>1862</v>
      </c>
      <c r="H1831" s="61"/>
      <c r="I1831" s="61"/>
      <c r="J1831" s="61"/>
      <c r="K1831" s="61"/>
      <c r="L1831" s="61"/>
      <c r="M1831" s="61"/>
      <c r="N1831" s="61"/>
      <c r="O1831" s="61"/>
    </row>
    <row r="1832" spans="1:15" ht="23.1" customHeight="1">
      <c r="A1832" s="61"/>
      <c r="B1832" s="61"/>
      <c r="C1832" s="61"/>
      <c r="D1832" s="61"/>
      <c r="E1832" s="60">
        <v>2</v>
      </c>
      <c r="F1832" s="61"/>
      <c r="G1832" s="62" t="s">
        <v>1863</v>
      </c>
      <c r="H1832" s="61"/>
      <c r="I1832" s="61"/>
      <c r="J1832" s="61"/>
      <c r="K1832" s="61"/>
      <c r="L1832" s="61"/>
      <c r="M1832" s="61"/>
      <c r="N1832" s="61"/>
      <c r="O1832" s="61"/>
    </row>
    <row r="1833" spans="1:15" ht="20.100000000000001" customHeight="1">
      <c r="A1833" s="61"/>
      <c r="B1833" s="61"/>
      <c r="C1833" s="61"/>
      <c r="D1833" s="62">
        <v>36</v>
      </c>
      <c r="E1833" s="62">
        <v>2</v>
      </c>
      <c r="F1833" s="62">
        <v>51</v>
      </c>
      <c r="G1833" s="60" t="s">
        <v>1863</v>
      </c>
      <c r="H1833" s="63">
        <v>0</v>
      </c>
      <c r="I1833" s="63">
        <v>38904434</v>
      </c>
      <c r="J1833" s="63">
        <v>0</v>
      </c>
      <c r="K1833" s="63">
        <v>0</v>
      </c>
      <c r="L1833" s="64" t="s">
        <v>152</v>
      </c>
      <c r="M1833" s="64" t="s">
        <v>204</v>
      </c>
      <c r="N1833" s="64" t="s">
        <v>204</v>
      </c>
      <c r="O1833" s="64" t="s">
        <v>152</v>
      </c>
    </row>
    <row r="1834" spans="1:15" ht="23.1" customHeight="1">
      <c r="A1834" s="61"/>
      <c r="B1834" s="61"/>
      <c r="C1834" s="61"/>
      <c r="D1834" s="60">
        <v>37</v>
      </c>
      <c r="E1834" s="61"/>
      <c r="F1834" s="61"/>
      <c r="G1834" s="62" t="s">
        <v>1864</v>
      </c>
      <c r="H1834" s="61"/>
      <c r="I1834" s="61"/>
      <c r="J1834" s="61"/>
      <c r="K1834" s="61"/>
      <c r="L1834" s="61"/>
      <c r="M1834" s="61"/>
      <c r="N1834" s="61"/>
      <c r="O1834" s="61"/>
    </row>
    <row r="1835" spans="1:15" ht="23.1" customHeight="1">
      <c r="A1835" s="61"/>
      <c r="B1835" s="61"/>
      <c r="C1835" s="61"/>
      <c r="D1835" s="61"/>
      <c r="E1835" s="60">
        <v>1</v>
      </c>
      <c r="F1835" s="61"/>
      <c r="G1835" s="62" t="s">
        <v>1865</v>
      </c>
      <c r="H1835" s="61"/>
      <c r="I1835" s="61"/>
      <c r="J1835" s="61"/>
      <c r="K1835" s="61"/>
      <c r="L1835" s="61"/>
      <c r="M1835" s="61"/>
      <c r="N1835" s="61"/>
      <c r="O1835" s="61"/>
    </row>
    <row r="1836" spans="1:15" ht="20.100000000000001" customHeight="1">
      <c r="A1836" s="61"/>
      <c r="B1836" s="61"/>
      <c r="C1836" s="61"/>
      <c r="D1836" s="62">
        <v>37</v>
      </c>
      <c r="E1836" s="62">
        <v>1</v>
      </c>
      <c r="F1836" s="62">
        <v>51</v>
      </c>
      <c r="G1836" s="60" t="s">
        <v>1865</v>
      </c>
      <c r="H1836" s="63">
        <v>0</v>
      </c>
      <c r="I1836" s="63">
        <v>37722151</v>
      </c>
      <c r="J1836" s="63">
        <v>0</v>
      </c>
      <c r="K1836" s="63">
        <v>0</v>
      </c>
      <c r="L1836" s="64" t="s">
        <v>152</v>
      </c>
      <c r="M1836" s="64" t="s">
        <v>204</v>
      </c>
      <c r="N1836" s="64" t="s">
        <v>204</v>
      </c>
      <c r="O1836" s="64" t="s">
        <v>152</v>
      </c>
    </row>
    <row r="1837" spans="1:15" ht="23.1" customHeight="1">
      <c r="A1837" s="61"/>
      <c r="B1837" s="61"/>
      <c r="C1837" s="61"/>
      <c r="D1837" s="60">
        <v>39</v>
      </c>
      <c r="E1837" s="61"/>
      <c r="F1837" s="61"/>
      <c r="G1837" s="62" t="s">
        <v>1866</v>
      </c>
      <c r="H1837" s="61"/>
      <c r="I1837" s="61"/>
      <c r="J1837" s="61"/>
      <c r="K1837" s="61"/>
      <c r="L1837" s="61"/>
      <c r="M1837" s="61"/>
      <c r="N1837" s="61"/>
      <c r="O1837" s="61"/>
    </row>
    <row r="1838" spans="1:15" ht="23.1" customHeight="1">
      <c r="A1838" s="61"/>
      <c r="B1838" s="61"/>
      <c r="C1838" s="61"/>
      <c r="D1838" s="61"/>
      <c r="E1838" s="60">
        <v>2</v>
      </c>
      <c r="F1838" s="61"/>
      <c r="G1838" s="62" t="s">
        <v>1867</v>
      </c>
      <c r="H1838" s="61"/>
      <c r="I1838" s="61"/>
      <c r="J1838" s="61"/>
      <c r="K1838" s="61"/>
      <c r="L1838" s="61"/>
      <c r="M1838" s="61"/>
      <c r="N1838" s="61"/>
      <c r="O1838" s="61"/>
    </row>
    <row r="1839" spans="1:15" ht="20.100000000000001" customHeight="1">
      <c r="A1839" s="61"/>
      <c r="B1839" s="61"/>
      <c r="C1839" s="61"/>
      <c r="D1839" s="62">
        <v>39</v>
      </c>
      <c r="E1839" s="62">
        <v>2</v>
      </c>
      <c r="F1839" s="62">
        <v>51</v>
      </c>
      <c r="G1839" s="60" t="s">
        <v>1867</v>
      </c>
      <c r="H1839" s="63">
        <v>0</v>
      </c>
      <c r="I1839" s="63">
        <v>42029929</v>
      </c>
      <c r="J1839" s="63">
        <v>0</v>
      </c>
      <c r="K1839" s="63">
        <v>0</v>
      </c>
      <c r="L1839" s="64" t="s">
        <v>152</v>
      </c>
      <c r="M1839" s="64" t="s">
        <v>204</v>
      </c>
      <c r="N1839" s="64" t="s">
        <v>204</v>
      </c>
      <c r="O1839" s="64" t="s">
        <v>152</v>
      </c>
    </row>
    <row r="1840" spans="1:15" ht="23.1" customHeight="1">
      <c r="A1840" s="61"/>
      <c r="B1840" s="61"/>
      <c r="C1840" s="61"/>
      <c r="D1840" s="60">
        <v>40</v>
      </c>
      <c r="E1840" s="61"/>
      <c r="F1840" s="61"/>
      <c r="G1840" s="62" t="s">
        <v>1868</v>
      </c>
      <c r="H1840" s="61"/>
      <c r="I1840" s="61"/>
      <c r="J1840" s="61"/>
      <c r="K1840" s="61"/>
      <c r="L1840" s="61"/>
      <c r="M1840" s="61"/>
      <c r="N1840" s="61"/>
      <c r="O1840" s="61"/>
    </row>
    <row r="1841" spans="1:15" ht="23.1" customHeight="1">
      <c r="A1841" s="61"/>
      <c r="B1841" s="61"/>
      <c r="C1841" s="61"/>
      <c r="D1841" s="61"/>
      <c r="E1841" s="60">
        <v>2</v>
      </c>
      <c r="F1841" s="61"/>
      <c r="G1841" s="62" t="s">
        <v>1869</v>
      </c>
      <c r="H1841" s="61"/>
      <c r="I1841" s="61"/>
      <c r="J1841" s="61"/>
      <c r="K1841" s="61"/>
      <c r="L1841" s="61"/>
      <c r="M1841" s="61"/>
      <c r="N1841" s="61"/>
      <c r="O1841" s="61"/>
    </row>
    <row r="1842" spans="1:15" ht="20.100000000000001" customHeight="1">
      <c r="A1842" s="61"/>
      <c r="B1842" s="61"/>
      <c r="C1842" s="61"/>
      <c r="D1842" s="62">
        <v>40</v>
      </c>
      <c r="E1842" s="62">
        <v>2</v>
      </c>
      <c r="F1842" s="62">
        <v>51</v>
      </c>
      <c r="G1842" s="60" t="s">
        <v>1869</v>
      </c>
      <c r="H1842" s="63">
        <v>29191840</v>
      </c>
      <c r="I1842" s="63">
        <v>26627333</v>
      </c>
      <c r="J1842" s="63">
        <v>0</v>
      </c>
      <c r="K1842" s="63">
        <v>0</v>
      </c>
      <c r="L1842" s="64" t="s">
        <v>152</v>
      </c>
      <c r="M1842" s="64" t="s">
        <v>204</v>
      </c>
      <c r="N1842" s="64" t="s">
        <v>204</v>
      </c>
      <c r="O1842" s="64" t="s">
        <v>152</v>
      </c>
    </row>
    <row r="1843" spans="1:15" ht="23.1" customHeight="1">
      <c r="A1843" s="61"/>
      <c r="B1843" s="61"/>
      <c r="C1843" s="61"/>
      <c r="D1843" s="60">
        <v>41</v>
      </c>
      <c r="E1843" s="61"/>
      <c r="F1843" s="61"/>
      <c r="G1843" s="62" t="s">
        <v>1870</v>
      </c>
      <c r="H1843" s="61"/>
      <c r="I1843" s="61"/>
      <c r="J1843" s="61"/>
      <c r="K1843" s="61"/>
      <c r="L1843" s="61"/>
      <c r="M1843" s="61"/>
      <c r="N1843" s="61"/>
      <c r="O1843" s="61"/>
    </row>
    <row r="1844" spans="1:15" ht="23.1" customHeight="1">
      <c r="A1844" s="61"/>
      <c r="B1844" s="61"/>
      <c r="C1844" s="61"/>
      <c r="D1844" s="61"/>
      <c r="E1844" s="60">
        <v>2</v>
      </c>
      <c r="F1844" s="61"/>
      <c r="G1844" s="62" t="s">
        <v>1871</v>
      </c>
      <c r="H1844" s="61"/>
      <c r="I1844" s="61"/>
      <c r="J1844" s="61"/>
      <c r="K1844" s="61"/>
      <c r="L1844" s="61"/>
      <c r="M1844" s="61"/>
      <c r="N1844" s="61"/>
      <c r="O1844" s="61"/>
    </row>
    <row r="1845" spans="1:15" ht="20.100000000000001" customHeight="1">
      <c r="A1845" s="61"/>
      <c r="B1845" s="61"/>
      <c r="C1845" s="61"/>
      <c r="D1845" s="62">
        <v>41</v>
      </c>
      <c r="E1845" s="62">
        <v>2</v>
      </c>
      <c r="F1845" s="62">
        <v>51</v>
      </c>
      <c r="G1845" s="60" t="s">
        <v>1871</v>
      </c>
      <c r="H1845" s="63">
        <v>0</v>
      </c>
      <c r="I1845" s="63">
        <v>6745538</v>
      </c>
      <c r="J1845" s="63">
        <v>0</v>
      </c>
      <c r="K1845" s="63">
        <v>0</v>
      </c>
      <c r="L1845" s="64" t="s">
        <v>152</v>
      </c>
      <c r="M1845" s="64" t="s">
        <v>204</v>
      </c>
      <c r="N1845" s="64" t="s">
        <v>204</v>
      </c>
      <c r="O1845" s="64" t="s">
        <v>152</v>
      </c>
    </row>
    <row r="1846" spans="1:15" ht="23.1" customHeight="1">
      <c r="A1846" s="61"/>
      <c r="B1846" s="61"/>
      <c r="C1846" s="61"/>
      <c r="D1846" s="60">
        <v>43</v>
      </c>
      <c r="E1846" s="61"/>
      <c r="F1846" s="61"/>
      <c r="G1846" s="62" t="s">
        <v>1872</v>
      </c>
      <c r="H1846" s="61"/>
      <c r="I1846" s="61"/>
      <c r="J1846" s="61"/>
      <c r="K1846" s="61"/>
      <c r="L1846" s="61"/>
      <c r="M1846" s="61"/>
      <c r="N1846" s="61"/>
      <c r="O1846" s="61"/>
    </row>
    <row r="1847" spans="1:15" ht="23.1" customHeight="1">
      <c r="A1847" s="61"/>
      <c r="B1847" s="61"/>
      <c r="C1847" s="61"/>
      <c r="D1847" s="61"/>
      <c r="E1847" s="60">
        <v>2</v>
      </c>
      <c r="F1847" s="61"/>
      <c r="G1847" s="62" t="s">
        <v>1873</v>
      </c>
      <c r="H1847" s="61"/>
      <c r="I1847" s="61"/>
      <c r="J1847" s="61"/>
      <c r="K1847" s="61"/>
      <c r="L1847" s="61"/>
      <c r="M1847" s="61"/>
      <c r="N1847" s="61"/>
      <c r="O1847" s="61"/>
    </row>
    <row r="1848" spans="1:15" ht="20.100000000000001" customHeight="1">
      <c r="A1848" s="61"/>
      <c r="B1848" s="61"/>
      <c r="C1848" s="61"/>
      <c r="D1848" s="62">
        <v>43</v>
      </c>
      <c r="E1848" s="62">
        <v>2</v>
      </c>
      <c r="F1848" s="62">
        <v>51</v>
      </c>
      <c r="G1848" s="60" t="s">
        <v>1873</v>
      </c>
      <c r="H1848" s="63">
        <v>0</v>
      </c>
      <c r="I1848" s="63">
        <v>20744357</v>
      </c>
      <c r="J1848" s="63">
        <v>0</v>
      </c>
      <c r="K1848" s="63">
        <v>0</v>
      </c>
      <c r="L1848" s="64" t="s">
        <v>152</v>
      </c>
      <c r="M1848" s="64" t="s">
        <v>204</v>
      </c>
      <c r="N1848" s="64" t="s">
        <v>204</v>
      </c>
      <c r="O1848" s="64" t="s">
        <v>152</v>
      </c>
    </row>
    <row r="1849" spans="1:15" ht="23.1" customHeight="1">
      <c r="A1849" s="61"/>
      <c r="B1849" s="61"/>
      <c r="C1849" s="60">
        <v>48</v>
      </c>
      <c r="D1849" s="61"/>
      <c r="E1849" s="61"/>
      <c r="F1849" s="61"/>
      <c r="G1849" s="62" t="s">
        <v>1874</v>
      </c>
      <c r="H1849" s="61"/>
      <c r="I1849" s="61"/>
      <c r="J1849" s="61"/>
      <c r="K1849" s="61"/>
      <c r="L1849" s="61"/>
      <c r="M1849" s="61"/>
      <c r="N1849" s="61"/>
      <c r="O1849" s="61"/>
    </row>
    <row r="1850" spans="1:15" ht="23.1" customHeight="1">
      <c r="A1850" s="61"/>
      <c r="B1850" s="61"/>
      <c r="C1850" s="61"/>
      <c r="D1850" s="60">
        <v>21</v>
      </c>
      <c r="E1850" s="61"/>
      <c r="F1850" s="61"/>
      <c r="G1850" s="62" t="s">
        <v>1875</v>
      </c>
      <c r="H1850" s="61"/>
      <c r="I1850" s="61"/>
      <c r="J1850" s="61"/>
      <c r="K1850" s="61"/>
      <c r="L1850" s="61"/>
      <c r="M1850" s="61"/>
      <c r="N1850" s="61"/>
      <c r="O1850" s="61"/>
    </row>
    <row r="1851" spans="1:15" ht="23.1" customHeight="1">
      <c r="A1851" s="61"/>
      <c r="B1851" s="61"/>
      <c r="C1851" s="61"/>
      <c r="D1851" s="61"/>
      <c r="E1851" s="60">
        <v>1</v>
      </c>
      <c r="F1851" s="61"/>
      <c r="G1851" s="62" t="s">
        <v>1875</v>
      </c>
      <c r="H1851" s="61"/>
      <c r="I1851" s="61"/>
      <c r="J1851" s="61"/>
      <c r="K1851" s="61"/>
      <c r="L1851" s="61"/>
      <c r="M1851" s="61"/>
      <c r="N1851" s="61"/>
      <c r="O1851" s="61"/>
    </row>
    <row r="1852" spans="1:15" ht="20.100000000000001" customHeight="1">
      <c r="A1852" s="61"/>
      <c r="B1852" s="61"/>
      <c r="C1852" s="62">
        <v>48</v>
      </c>
      <c r="D1852" s="62">
        <v>21</v>
      </c>
      <c r="E1852" s="62">
        <v>1</v>
      </c>
      <c r="F1852" s="62">
        <v>51</v>
      </c>
      <c r="G1852" s="60" t="s">
        <v>1875</v>
      </c>
      <c r="H1852" s="63">
        <v>221674371</v>
      </c>
      <c r="I1852" s="63">
        <v>233550003</v>
      </c>
      <c r="J1852" s="63">
        <v>228760896</v>
      </c>
      <c r="K1852" s="63">
        <v>228760892</v>
      </c>
      <c r="L1852" s="64" t="s">
        <v>152</v>
      </c>
      <c r="M1852" s="64" t="s">
        <v>204</v>
      </c>
      <c r="N1852" s="64" t="s">
        <v>204</v>
      </c>
      <c r="O1852" s="64" t="s">
        <v>228</v>
      </c>
    </row>
    <row r="1853" spans="1:15" ht="23.1" customHeight="1">
      <c r="A1853" s="61"/>
      <c r="B1853" s="61"/>
      <c r="C1853" s="61"/>
      <c r="D1853" s="61"/>
      <c r="E1853" s="60">
        <v>2</v>
      </c>
      <c r="F1853" s="61"/>
      <c r="G1853" s="62" t="s">
        <v>1876</v>
      </c>
      <c r="H1853" s="61"/>
      <c r="I1853" s="61"/>
      <c r="J1853" s="61"/>
      <c r="K1853" s="61"/>
      <c r="L1853" s="61"/>
      <c r="M1853" s="61"/>
      <c r="N1853" s="61"/>
      <c r="O1853" s="61"/>
    </row>
    <row r="1854" spans="1:15" ht="20.100000000000001" customHeight="1">
      <c r="A1854" s="61"/>
      <c r="B1854" s="61"/>
      <c r="C1854" s="61"/>
      <c r="D1854" s="61"/>
      <c r="E1854" s="62">
        <v>2</v>
      </c>
      <c r="F1854" s="62">
        <v>51</v>
      </c>
      <c r="G1854" s="60" t="s">
        <v>1876</v>
      </c>
      <c r="H1854" s="63"/>
      <c r="I1854" s="63">
        <v>0</v>
      </c>
      <c r="J1854" s="63">
        <v>0</v>
      </c>
      <c r="K1854" s="63">
        <v>0</v>
      </c>
      <c r="L1854" s="64" t="s">
        <v>154</v>
      </c>
      <c r="M1854" s="64" t="s">
        <v>154</v>
      </c>
      <c r="N1854" s="64" t="s">
        <v>154</v>
      </c>
      <c r="O1854" s="64" t="s">
        <v>152</v>
      </c>
    </row>
    <row r="1855" spans="1:15" ht="23.1" customHeight="1">
      <c r="A1855" s="61"/>
      <c r="B1855" s="61"/>
      <c r="C1855" s="61"/>
      <c r="D1855" s="61"/>
      <c r="E1855" s="60">
        <v>3</v>
      </c>
      <c r="F1855" s="61"/>
      <c r="G1855" s="62" t="s">
        <v>1877</v>
      </c>
      <c r="H1855" s="61"/>
      <c r="I1855" s="61"/>
      <c r="J1855" s="61"/>
      <c r="K1855" s="61"/>
      <c r="L1855" s="61"/>
      <c r="M1855" s="61"/>
      <c r="N1855" s="61"/>
      <c r="O1855" s="61"/>
    </row>
    <row r="1856" spans="1:15" ht="20.100000000000001" customHeight="1">
      <c r="A1856" s="61"/>
      <c r="B1856" s="61"/>
      <c r="C1856" s="61"/>
      <c r="D1856" s="61"/>
      <c r="E1856" s="62">
        <v>3</v>
      </c>
      <c r="F1856" s="62">
        <v>51</v>
      </c>
      <c r="G1856" s="60" t="s">
        <v>1877</v>
      </c>
      <c r="H1856" s="63"/>
      <c r="I1856" s="63">
        <v>0</v>
      </c>
      <c r="J1856" s="63">
        <v>0</v>
      </c>
      <c r="K1856" s="63">
        <v>0</v>
      </c>
      <c r="L1856" s="64" t="s">
        <v>154</v>
      </c>
      <c r="M1856" s="64" t="s">
        <v>154</v>
      </c>
      <c r="N1856" s="64" t="s">
        <v>154</v>
      </c>
      <c r="O1856" s="64" t="s">
        <v>152</v>
      </c>
    </row>
    <row r="1857" spans="1:15" ht="23.1" customHeight="1">
      <c r="A1857" s="61"/>
      <c r="B1857" s="61"/>
      <c r="C1857" s="61"/>
      <c r="D1857" s="60">
        <v>22</v>
      </c>
      <c r="E1857" s="61"/>
      <c r="F1857" s="61"/>
      <c r="G1857" s="62" t="s">
        <v>1878</v>
      </c>
      <c r="H1857" s="61"/>
      <c r="I1857" s="61"/>
      <c r="J1857" s="61"/>
      <c r="K1857" s="61"/>
      <c r="L1857" s="61"/>
      <c r="M1857" s="61"/>
      <c r="N1857" s="61"/>
      <c r="O1857" s="61"/>
    </row>
    <row r="1858" spans="1:15" ht="23.1" customHeight="1">
      <c r="A1858" s="61"/>
      <c r="B1858" s="61"/>
      <c r="C1858" s="61"/>
      <c r="D1858" s="61"/>
      <c r="E1858" s="60">
        <v>1</v>
      </c>
      <c r="F1858" s="61"/>
      <c r="G1858" s="62" t="s">
        <v>1878</v>
      </c>
      <c r="H1858" s="61"/>
      <c r="I1858" s="61"/>
      <c r="J1858" s="61"/>
      <c r="K1858" s="61"/>
      <c r="L1858" s="61"/>
      <c r="M1858" s="61"/>
      <c r="N1858" s="61"/>
      <c r="O1858" s="61"/>
    </row>
    <row r="1859" spans="1:15" ht="20.100000000000001" customHeight="1">
      <c r="A1859" s="61"/>
      <c r="B1859" s="61"/>
      <c r="C1859" s="61"/>
      <c r="D1859" s="62">
        <v>22</v>
      </c>
      <c r="E1859" s="62">
        <v>1</v>
      </c>
      <c r="F1859" s="62">
        <v>51</v>
      </c>
      <c r="G1859" s="60" t="s">
        <v>1878</v>
      </c>
      <c r="H1859" s="63">
        <v>298106866</v>
      </c>
      <c r="I1859" s="63">
        <v>21376243</v>
      </c>
      <c r="J1859" s="63">
        <v>11508608</v>
      </c>
      <c r="K1859" s="63">
        <v>11508607</v>
      </c>
      <c r="L1859" s="64" t="s">
        <v>152</v>
      </c>
      <c r="M1859" s="64" t="s">
        <v>204</v>
      </c>
      <c r="N1859" s="64" t="s">
        <v>204</v>
      </c>
      <c r="O1859" s="64" t="s">
        <v>300</v>
      </c>
    </row>
    <row r="1860" spans="1:15" ht="23.1" customHeight="1">
      <c r="A1860" s="61"/>
      <c r="B1860" s="61"/>
      <c r="C1860" s="61"/>
      <c r="D1860" s="60">
        <v>23</v>
      </c>
      <c r="E1860" s="61"/>
      <c r="F1860" s="61"/>
      <c r="G1860" s="62" t="s">
        <v>1879</v>
      </c>
      <c r="H1860" s="61"/>
      <c r="I1860" s="61"/>
      <c r="J1860" s="61"/>
      <c r="K1860" s="61"/>
      <c r="L1860" s="61"/>
      <c r="M1860" s="61"/>
      <c r="N1860" s="61"/>
      <c r="O1860" s="61"/>
    </row>
    <row r="1861" spans="1:15" ht="23.1" customHeight="1">
      <c r="A1861" s="61"/>
      <c r="B1861" s="61"/>
      <c r="C1861" s="61"/>
      <c r="D1861" s="61"/>
      <c r="E1861" s="60">
        <v>1</v>
      </c>
      <c r="F1861" s="61"/>
      <c r="G1861" s="62" t="s">
        <v>1879</v>
      </c>
      <c r="H1861" s="61"/>
      <c r="I1861" s="61"/>
      <c r="J1861" s="61"/>
      <c r="K1861" s="61"/>
      <c r="L1861" s="61"/>
      <c r="M1861" s="61"/>
      <c r="N1861" s="61"/>
      <c r="O1861" s="61"/>
    </row>
    <row r="1862" spans="1:15" ht="20.100000000000001" customHeight="1">
      <c r="A1862" s="61"/>
      <c r="B1862" s="61"/>
      <c r="C1862" s="61"/>
      <c r="D1862" s="62">
        <v>23</v>
      </c>
      <c r="E1862" s="62">
        <v>1</v>
      </c>
      <c r="F1862" s="62">
        <v>51</v>
      </c>
      <c r="G1862" s="60" t="s">
        <v>1879</v>
      </c>
      <c r="H1862" s="63">
        <v>71436194</v>
      </c>
      <c r="I1862" s="63">
        <v>17119121</v>
      </c>
      <c r="J1862" s="63">
        <v>2008670</v>
      </c>
      <c r="K1862" s="63">
        <v>2008669</v>
      </c>
      <c r="L1862" s="64" t="s">
        <v>152</v>
      </c>
      <c r="M1862" s="64" t="s">
        <v>204</v>
      </c>
      <c r="N1862" s="64" t="s">
        <v>204</v>
      </c>
      <c r="O1862" s="64" t="s">
        <v>153</v>
      </c>
    </row>
    <row r="1863" spans="1:15" ht="27" customHeight="1">
      <c r="A1863" s="61"/>
      <c r="B1863" s="61"/>
      <c r="C1863" s="61"/>
      <c r="D1863" s="61"/>
      <c r="E1863" s="60">
        <v>2</v>
      </c>
      <c r="F1863" s="61"/>
      <c r="G1863" s="62" t="s">
        <v>1880</v>
      </c>
      <c r="H1863" s="61"/>
      <c r="I1863" s="61"/>
      <c r="J1863" s="61"/>
      <c r="K1863" s="61"/>
      <c r="L1863" s="61"/>
      <c r="M1863" s="61"/>
      <c r="N1863" s="61"/>
      <c r="O1863" s="61"/>
    </row>
    <row r="1864" spans="1:15" ht="27" customHeight="1">
      <c r="A1864" s="61"/>
      <c r="B1864" s="61"/>
      <c r="C1864" s="61"/>
      <c r="D1864" s="61"/>
      <c r="E1864" s="62">
        <v>2</v>
      </c>
      <c r="F1864" s="62">
        <v>51</v>
      </c>
      <c r="G1864" s="60" t="s">
        <v>1880</v>
      </c>
      <c r="H1864" s="63">
        <v>0</v>
      </c>
      <c r="I1864" s="63">
        <v>24822725</v>
      </c>
      <c r="J1864" s="63">
        <v>56802268</v>
      </c>
      <c r="K1864" s="63">
        <v>56802266</v>
      </c>
      <c r="L1864" s="64" t="s">
        <v>152</v>
      </c>
      <c r="M1864" s="64" t="s">
        <v>636</v>
      </c>
      <c r="N1864" s="64" t="s">
        <v>636</v>
      </c>
      <c r="O1864" s="64" t="s">
        <v>1881</v>
      </c>
    </row>
    <row r="1865" spans="1:15" ht="27" customHeight="1">
      <c r="A1865" s="61"/>
      <c r="B1865" s="61"/>
      <c r="C1865" s="61"/>
      <c r="D1865" s="61"/>
      <c r="E1865" s="60">
        <v>3</v>
      </c>
      <c r="F1865" s="61"/>
      <c r="G1865" s="62" t="s">
        <v>1882</v>
      </c>
      <c r="H1865" s="61"/>
      <c r="I1865" s="61"/>
      <c r="J1865" s="61"/>
      <c r="K1865" s="61"/>
      <c r="L1865" s="61"/>
      <c r="M1865" s="61"/>
      <c r="N1865" s="61"/>
      <c r="O1865" s="61"/>
    </row>
    <row r="1866" spans="1:15" ht="27" customHeight="1">
      <c r="A1866" s="61"/>
      <c r="B1866" s="61"/>
      <c r="C1866" s="61"/>
      <c r="D1866" s="61"/>
      <c r="E1866" s="62">
        <v>3</v>
      </c>
      <c r="F1866" s="62">
        <v>51</v>
      </c>
      <c r="G1866" s="60" t="s">
        <v>1882</v>
      </c>
      <c r="H1866" s="63">
        <v>0</v>
      </c>
      <c r="I1866" s="63">
        <v>9606395</v>
      </c>
      <c r="J1866" s="63">
        <v>0</v>
      </c>
      <c r="K1866" s="63">
        <v>0</v>
      </c>
      <c r="L1866" s="64" t="s">
        <v>152</v>
      </c>
      <c r="M1866" s="64" t="s">
        <v>1577</v>
      </c>
      <c r="N1866" s="64" t="s">
        <v>1577</v>
      </c>
      <c r="O1866" s="64" t="s">
        <v>152</v>
      </c>
    </row>
    <row r="1867" spans="1:15" ht="27" customHeight="1">
      <c r="A1867" s="61"/>
      <c r="B1867" s="61"/>
      <c r="C1867" s="61"/>
      <c r="D1867" s="61"/>
      <c r="E1867" s="60">
        <v>4</v>
      </c>
      <c r="F1867" s="61"/>
      <c r="G1867" s="62" t="s">
        <v>1883</v>
      </c>
      <c r="H1867" s="61"/>
      <c r="I1867" s="61"/>
      <c r="J1867" s="61"/>
      <c r="K1867" s="61"/>
      <c r="L1867" s="61"/>
      <c r="M1867" s="61"/>
      <c r="N1867" s="61"/>
      <c r="O1867" s="61"/>
    </row>
    <row r="1868" spans="1:15" ht="27" customHeight="1">
      <c r="A1868" s="61"/>
      <c r="B1868" s="61"/>
      <c r="C1868" s="61"/>
      <c r="D1868" s="61"/>
      <c r="E1868" s="62">
        <v>4</v>
      </c>
      <c r="F1868" s="62">
        <v>51</v>
      </c>
      <c r="G1868" s="60" t="s">
        <v>1883</v>
      </c>
      <c r="H1868" s="63"/>
      <c r="I1868" s="63"/>
      <c r="J1868" s="63"/>
      <c r="K1868" s="63"/>
      <c r="L1868" s="64" t="s">
        <v>154</v>
      </c>
      <c r="M1868" s="64" t="s">
        <v>154</v>
      </c>
      <c r="N1868" s="64" t="s">
        <v>154</v>
      </c>
      <c r="O1868" s="64" t="s">
        <v>152</v>
      </c>
    </row>
    <row r="1869" spans="1:15" ht="23.1" customHeight="1">
      <c r="A1869" s="61"/>
      <c r="B1869" s="61"/>
      <c r="C1869" s="61"/>
      <c r="D1869" s="60">
        <v>24</v>
      </c>
      <c r="E1869" s="61"/>
      <c r="F1869" s="61"/>
      <c r="G1869" s="62" t="s">
        <v>1884</v>
      </c>
      <c r="H1869" s="61"/>
      <c r="I1869" s="61"/>
      <c r="J1869" s="61"/>
      <c r="K1869" s="61"/>
      <c r="L1869" s="61"/>
      <c r="M1869" s="61"/>
      <c r="N1869" s="61"/>
      <c r="O1869" s="61"/>
    </row>
    <row r="1870" spans="1:15" ht="23.1" customHeight="1">
      <c r="A1870" s="61"/>
      <c r="B1870" s="61"/>
      <c r="C1870" s="61"/>
      <c r="D1870" s="61"/>
      <c r="E1870" s="60">
        <v>1</v>
      </c>
      <c r="F1870" s="61"/>
      <c r="G1870" s="62" t="s">
        <v>1884</v>
      </c>
      <c r="H1870" s="61"/>
      <c r="I1870" s="61"/>
      <c r="J1870" s="61"/>
      <c r="K1870" s="61"/>
      <c r="L1870" s="61"/>
      <c r="M1870" s="61"/>
      <c r="N1870" s="61"/>
      <c r="O1870" s="61"/>
    </row>
    <row r="1871" spans="1:15" ht="20.100000000000001" customHeight="1">
      <c r="A1871" s="61"/>
      <c r="B1871" s="61"/>
      <c r="C1871" s="61"/>
      <c r="D1871" s="62">
        <v>24</v>
      </c>
      <c r="E1871" s="62">
        <v>1</v>
      </c>
      <c r="F1871" s="62">
        <v>51</v>
      </c>
      <c r="G1871" s="60" t="s">
        <v>1884</v>
      </c>
      <c r="H1871" s="63">
        <v>133009962</v>
      </c>
      <c r="I1871" s="63">
        <v>17119121</v>
      </c>
      <c r="J1871" s="63">
        <v>0</v>
      </c>
      <c r="K1871" s="63">
        <v>0</v>
      </c>
      <c r="L1871" s="64" t="s">
        <v>152</v>
      </c>
      <c r="M1871" s="64" t="s">
        <v>204</v>
      </c>
      <c r="N1871" s="64" t="s">
        <v>204</v>
      </c>
      <c r="O1871" s="64" t="s">
        <v>152</v>
      </c>
    </row>
    <row r="1872" spans="1:15" ht="23.1" customHeight="1">
      <c r="A1872" s="61"/>
      <c r="B1872" s="61"/>
      <c r="C1872" s="61"/>
      <c r="D1872" s="60">
        <v>25</v>
      </c>
      <c r="E1872" s="61"/>
      <c r="F1872" s="61"/>
      <c r="G1872" s="62" t="s">
        <v>1885</v>
      </c>
      <c r="H1872" s="61"/>
      <c r="I1872" s="61"/>
      <c r="J1872" s="61"/>
      <c r="K1872" s="61"/>
      <c r="L1872" s="61"/>
      <c r="M1872" s="61"/>
      <c r="N1872" s="61"/>
      <c r="O1872" s="61"/>
    </row>
    <row r="1873" spans="1:15" ht="23.1" customHeight="1">
      <c r="A1873" s="61"/>
      <c r="B1873" s="61"/>
      <c r="C1873" s="61"/>
      <c r="D1873" s="61"/>
      <c r="E1873" s="60">
        <v>1</v>
      </c>
      <c r="F1873" s="61"/>
      <c r="G1873" s="62" t="s">
        <v>1885</v>
      </c>
      <c r="H1873" s="61"/>
      <c r="I1873" s="61"/>
      <c r="J1873" s="61"/>
      <c r="K1873" s="61"/>
      <c r="L1873" s="61"/>
      <c r="M1873" s="61"/>
      <c r="N1873" s="61"/>
      <c r="O1873" s="61"/>
    </row>
    <row r="1874" spans="1:15" ht="20.100000000000001" customHeight="1">
      <c r="A1874" s="61"/>
      <c r="B1874" s="61"/>
      <c r="C1874" s="61"/>
      <c r="D1874" s="62">
        <v>25</v>
      </c>
      <c r="E1874" s="62">
        <v>1</v>
      </c>
      <c r="F1874" s="62">
        <v>51</v>
      </c>
      <c r="G1874" s="60" t="s">
        <v>1885</v>
      </c>
      <c r="H1874" s="63">
        <v>44145651</v>
      </c>
      <c r="I1874" s="63">
        <v>26143518</v>
      </c>
      <c r="J1874" s="63">
        <v>4069030</v>
      </c>
      <c r="K1874" s="63">
        <v>4069030</v>
      </c>
      <c r="L1874" s="64" t="s">
        <v>152</v>
      </c>
      <c r="M1874" s="64" t="s">
        <v>204</v>
      </c>
      <c r="N1874" s="64" t="s">
        <v>204</v>
      </c>
      <c r="O1874" s="64" t="s">
        <v>153</v>
      </c>
    </row>
    <row r="1875" spans="1:15" ht="23.1" customHeight="1">
      <c r="A1875" s="61"/>
      <c r="B1875" s="61"/>
      <c r="C1875" s="61"/>
      <c r="D1875" s="60">
        <v>26</v>
      </c>
      <c r="E1875" s="61"/>
      <c r="F1875" s="61"/>
      <c r="G1875" s="62" t="s">
        <v>1886</v>
      </c>
      <c r="H1875" s="61"/>
      <c r="I1875" s="61"/>
      <c r="J1875" s="61"/>
      <c r="K1875" s="61"/>
      <c r="L1875" s="61"/>
      <c r="M1875" s="61"/>
      <c r="N1875" s="61"/>
      <c r="O1875" s="61"/>
    </row>
    <row r="1876" spans="1:15" ht="23.1" customHeight="1">
      <c r="A1876" s="61"/>
      <c r="B1876" s="61"/>
      <c r="C1876" s="61"/>
      <c r="D1876" s="61"/>
      <c r="E1876" s="60">
        <v>1</v>
      </c>
      <c r="F1876" s="61"/>
      <c r="G1876" s="62" t="s">
        <v>1886</v>
      </c>
      <c r="H1876" s="61"/>
      <c r="I1876" s="61"/>
      <c r="J1876" s="61"/>
      <c r="K1876" s="61"/>
      <c r="L1876" s="61"/>
      <c r="M1876" s="61"/>
      <c r="N1876" s="61"/>
      <c r="O1876" s="61"/>
    </row>
    <row r="1877" spans="1:15" ht="20.100000000000001" customHeight="1">
      <c r="A1877" s="61"/>
      <c r="B1877" s="61"/>
      <c r="C1877" s="61"/>
      <c r="D1877" s="62">
        <v>26</v>
      </c>
      <c r="E1877" s="62">
        <v>1</v>
      </c>
      <c r="F1877" s="62">
        <v>51</v>
      </c>
      <c r="G1877" s="60" t="s">
        <v>1886</v>
      </c>
      <c r="H1877" s="63">
        <v>112304838</v>
      </c>
      <c r="I1877" s="63">
        <v>17119121</v>
      </c>
      <c r="J1877" s="63">
        <v>2117997</v>
      </c>
      <c r="K1877" s="63">
        <v>2117997</v>
      </c>
      <c r="L1877" s="64" t="s">
        <v>152</v>
      </c>
      <c r="M1877" s="64" t="s">
        <v>204</v>
      </c>
      <c r="N1877" s="64" t="s">
        <v>204</v>
      </c>
      <c r="O1877" s="64" t="s">
        <v>153</v>
      </c>
    </row>
    <row r="1878" spans="1:15" ht="23.1" customHeight="1">
      <c r="A1878" s="61"/>
      <c r="B1878" s="61"/>
      <c r="C1878" s="61"/>
      <c r="D1878" s="60">
        <v>27</v>
      </c>
      <c r="E1878" s="61"/>
      <c r="F1878" s="61"/>
      <c r="G1878" s="62" t="s">
        <v>1887</v>
      </c>
      <c r="H1878" s="61"/>
      <c r="I1878" s="61"/>
      <c r="J1878" s="61"/>
      <c r="K1878" s="61"/>
      <c r="L1878" s="61"/>
      <c r="M1878" s="61"/>
      <c r="N1878" s="61"/>
      <c r="O1878" s="61"/>
    </row>
    <row r="1879" spans="1:15" ht="23.1" customHeight="1">
      <c r="A1879" s="61"/>
      <c r="B1879" s="61"/>
      <c r="C1879" s="61"/>
      <c r="D1879" s="61"/>
      <c r="E1879" s="60">
        <v>1</v>
      </c>
      <c r="F1879" s="61"/>
      <c r="G1879" s="62" t="s">
        <v>1887</v>
      </c>
      <c r="H1879" s="61"/>
      <c r="I1879" s="61"/>
      <c r="J1879" s="61"/>
      <c r="K1879" s="61"/>
      <c r="L1879" s="61"/>
      <c r="M1879" s="61"/>
      <c r="N1879" s="61"/>
      <c r="O1879" s="61"/>
    </row>
    <row r="1880" spans="1:15" ht="20.100000000000001" customHeight="1">
      <c r="A1880" s="61"/>
      <c r="B1880" s="61"/>
      <c r="C1880" s="61"/>
      <c r="D1880" s="62">
        <v>27</v>
      </c>
      <c r="E1880" s="62">
        <v>1</v>
      </c>
      <c r="F1880" s="62">
        <v>51</v>
      </c>
      <c r="G1880" s="60" t="s">
        <v>1887</v>
      </c>
      <c r="H1880" s="63">
        <v>236124143</v>
      </c>
      <c r="I1880" s="63">
        <v>17119121</v>
      </c>
      <c r="J1880" s="63">
        <v>3506872</v>
      </c>
      <c r="K1880" s="63">
        <v>3506871</v>
      </c>
      <c r="L1880" s="64" t="s">
        <v>152</v>
      </c>
      <c r="M1880" s="64" t="s">
        <v>204</v>
      </c>
      <c r="N1880" s="64" t="s">
        <v>204</v>
      </c>
      <c r="O1880" s="64" t="s">
        <v>153</v>
      </c>
    </row>
    <row r="1881" spans="1:15" ht="23.1" customHeight="1">
      <c r="A1881" s="61"/>
      <c r="B1881" s="61"/>
      <c r="C1881" s="61"/>
      <c r="D1881" s="61"/>
      <c r="E1881" s="60">
        <v>2</v>
      </c>
      <c r="F1881" s="61"/>
      <c r="G1881" s="62" t="s">
        <v>1888</v>
      </c>
      <c r="H1881" s="61"/>
      <c r="I1881" s="61"/>
      <c r="J1881" s="61"/>
      <c r="K1881" s="61"/>
      <c r="L1881" s="61"/>
      <c r="M1881" s="61"/>
      <c r="N1881" s="61"/>
      <c r="O1881" s="61"/>
    </row>
    <row r="1882" spans="1:15" ht="20.100000000000001" customHeight="1">
      <c r="A1882" s="61"/>
      <c r="B1882" s="61"/>
      <c r="C1882" s="61"/>
      <c r="D1882" s="61"/>
      <c r="E1882" s="62">
        <v>2</v>
      </c>
      <c r="F1882" s="62">
        <v>51</v>
      </c>
      <c r="G1882" s="60" t="s">
        <v>1888</v>
      </c>
      <c r="H1882" s="63"/>
      <c r="I1882" s="63">
        <v>0</v>
      </c>
      <c r="J1882" s="63">
        <v>0</v>
      </c>
      <c r="K1882" s="63">
        <v>0</v>
      </c>
      <c r="L1882" s="64" t="s">
        <v>154</v>
      </c>
      <c r="M1882" s="64" t="s">
        <v>154</v>
      </c>
      <c r="N1882" s="64" t="s">
        <v>154</v>
      </c>
      <c r="O1882" s="64" t="s">
        <v>152</v>
      </c>
    </row>
    <row r="1883" spans="1:15" ht="23.1" customHeight="1">
      <c r="A1883" s="61"/>
      <c r="B1883" s="61"/>
      <c r="C1883" s="61"/>
      <c r="D1883" s="60">
        <v>28</v>
      </c>
      <c r="E1883" s="61"/>
      <c r="F1883" s="61"/>
      <c r="G1883" s="62" t="s">
        <v>1889</v>
      </c>
      <c r="H1883" s="61"/>
      <c r="I1883" s="61"/>
      <c r="J1883" s="61"/>
      <c r="K1883" s="61"/>
      <c r="L1883" s="61"/>
      <c r="M1883" s="61"/>
      <c r="N1883" s="61"/>
      <c r="O1883" s="61"/>
    </row>
    <row r="1884" spans="1:15" ht="23.1" customHeight="1">
      <c r="A1884" s="61"/>
      <c r="B1884" s="61"/>
      <c r="C1884" s="61"/>
      <c r="D1884" s="61"/>
      <c r="E1884" s="60">
        <v>1</v>
      </c>
      <c r="F1884" s="61"/>
      <c r="G1884" s="62" t="s">
        <v>1889</v>
      </c>
      <c r="H1884" s="61"/>
      <c r="I1884" s="61"/>
      <c r="J1884" s="61"/>
      <c r="K1884" s="61"/>
      <c r="L1884" s="61"/>
      <c r="M1884" s="61"/>
      <c r="N1884" s="61"/>
      <c r="O1884" s="61"/>
    </row>
    <row r="1885" spans="1:15" ht="20.100000000000001" customHeight="1">
      <c r="A1885" s="61"/>
      <c r="B1885" s="61"/>
      <c r="C1885" s="61"/>
      <c r="D1885" s="62">
        <v>28</v>
      </c>
      <c r="E1885" s="62">
        <v>1</v>
      </c>
      <c r="F1885" s="62">
        <v>51</v>
      </c>
      <c r="G1885" s="60" t="s">
        <v>1889</v>
      </c>
      <c r="H1885" s="63">
        <v>0</v>
      </c>
      <c r="I1885" s="63">
        <v>17119121</v>
      </c>
      <c r="J1885" s="63">
        <v>0</v>
      </c>
      <c r="K1885" s="63">
        <v>0</v>
      </c>
      <c r="L1885" s="64" t="s">
        <v>152</v>
      </c>
      <c r="M1885" s="64" t="s">
        <v>204</v>
      </c>
      <c r="N1885" s="64" t="s">
        <v>204</v>
      </c>
      <c r="O1885" s="64" t="s">
        <v>152</v>
      </c>
    </row>
    <row r="1886" spans="1:15" ht="23.1" customHeight="1">
      <c r="A1886" s="61"/>
      <c r="B1886" s="61"/>
      <c r="C1886" s="61"/>
      <c r="D1886" s="61"/>
      <c r="E1886" s="60">
        <v>2</v>
      </c>
      <c r="F1886" s="61"/>
      <c r="G1886" s="62" t="s">
        <v>1890</v>
      </c>
      <c r="H1886" s="61"/>
      <c r="I1886" s="61"/>
      <c r="J1886" s="61"/>
      <c r="K1886" s="61"/>
      <c r="L1886" s="61"/>
      <c r="M1886" s="61"/>
      <c r="N1886" s="61"/>
      <c r="O1886" s="61"/>
    </row>
    <row r="1887" spans="1:15" ht="20.100000000000001" customHeight="1">
      <c r="A1887" s="61"/>
      <c r="B1887" s="61"/>
      <c r="C1887" s="61"/>
      <c r="D1887" s="61"/>
      <c r="E1887" s="62">
        <v>2</v>
      </c>
      <c r="F1887" s="62">
        <v>51</v>
      </c>
      <c r="G1887" s="60" t="s">
        <v>1890</v>
      </c>
      <c r="H1887" s="63">
        <v>0</v>
      </c>
      <c r="I1887" s="63">
        <v>11738826</v>
      </c>
      <c r="J1887" s="63">
        <v>0</v>
      </c>
      <c r="K1887" s="63">
        <v>0</v>
      </c>
      <c r="L1887" s="64" t="s">
        <v>152</v>
      </c>
      <c r="M1887" s="64" t="s">
        <v>636</v>
      </c>
      <c r="N1887" s="64" t="s">
        <v>636</v>
      </c>
      <c r="O1887" s="64" t="s">
        <v>152</v>
      </c>
    </row>
    <row r="1888" spans="1:15" ht="23.1" customHeight="1">
      <c r="A1888" s="61"/>
      <c r="B1888" s="61"/>
      <c r="C1888" s="61"/>
      <c r="D1888" s="60">
        <v>29</v>
      </c>
      <c r="E1888" s="61"/>
      <c r="F1888" s="61"/>
      <c r="G1888" s="62" t="s">
        <v>1891</v>
      </c>
      <c r="H1888" s="61"/>
      <c r="I1888" s="61"/>
      <c r="J1888" s="61"/>
      <c r="K1888" s="61"/>
      <c r="L1888" s="61"/>
      <c r="M1888" s="61"/>
      <c r="N1888" s="61"/>
      <c r="O1888" s="61"/>
    </row>
    <row r="1889" spans="1:15" ht="23.1" customHeight="1">
      <c r="A1889" s="61"/>
      <c r="B1889" s="61"/>
      <c r="C1889" s="61"/>
      <c r="D1889" s="61"/>
      <c r="E1889" s="60">
        <v>1</v>
      </c>
      <c r="F1889" s="61"/>
      <c r="G1889" s="62" t="s">
        <v>1891</v>
      </c>
      <c r="H1889" s="61"/>
      <c r="I1889" s="61"/>
      <c r="J1889" s="61"/>
      <c r="K1889" s="61"/>
      <c r="L1889" s="61"/>
      <c r="M1889" s="61"/>
      <c r="N1889" s="61"/>
      <c r="O1889" s="61"/>
    </row>
    <row r="1890" spans="1:15" ht="20.100000000000001" customHeight="1">
      <c r="A1890" s="61"/>
      <c r="B1890" s="61"/>
      <c r="C1890" s="61"/>
      <c r="D1890" s="62">
        <v>29</v>
      </c>
      <c r="E1890" s="62">
        <v>1</v>
      </c>
      <c r="F1890" s="62">
        <v>51</v>
      </c>
      <c r="G1890" s="60" t="s">
        <v>1891</v>
      </c>
      <c r="H1890" s="63">
        <v>0</v>
      </c>
      <c r="I1890" s="63">
        <v>17119121</v>
      </c>
      <c r="J1890" s="63">
        <v>0</v>
      </c>
      <c r="K1890" s="63">
        <v>0</v>
      </c>
      <c r="L1890" s="64" t="s">
        <v>152</v>
      </c>
      <c r="M1890" s="64" t="s">
        <v>204</v>
      </c>
      <c r="N1890" s="64" t="s">
        <v>204</v>
      </c>
      <c r="O1890" s="64" t="s">
        <v>152</v>
      </c>
    </row>
    <row r="1891" spans="1:15" ht="23.1" customHeight="1">
      <c r="A1891" s="61"/>
      <c r="B1891" s="61"/>
      <c r="C1891" s="61"/>
      <c r="D1891" s="60">
        <v>30</v>
      </c>
      <c r="E1891" s="61"/>
      <c r="F1891" s="61"/>
      <c r="G1891" s="62" t="s">
        <v>1892</v>
      </c>
      <c r="H1891" s="61"/>
      <c r="I1891" s="61"/>
      <c r="J1891" s="61"/>
      <c r="K1891" s="61"/>
      <c r="L1891" s="61"/>
      <c r="M1891" s="61"/>
      <c r="N1891" s="61"/>
      <c r="O1891" s="61"/>
    </row>
    <row r="1892" spans="1:15" ht="23.1" customHeight="1">
      <c r="A1892" s="61"/>
      <c r="B1892" s="61"/>
      <c r="C1892" s="61"/>
      <c r="D1892" s="61"/>
      <c r="E1892" s="60">
        <v>1</v>
      </c>
      <c r="F1892" s="61"/>
      <c r="G1892" s="62" t="s">
        <v>1892</v>
      </c>
      <c r="H1892" s="61"/>
      <c r="I1892" s="61"/>
      <c r="J1892" s="61"/>
      <c r="K1892" s="61"/>
      <c r="L1892" s="61"/>
      <c r="M1892" s="61"/>
      <c r="N1892" s="61"/>
      <c r="O1892" s="61"/>
    </row>
    <row r="1893" spans="1:15" ht="20.100000000000001" customHeight="1">
      <c r="A1893" s="61"/>
      <c r="B1893" s="61"/>
      <c r="C1893" s="61"/>
      <c r="D1893" s="62">
        <v>30</v>
      </c>
      <c r="E1893" s="62">
        <v>1</v>
      </c>
      <c r="F1893" s="62">
        <v>51</v>
      </c>
      <c r="G1893" s="60" t="s">
        <v>1892</v>
      </c>
      <c r="H1893" s="63">
        <v>0</v>
      </c>
      <c r="I1893" s="63">
        <v>17119121</v>
      </c>
      <c r="J1893" s="63">
        <v>0</v>
      </c>
      <c r="K1893" s="63">
        <v>0</v>
      </c>
      <c r="L1893" s="64" t="s">
        <v>152</v>
      </c>
      <c r="M1893" s="64" t="s">
        <v>204</v>
      </c>
      <c r="N1893" s="64" t="s">
        <v>204</v>
      </c>
      <c r="O1893" s="64" t="s">
        <v>152</v>
      </c>
    </row>
    <row r="1894" spans="1:15" ht="23.1" customHeight="1">
      <c r="A1894" s="61"/>
      <c r="B1894" s="61"/>
      <c r="C1894" s="61"/>
      <c r="D1894" s="60">
        <v>31</v>
      </c>
      <c r="E1894" s="61"/>
      <c r="F1894" s="61"/>
      <c r="G1894" s="62" t="s">
        <v>1893</v>
      </c>
      <c r="H1894" s="61"/>
      <c r="I1894" s="61"/>
      <c r="J1894" s="61"/>
      <c r="K1894" s="61"/>
      <c r="L1894" s="61"/>
      <c r="M1894" s="61"/>
      <c r="N1894" s="61"/>
      <c r="O1894" s="61"/>
    </row>
    <row r="1895" spans="1:15" ht="23.1" customHeight="1">
      <c r="A1895" s="61"/>
      <c r="B1895" s="61"/>
      <c r="C1895" s="61"/>
      <c r="D1895" s="61"/>
      <c r="E1895" s="60">
        <v>1</v>
      </c>
      <c r="F1895" s="61"/>
      <c r="G1895" s="62" t="s">
        <v>1893</v>
      </c>
      <c r="H1895" s="61"/>
      <c r="I1895" s="61"/>
      <c r="J1895" s="61"/>
      <c r="K1895" s="61"/>
      <c r="L1895" s="61"/>
      <c r="M1895" s="61"/>
      <c r="N1895" s="61"/>
      <c r="O1895" s="61"/>
    </row>
    <row r="1896" spans="1:15" ht="20.100000000000001" customHeight="1">
      <c r="A1896" s="61"/>
      <c r="B1896" s="61"/>
      <c r="C1896" s="61"/>
      <c r="D1896" s="62">
        <v>31</v>
      </c>
      <c r="E1896" s="62">
        <v>1</v>
      </c>
      <c r="F1896" s="62">
        <v>51</v>
      </c>
      <c r="G1896" s="60" t="s">
        <v>1893</v>
      </c>
      <c r="H1896" s="63">
        <v>29281052</v>
      </c>
      <c r="I1896" s="63">
        <v>17119121</v>
      </c>
      <c r="J1896" s="63">
        <v>3767155</v>
      </c>
      <c r="K1896" s="63">
        <v>3767154</v>
      </c>
      <c r="L1896" s="64" t="s">
        <v>152</v>
      </c>
      <c r="M1896" s="64" t="s">
        <v>204</v>
      </c>
      <c r="N1896" s="64" t="s">
        <v>204</v>
      </c>
      <c r="O1896" s="64" t="s">
        <v>152</v>
      </c>
    </row>
    <row r="1897" spans="1:15" ht="23.1" customHeight="1">
      <c r="A1897" s="61"/>
      <c r="B1897" s="61"/>
      <c r="C1897" s="61"/>
      <c r="D1897" s="60">
        <v>32</v>
      </c>
      <c r="E1897" s="61"/>
      <c r="F1897" s="61"/>
      <c r="G1897" s="62" t="s">
        <v>1894</v>
      </c>
      <c r="H1897" s="61"/>
      <c r="I1897" s="61"/>
      <c r="J1897" s="61"/>
      <c r="K1897" s="61"/>
      <c r="L1897" s="61"/>
      <c r="M1897" s="61"/>
      <c r="N1897" s="61"/>
      <c r="O1897" s="61"/>
    </row>
    <row r="1898" spans="1:15" ht="23.1" customHeight="1">
      <c r="A1898" s="61"/>
      <c r="B1898" s="61"/>
      <c r="C1898" s="61"/>
      <c r="D1898" s="61"/>
      <c r="E1898" s="60">
        <v>1</v>
      </c>
      <c r="F1898" s="61"/>
      <c r="G1898" s="62" t="s">
        <v>1894</v>
      </c>
      <c r="H1898" s="61"/>
      <c r="I1898" s="61"/>
      <c r="J1898" s="61"/>
      <c r="K1898" s="61"/>
      <c r="L1898" s="61"/>
      <c r="M1898" s="61"/>
      <c r="N1898" s="61"/>
      <c r="O1898" s="61"/>
    </row>
    <row r="1899" spans="1:15" ht="20.100000000000001" customHeight="1">
      <c r="A1899" s="61"/>
      <c r="B1899" s="61"/>
      <c r="C1899" s="61"/>
      <c r="D1899" s="62">
        <v>32</v>
      </c>
      <c r="E1899" s="62">
        <v>1</v>
      </c>
      <c r="F1899" s="62">
        <v>51</v>
      </c>
      <c r="G1899" s="60" t="s">
        <v>1894</v>
      </c>
      <c r="H1899" s="63">
        <v>0</v>
      </c>
      <c r="I1899" s="63">
        <v>17119121</v>
      </c>
      <c r="J1899" s="63">
        <v>0</v>
      </c>
      <c r="K1899" s="63">
        <v>0</v>
      </c>
      <c r="L1899" s="64" t="s">
        <v>152</v>
      </c>
      <c r="M1899" s="64" t="s">
        <v>204</v>
      </c>
      <c r="N1899" s="64" t="s">
        <v>204</v>
      </c>
      <c r="O1899" s="64" t="s">
        <v>152</v>
      </c>
    </row>
    <row r="1900" spans="1:15" ht="23.1" customHeight="1">
      <c r="A1900" s="61"/>
      <c r="B1900" s="61"/>
      <c r="C1900" s="61"/>
      <c r="D1900" s="60">
        <v>33</v>
      </c>
      <c r="E1900" s="61"/>
      <c r="F1900" s="61"/>
      <c r="G1900" s="62" t="s">
        <v>1895</v>
      </c>
      <c r="H1900" s="61"/>
      <c r="I1900" s="61"/>
      <c r="J1900" s="61"/>
      <c r="K1900" s="61"/>
      <c r="L1900" s="61"/>
      <c r="M1900" s="61"/>
      <c r="N1900" s="61"/>
      <c r="O1900" s="61"/>
    </row>
    <row r="1901" spans="1:15" ht="23.1" customHeight="1">
      <c r="A1901" s="61"/>
      <c r="B1901" s="61"/>
      <c r="C1901" s="61"/>
      <c r="D1901" s="61"/>
      <c r="E1901" s="60">
        <v>1</v>
      </c>
      <c r="F1901" s="61"/>
      <c r="G1901" s="62" t="s">
        <v>1895</v>
      </c>
      <c r="H1901" s="61"/>
      <c r="I1901" s="61"/>
      <c r="J1901" s="61"/>
      <c r="K1901" s="61"/>
      <c r="L1901" s="61"/>
      <c r="M1901" s="61"/>
      <c r="N1901" s="61"/>
      <c r="O1901" s="61"/>
    </row>
    <row r="1902" spans="1:15" ht="20.100000000000001" customHeight="1">
      <c r="A1902" s="61"/>
      <c r="B1902" s="61"/>
      <c r="C1902" s="61"/>
      <c r="D1902" s="62">
        <v>33</v>
      </c>
      <c r="E1902" s="62">
        <v>1</v>
      </c>
      <c r="F1902" s="62">
        <v>51</v>
      </c>
      <c r="G1902" s="60" t="s">
        <v>1895</v>
      </c>
      <c r="H1902" s="63">
        <v>292419309</v>
      </c>
      <c r="I1902" s="63">
        <v>71828354</v>
      </c>
      <c r="J1902" s="63">
        <v>303250406</v>
      </c>
      <c r="K1902" s="63">
        <v>303250403</v>
      </c>
      <c r="L1902" s="64" t="s">
        <v>152</v>
      </c>
      <c r="M1902" s="64" t="s">
        <v>204</v>
      </c>
      <c r="N1902" s="64" t="s">
        <v>204</v>
      </c>
      <c r="O1902" s="64" t="s">
        <v>300</v>
      </c>
    </row>
    <row r="1903" spans="1:15" ht="23.1" customHeight="1">
      <c r="A1903" s="61"/>
      <c r="B1903" s="61"/>
      <c r="C1903" s="61"/>
      <c r="D1903" s="60">
        <v>34</v>
      </c>
      <c r="E1903" s="61"/>
      <c r="F1903" s="61"/>
      <c r="G1903" s="62" t="s">
        <v>1896</v>
      </c>
      <c r="H1903" s="61"/>
      <c r="I1903" s="61"/>
      <c r="J1903" s="61"/>
      <c r="K1903" s="61"/>
      <c r="L1903" s="61"/>
      <c r="M1903" s="61"/>
      <c r="N1903" s="61"/>
      <c r="O1903" s="61"/>
    </row>
    <row r="1904" spans="1:15" ht="23.1" customHeight="1">
      <c r="A1904" s="61"/>
      <c r="B1904" s="61"/>
      <c r="C1904" s="61"/>
      <c r="D1904" s="61"/>
      <c r="E1904" s="60">
        <v>1</v>
      </c>
      <c r="F1904" s="61"/>
      <c r="G1904" s="62" t="s">
        <v>1896</v>
      </c>
      <c r="H1904" s="61"/>
      <c r="I1904" s="61"/>
      <c r="J1904" s="61"/>
      <c r="K1904" s="61"/>
      <c r="L1904" s="61"/>
      <c r="M1904" s="61"/>
      <c r="N1904" s="61"/>
      <c r="O1904" s="61"/>
    </row>
    <row r="1905" spans="1:15" ht="20.100000000000001" customHeight="1">
      <c r="A1905" s="61"/>
      <c r="B1905" s="61"/>
      <c r="C1905" s="61"/>
      <c r="D1905" s="62">
        <v>34</v>
      </c>
      <c r="E1905" s="62">
        <v>1</v>
      </c>
      <c r="F1905" s="62">
        <v>51</v>
      </c>
      <c r="G1905" s="60" t="s">
        <v>1896</v>
      </c>
      <c r="H1905" s="63">
        <v>0</v>
      </c>
      <c r="I1905" s="63">
        <v>17119121</v>
      </c>
      <c r="J1905" s="63">
        <v>41500016</v>
      </c>
      <c r="K1905" s="63">
        <v>41500015</v>
      </c>
      <c r="L1905" s="64" t="s">
        <v>152</v>
      </c>
      <c r="M1905" s="64" t="s">
        <v>204</v>
      </c>
      <c r="N1905" s="64" t="s">
        <v>204</v>
      </c>
      <c r="O1905" s="64" t="s">
        <v>300</v>
      </c>
    </row>
    <row r="1906" spans="1:15" ht="23.1" customHeight="1">
      <c r="A1906" s="61"/>
      <c r="B1906" s="61"/>
      <c r="C1906" s="61"/>
      <c r="D1906" s="60">
        <v>35</v>
      </c>
      <c r="E1906" s="61"/>
      <c r="F1906" s="61"/>
      <c r="G1906" s="62" t="s">
        <v>1897</v>
      </c>
      <c r="H1906" s="61"/>
      <c r="I1906" s="61"/>
      <c r="J1906" s="61"/>
      <c r="K1906" s="61"/>
      <c r="L1906" s="61"/>
      <c r="M1906" s="61"/>
      <c r="N1906" s="61"/>
      <c r="O1906" s="61"/>
    </row>
    <row r="1907" spans="1:15" ht="23.1" customHeight="1">
      <c r="A1907" s="61"/>
      <c r="B1907" s="61"/>
      <c r="C1907" s="61"/>
      <c r="D1907" s="61"/>
      <c r="E1907" s="60">
        <v>1</v>
      </c>
      <c r="F1907" s="61"/>
      <c r="G1907" s="62" t="s">
        <v>1897</v>
      </c>
      <c r="H1907" s="61"/>
      <c r="I1907" s="61"/>
      <c r="J1907" s="61"/>
      <c r="K1907" s="61"/>
      <c r="L1907" s="61"/>
      <c r="M1907" s="61"/>
      <c r="N1907" s="61"/>
      <c r="O1907" s="61"/>
    </row>
    <row r="1908" spans="1:15" ht="20.100000000000001" customHeight="1">
      <c r="A1908" s="61"/>
      <c r="B1908" s="61"/>
      <c r="C1908" s="61"/>
      <c r="D1908" s="62">
        <v>35</v>
      </c>
      <c r="E1908" s="62">
        <v>1</v>
      </c>
      <c r="F1908" s="62">
        <v>51</v>
      </c>
      <c r="G1908" s="60" t="s">
        <v>1897</v>
      </c>
      <c r="H1908" s="63">
        <v>1136727</v>
      </c>
      <c r="I1908" s="63">
        <v>17119121</v>
      </c>
      <c r="J1908" s="63">
        <v>4403011</v>
      </c>
      <c r="K1908" s="63">
        <v>4403009</v>
      </c>
      <c r="L1908" s="64" t="s">
        <v>152</v>
      </c>
      <c r="M1908" s="64" t="s">
        <v>204</v>
      </c>
      <c r="N1908" s="64" t="s">
        <v>204</v>
      </c>
      <c r="O1908" s="64" t="s">
        <v>152</v>
      </c>
    </row>
    <row r="1909" spans="1:15" ht="23.1" customHeight="1">
      <c r="A1909" s="61"/>
      <c r="B1909" s="61"/>
      <c r="C1909" s="61"/>
      <c r="D1909" s="60">
        <v>36</v>
      </c>
      <c r="E1909" s="61"/>
      <c r="F1909" s="61"/>
      <c r="G1909" s="62" t="s">
        <v>1898</v>
      </c>
      <c r="H1909" s="61"/>
      <c r="I1909" s="61"/>
      <c r="J1909" s="61"/>
      <c r="K1909" s="61"/>
      <c r="L1909" s="61"/>
      <c r="M1909" s="61"/>
      <c r="N1909" s="61"/>
      <c r="O1909" s="61"/>
    </row>
    <row r="1910" spans="1:15" ht="23.1" customHeight="1">
      <c r="A1910" s="61"/>
      <c r="B1910" s="61"/>
      <c r="C1910" s="61"/>
      <c r="D1910" s="61"/>
      <c r="E1910" s="60">
        <v>1</v>
      </c>
      <c r="F1910" s="61"/>
      <c r="G1910" s="62" t="s">
        <v>1898</v>
      </c>
      <c r="H1910" s="61"/>
      <c r="I1910" s="61"/>
      <c r="J1910" s="61"/>
      <c r="K1910" s="61"/>
      <c r="L1910" s="61"/>
      <c r="M1910" s="61"/>
      <c r="N1910" s="61"/>
      <c r="O1910" s="61"/>
    </row>
    <row r="1911" spans="1:15" ht="20.100000000000001" customHeight="1">
      <c r="A1911" s="61"/>
      <c r="B1911" s="61"/>
      <c r="C1911" s="61"/>
      <c r="D1911" s="62">
        <v>36</v>
      </c>
      <c r="E1911" s="62">
        <v>1</v>
      </c>
      <c r="F1911" s="62">
        <v>51</v>
      </c>
      <c r="G1911" s="60" t="s">
        <v>1898</v>
      </c>
      <c r="H1911" s="63">
        <v>9078329</v>
      </c>
      <c r="I1911" s="63">
        <v>17119121</v>
      </c>
      <c r="J1911" s="63">
        <v>164509</v>
      </c>
      <c r="K1911" s="63">
        <v>164508</v>
      </c>
      <c r="L1911" s="64" t="s">
        <v>152</v>
      </c>
      <c r="M1911" s="64" t="s">
        <v>204</v>
      </c>
      <c r="N1911" s="64" t="s">
        <v>204</v>
      </c>
      <c r="O1911" s="64" t="s">
        <v>300</v>
      </c>
    </row>
    <row r="1912" spans="1:15" ht="23.1" customHeight="1">
      <c r="A1912" s="61"/>
      <c r="B1912" s="61"/>
      <c r="C1912" s="61"/>
      <c r="D1912" s="60">
        <v>37</v>
      </c>
      <c r="E1912" s="61"/>
      <c r="F1912" s="61"/>
      <c r="G1912" s="62" t="s">
        <v>1899</v>
      </c>
      <c r="H1912" s="61"/>
      <c r="I1912" s="61"/>
      <c r="J1912" s="61"/>
      <c r="K1912" s="61"/>
      <c r="L1912" s="61"/>
      <c r="M1912" s="61"/>
      <c r="N1912" s="61"/>
      <c r="O1912" s="61"/>
    </row>
    <row r="1913" spans="1:15" ht="23.1" customHeight="1">
      <c r="A1913" s="61"/>
      <c r="B1913" s="61"/>
      <c r="C1913" s="61"/>
      <c r="D1913" s="61"/>
      <c r="E1913" s="60">
        <v>1</v>
      </c>
      <c r="F1913" s="61"/>
      <c r="G1913" s="62" t="s">
        <v>1899</v>
      </c>
      <c r="H1913" s="61"/>
      <c r="I1913" s="61"/>
      <c r="J1913" s="61"/>
      <c r="K1913" s="61"/>
      <c r="L1913" s="61"/>
      <c r="M1913" s="61"/>
      <c r="N1913" s="61"/>
      <c r="O1913" s="61"/>
    </row>
    <row r="1914" spans="1:15" ht="20.100000000000001" customHeight="1">
      <c r="A1914" s="61"/>
      <c r="B1914" s="61"/>
      <c r="C1914" s="61"/>
      <c r="D1914" s="62">
        <v>37</v>
      </c>
      <c r="E1914" s="62">
        <v>1</v>
      </c>
      <c r="F1914" s="62">
        <v>51</v>
      </c>
      <c r="G1914" s="60" t="s">
        <v>1899</v>
      </c>
      <c r="H1914" s="63">
        <v>0</v>
      </c>
      <c r="I1914" s="63">
        <v>17119121</v>
      </c>
      <c r="J1914" s="63">
        <v>0</v>
      </c>
      <c r="K1914" s="63">
        <v>0</v>
      </c>
      <c r="L1914" s="64" t="s">
        <v>152</v>
      </c>
      <c r="M1914" s="64" t="s">
        <v>204</v>
      </c>
      <c r="N1914" s="64" t="s">
        <v>204</v>
      </c>
      <c r="O1914" s="64" t="s">
        <v>152</v>
      </c>
    </row>
    <row r="1915" spans="1:15" ht="23.1" customHeight="1">
      <c r="A1915" s="61"/>
      <c r="B1915" s="61"/>
      <c r="C1915" s="61"/>
      <c r="D1915" s="60">
        <v>38</v>
      </c>
      <c r="E1915" s="61"/>
      <c r="F1915" s="61"/>
      <c r="G1915" s="62" t="s">
        <v>1900</v>
      </c>
      <c r="H1915" s="61"/>
      <c r="I1915" s="61"/>
      <c r="J1915" s="61"/>
      <c r="K1915" s="61"/>
      <c r="L1915" s="61"/>
      <c r="M1915" s="61"/>
      <c r="N1915" s="61"/>
      <c r="O1915" s="61"/>
    </row>
    <row r="1916" spans="1:15" ht="23.1" customHeight="1">
      <c r="A1916" s="61"/>
      <c r="B1916" s="61"/>
      <c r="C1916" s="61"/>
      <c r="D1916" s="61"/>
      <c r="E1916" s="60">
        <v>1</v>
      </c>
      <c r="F1916" s="61"/>
      <c r="G1916" s="62" t="s">
        <v>1900</v>
      </c>
      <c r="H1916" s="61"/>
      <c r="I1916" s="61"/>
      <c r="J1916" s="61"/>
      <c r="K1916" s="61"/>
      <c r="L1916" s="61"/>
      <c r="M1916" s="61"/>
      <c r="N1916" s="61"/>
      <c r="O1916" s="61"/>
    </row>
    <row r="1917" spans="1:15" ht="20.100000000000001" customHeight="1">
      <c r="A1917" s="61"/>
      <c r="B1917" s="61"/>
      <c r="C1917" s="61"/>
      <c r="D1917" s="62">
        <v>38</v>
      </c>
      <c r="E1917" s="62">
        <v>1</v>
      </c>
      <c r="F1917" s="62">
        <v>51</v>
      </c>
      <c r="G1917" s="60" t="s">
        <v>1900</v>
      </c>
      <c r="H1917" s="63">
        <v>277007194</v>
      </c>
      <c r="I1917" s="63">
        <v>33149275</v>
      </c>
      <c r="J1917" s="63">
        <v>208558393</v>
      </c>
      <c r="K1917" s="63">
        <v>208558391</v>
      </c>
      <c r="L1917" s="64" t="s">
        <v>152</v>
      </c>
      <c r="M1917" s="64" t="s">
        <v>204</v>
      </c>
      <c r="N1917" s="64" t="s">
        <v>204</v>
      </c>
      <c r="O1917" s="64" t="s">
        <v>204</v>
      </c>
    </row>
    <row r="1918" spans="1:15" ht="23.1" customHeight="1">
      <c r="A1918" s="61"/>
      <c r="B1918" s="61"/>
      <c r="C1918" s="61"/>
      <c r="D1918" s="60">
        <v>39</v>
      </c>
      <c r="E1918" s="61"/>
      <c r="F1918" s="61"/>
      <c r="G1918" s="62" t="s">
        <v>1901</v>
      </c>
      <c r="H1918" s="61"/>
      <c r="I1918" s="61"/>
      <c r="J1918" s="61"/>
      <c r="K1918" s="61"/>
      <c r="L1918" s="61"/>
      <c r="M1918" s="61"/>
      <c r="N1918" s="61"/>
      <c r="O1918" s="61"/>
    </row>
    <row r="1919" spans="1:15" ht="23.1" customHeight="1">
      <c r="A1919" s="61"/>
      <c r="B1919" s="61"/>
      <c r="C1919" s="61"/>
      <c r="D1919" s="61"/>
      <c r="E1919" s="60">
        <v>1</v>
      </c>
      <c r="F1919" s="61"/>
      <c r="G1919" s="62" t="s">
        <v>1901</v>
      </c>
      <c r="H1919" s="61"/>
      <c r="I1919" s="61"/>
      <c r="J1919" s="61"/>
      <c r="K1919" s="61"/>
      <c r="L1919" s="61"/>
      <c r="M1919" s="61"/>
      <c r="N1919" s="61"/>
      <c r="O1919" s="61"/>
    </row>
    <row r="1920" spans="1:15" ht="20.100000000000001" customHeight="1">
      <c r="A1920" s="61"/>
      <c r="B1920" s="61"/>
      <c r="C1920" s="61"/>
      <c r="D1920" s="62">
        <v>39</v>
      </c>
      <c r="E1920" s="62">
        <v>1</v>
      </c>
      <c r="F1920" s="62">
        <v>51</v>
      </c>
      <c r="G1920" s="60" t="s">
        <v>1901</v>
      </c>
      <c r="H1920" s="63">
        <v>0</v>
      </c>
      <c r="I1920" s="63">
        <v>17119121</v>
      </c>
      <c r="J1920" s="63">
        <v>0</v>
      </c>
      <c r="K1920" s="63">
        <v>0</v>
      </c>
      <c r="L1920" s="64" t="s">
        <v>152</v>
      </c>
      <c r="M1920" s="64" t="s">
        <v>204</v>
      </c>
      <c r="N1920" s="64" t="s">
        <v>204</v>
      </c>
      <c r="O1920" s="64" t="s">
        <v>152</v>
      </c>
    </row>
    <row r="1921" spans="1:15" ht="23.1" customHeight="1">
      <c r="A1921" s="61"/>
      <c r="B1921" s="61"/>
      <c r="C1921" s="61"/>
      <c r="D1921" s="60">
        <v>40</v>
      </c>
      <c r="E1921" s="61"/>
      <c r="F1921" s="61"/>
      <c r="G1921" s="62" t="s">
        <v>1902</v>
      </c>
      <c r="H1921" s="61"/>
      <c r="I1921" s="61"/>
      <c r="J1921" s="61"/>
      <c r="K1921" s="61"/>
      <c r="L1921" s="61"/>
      <c r="M1921" s="61"/>
      <c r="N1921" s="61"/>
      <c r="O1921" s="61"/>
    </row>
    <row r="1922" spans="1:15" ht="23.1" customHeight="1">
      <c r="A1922" s="61"/>
      <c r="B1922" s="61"/>
      <c r="C1922" s="61"/>
      <c r="D1922" s="61"/>
      <c r="E1922" s="60">
        <v>1</v>
      </c>
      <c r="F1922" s="61"/>
      <c r="G1922" s="62" t="s">
        <v>1902</v>
      </c>
      <c r="H1922" s="61"/>
      <c r="I1922" s="61"/>
      <c r="J1922" s="61"/>
      <c r="K1922" s="61"/>
      <c r="L1922" s="61"/>
      <c r="M1922" s="61"/>
      <c r="N1922" s="61"/>
      <c r="O1922" s="61"/>
    </row>
    <row r="1923" spans="1:15" ht="20.100000000000001" customHeight="1">
      <c r="A1923" s="61"/>
      <c r="B1923" s="61"/>
      <c r="C1923" s="61"/>
      <c r="D1923" s="62">
        <v>40</v>
      </c>
      <c r="E1923" s="62">
        <v>1</v>
      </c>
      <c r="F1923" s="62">
        <v>51</v>
      </c>
      <c r="G1923" s="60" t="s">
        <v>1902</v>
      </c>
      <c r="H1923" s="63">
        <v>0</v>
      </c>
      <c r="I1923" s="63">
        <v>17119121</v>
      </c>
      <c r="J1923" s="63">
        <v>0</v>
      </c>
      <c r="K1923" s="63">
        <v>0</v>
      </c>
      <c r="L1923" s="64" t="s">
        <v>152</v>
      </c>
      <c r="M1923" s="64" t="s">
        <v>204</v>
      </c>
      <c r="N1923" s="64" t="s">
        <v>204</v>
      </c>
      <c r="O1923" s="64" t="s">
        <v>152</v>
      </c>
    </row>
    <row r="1924" spans="1:15" ht="27" customHeight="1">
      <c r="A1924" s="61"/>
      <c r="B1924" s="61"/>
      <c r="C1924" s="61"/>
      <c r="D1924" s="61"/>
      <c r="E1924" s="60">
        <v>2</v>
      </c>
      <c r="F1924" s="61"/>
      <c r="G1924" s="62" t="s">
        <v>1903</v>
      </c>
      <c r="H1924" s="61"/>
      <c r="I1924" s="61"/>
      <c r="J1924" s="61"/>
      <c r="K1924" s="61"/>
      <c r="L1924" s="61"/>
      <c r="M1924" s="61"/>
      <c r="N1924" s="61"/>
      <c r="O1924" s="61"/>
    </row>
    <row r="1925" spans="1:15" ht="27" customHeight="1">
      <c r="A1925" s="61"/>
      <c r="B1925" s="61"/>
      <c r="C1925" s="61"/>
      <c r="D1925" s="61"/>
      <c r="E1925" s="62">
        <v>2</v>
      </c>
      <c r="F1925" s="62">
        <v>51</v>
      </c>
      <c r="G1925" s="60" t="s">
        <v>1903</v>
      </c>
      <c r="H1925" s="63">
        <v>0</v>
      </c>
      <c r="I1925" s="63">
        <v>250000000</v>
      </c>
      <c r="J1925" s="63">
        <v>0</v>
      </c>
      <c r="K1925" s="63">
        <v>0</v>
      </c>
      <c r="L1925" s="64" t="s">
        <v>152</v>
      </c>
      <c r="M1925" s="64" t="s">
        <v>1577</v>
      </c>
      <c r="N1925" s="64" t="s">
        <v>1577</v>
      </c>
      <c r="O1925" s="64" t="s">
        <v>152</v>
      </c>
    </row>
    <row r="1926" spans="1:15" ht="23.1" customHeight="1">
      <c r="A1926" s="61"/>
      <c r="B1926" s="61"/>
      <c r="C1926" s="61"/>
      <c r="D1926" s="60">
        <v>41</v>
      </c>
      <c r="E1926" s="61"/>
      <c r="F1926" s="61"/>
      <c r="G1926" s="62" t="s">
        <v>1904</v>
      </c>
      <c r="H1926" s="61"/>
      <c r="I1926" s="61"/>
      <c r="J1926" s="61"/>
      <c r="K1926" s="61"/>
      <c r="L1926" s="61"/>
      <c r="M1926" s="61"/>
      <c r="N1926" s="61"/>
      <c r="O1926" s="61"/>
    </row>
    <row r="1927" spans="1:15" ht="23.1" customHeight="1">
      <c r="A1927" s="61"/>
      <c r="B1927" s="61"/>
      <c r="C1927" s="61"/>
      <c r="D1927" s="61"/>
      <c r="E1927" s="60">
        <v>1</v>
      </c>
      <c r="F1927" s="61"/>
      <c r="G1927" s="62" t="s">
        <v>1904</v>
      </c>
      <c r="H1927" s="61"/>
      <c r="I1927" s="61"/>
      <c r="J1927" s="61"/>
      <c r="K1927" s="61"/>
      <c r="L1927" s="61"/>
      <c r="M1927" s="61"/>
      <c r="N1927" s="61"/>
      <c r="O1927" s="61"/>
    </row>
    <row r="1928" spans="1:15" ht="20.100000000000001" customHeight="1">
      <c r="A1928" s="61"/>
      <c r="B1928" s="61"/>
      <c r="C1928" s="61"/>
      <c r="D1928" s="62">
        <v>41</v>
      </c>
      <c r="E1928" s="62">
        <v>1</v>
      </c>
      <c r="F1928" s="62">
        <v>51</v>
      </c>
      <c r="G1928" s="60" t="s">
        <v>1904</v>
      </c>
      <c r="H1928" s="63">
        <v>345868329</v>
      </c>
      <c r="I1928" s="63">
        <v>37401485</v>
      </c>
      <c r="J1928" s="63">
        <v>76551448</v>
      </c>
      <c r="K1928" s="63">
        <v>76551446</v>
      </c>
      <c r="L1928" s="64" t="s">
        <v>152</v>
      </c>
      <c r="M1928" s="64" t="s">
        <v>204</v>
      </c>
      <c r="N1928" s="64" t="s">
        <v>204</v>
      </c>
      <c r="O1928" s="64" t="s">
        <v>228</v>
      </c>
    </row>
    <row r="1929" spans="1:15" ht="23.1" customHeight="1">
      <c r="A1929" s="61"/>
      <c r="B1929" s="61"/>
      <c r="C1929" s="61"/>
      <c r="D1929" s="61"/>
      <c r="E1929" s="60">
        <v>2</v>
      </c>
      <c r="F1929" s="61"/>
      <c r="G1929" s="62" t="s">
        <v>1905</v>
      </c>
      <c r="H1929" s="61"/>
      <c r="I1929" s="61"/>
      <c r="J1929" s="61"/>
      <c r="K1929" s="61"/>
      <c r="L1929" s="61"/>
      <c r="M1929" s="61"/>
      <c r="N1929" s="61"/>
      <c r="O1929" s="61"/>
    </row>
    <row r="1930" spans="1:15" ht="20.100000000000001" customHeight="1">
      <c r="A1930" s="61"/>
      <c r="B1930" s="61"/>
      <c r="C1930" s="61"/>
      <c r="D1930" s="61"/>
      <c r="E1930" s="62">
        <v>2</v>
      </c>
      <c r="F1930" s="62">
        <v>51</v>
      </c>
      <c r="G1930" s="60" t="s">
        <v>1905</v>
      </c>
      <c r="H1930" s="63"/>
      <c r="I1930" s="63">
        <v>0</v>
      </c>
      <c r="J1930" s="63">
        <v>0</v>
      </c>
      <c r="K1930" s="63">
        <v>0</v>
      </c>
      <c r="L1930" s="64" t="s">
        <v>154</v>
      </c>
      <c r="M1930" s="64" t="s">
        <v>154</v>
      </c>
      <c r="N1930" s="64" t="s">
        <v>154</v>
      </c>
      <c r="O1930" s="64" t="s">
        <v>152</v>
      </c>
    </row>
    <row r="1931" spans="1:15" ht="23.1" customHeight="1">
      <c r="A1931" s="61"/>
      <c r="B1931" s="61"/>
      <c r="C1931" s="61"/>
      <c r="D1931" s="60">
        <v>42</v>
      </c>
      <c r="E1931" s="61"/>
      <c r="F1931" s="61"/>
      <c r="G1931" s="62" t="s">
        <v>1906</v>
      </c>
      <c r="H1931" s="61"/>
      <c r="I1931" s="61"/>
      <c r="J1931" s="61"/>
      <c r="K1931" s="61"/>
      <c r="L1931" s="61"/>
      <c r="M1931" s="61"/>
      <c r="N1931" s="61"/>
      <c r="O1931" s="61"/>
    </row>
    <row r="1932" spans="1:15" ht="23.1" customHeight="1">
      <c r="A1932" s="61"/>
      <c r="B1932" s="61"/>
      <c r="C1932" s="61"/>
      <c r="D1932" s="61"/>
      <c r="E1932" s="60">
        <v>1</v>
      </c>
      <c r="F1932" s="61"/>
      <c r="G1932" s="62" t="s">
        <v>1906</v>
      </c>
      <c r="H1932" s="61"/>
      <c r="I1932" s="61"/>
      <c r="J1932" s="61"/>
      <c r="K1932" s="61"/>
      <c r="L1932" s="61"/>
      <c r="M1932" s="61"/>
      <c r="N1932" s="61"/>
      <c r="O1932" s="61"/>
    </row>
    <row r="1933" spans="1:15" ht="20.100000000000001" customHeight="1">
      <c r="A1933" s="61"/>
      <c r="B1933" s="61"/>
      <c r="C1933" s="61"/>
      <c r="D1933" s="62">
        <v>42</v>
      </c>
      <c r="E1933" s="62">
        <v>1</v>
      </c>
      <c r="F1933" s="62">
        <v>51</v>
      </c>
      <c r="G1933" s="60" t="s">
        <v>1906</v>
      </c>
      <c r="H1933" s="63">
        <v>0</v>
      </c>
      <c r="I1933" s="63">
        <v>17119121</v>
      </c>
      <c r="J1933" s="63">
        <v>0</v>
      </c>
      <c r="K1933" s="63">
        <v>0</v>
      </c>
      <c r="L1933" s="64" t="s">
        <v>152</v>
      </c>
      <c r="M1933" s="64" t="s">
        <v>204</v>
      </c>
      <c r="N1933" s="64" t="s">
        <v>204</v>
      </c>
      <c r="O1933" s="64" t="s">
        <v>152</v>
      </c>
    </row>
    <row r="1934" spans="1:15" ht="23.1" customHeight="1">
      <c r="A1934" s="61"/>
      <c r="B1934" s="61"/>
      <c r="C1934" s="61"/>
      <c r="D1934" s="60">
        <v>43</v>
      </c>
      <c r="E1934" s="61"/>
      <c r="F1934" s="61"/>
      <c r="G1934" s="62" t="s">
        <v>1907</v>
      </c>
      <c r="H1934" s="61"/>
      <c r="I1934" s="61"/>
      <c r="J1934" s="61"/>
      <c r="K1934" s="61"/>
      <c r="L1934" s="61"/>
      <c r="M1934" s="61"/>
      <c r="N1934" s="61"/>
      <c r="O1934" s="61"/>
    </row>
    <row r="1935" spans="1:15" ht="23.1" customHeight="1">
      <c r="A1935" s="61"/>
      <c r="B1935" s="61"/>
      <c r="C1935" s="61"/>
      <c r="D1935" s="61"/>
      <c r="E1935" s="60">
        <v>1</v>
      </c>
      <c r="F1935" s="61"/>
      <c r="G1935" s="62" t="s">
        <v>1907</v>
      </c>
      <c r="H1935" s="61"/>
      <c r="I1935" s="61"/>
      <c r="J1935" s="61"/>
      <c r="K1935" s="61"/>
      <c r="L1935" s="61"/>
      <c r="M1935" s="61"/>
      <c r="N1935" s="61"/>
      <c r="O1935" s="61"/>
    </row>
    <row r="1936" spans="1:15" ht="20.100000000000001" customHeight="1">
      <c r="A1936" s="61"/>
      <c r="B1936" s="61"/>
      <c r="C1936" s="61"/>
      <c r="D1936" s="62">
        <v>43</v>
      </c>
      <c r="E1936" s="62">
        <v>1</v>
      </c>
      <c r="F1936" s="62">
        <v>51</v>
      </c>
      <c r="G1936" s="60" t="s">
        <v>1907</v>
      </c>
      <c r="H1936" s="63">
        <v>315462427</v>
      </c>
      <c r="I1936" s="63">
        <v>17119121</v>
      </c>
      <c r="J1936" s="63">
        <v>0</v>
      </c>
      <c r="K1936" s="63">
        <v>0</v>
      </c>
      <c r="L1936" s="64" t="s">
        <v>152</v>
      </c>
      <c r="M1936" s="64" t="s">
        <v>204</v>
      </c>
      <c r="N1936" s="64" t="s">
        <v>204</v>
      </c>
      <c r="O1936" s="64" t="s">
        <v>152</v>
      </c>
    </row>
    <row r="1937" spans="1:15" ht="23.1" customHeight="1">
      <c r="A1937" s="61"/>
      <c r="B1937" s="61"/>
      <c r="C1937" s="61"/>
      <c r="D1937" s="60">
        <v>44</v>
      </c>
      <c r="E1937" s="61"/>
      <c r="F1937" s="61"/>
      <c r="G1937" s="62" t="s">
        <v>1908</v>
      </c>
      <c r="H1937" s="61"/>
      <c r="I1937" s="61"/>
      <c r="J1937" s="61"/>
      <c r="K1937" s="61"/>
      <c r="L1937" s="61"/>
      <c r="M1937" s="61"/>
      <c r="N1937" s="61"/>
      <c r="O1937" s="61"/>
    </row>
    <row r="1938" spans="1:15" ht="23.1" customHeight="1">
      <c r="A1938" s="61"/>
      <c r="B1938" s="61"/>
      <c r="C1938" s="61"/>
      <c r="D1938" s="61"/>
      <c r="E1938" s="60">
        <v>1</v>
      </c>
      <c r="F1938" s="61"/>
      <c r="G1938" s="62" t="s">
        <v>1908</v>
      </c>
      <c r="H1938" s="61"/>
      <c r="I1938" s="61"/>
      <c r="J1938" s="61"/>
      <c r="K1938" s="61"/>
      <c r="L1938" s="61"/>
      <c r="M1938" s="61"/>
      <c r="N1938" s="61"/>
      <c r="O1938" s="61"/>
    </row>
    <row r="1939" spans="1:15" ht="20.100000000000001" customHeight="1">
      <c r="A1939" s="61"/>
      <c r="B1939" s="61"/>
      <c r="C1939" s="61"/>
      <c r="D1939" s="62">
        <v>44</v>
      </c>
      <c r="E1939" s="62">
        <v>1</v>
      </c>
      <c r="F1939" s="62">
        <v>51</v>
      </c>
      <c r="G1939" s="60" t="s">
        <v>1908</v>
      </c>
      <c r="H1939" s="63">
        <v>0</v>
      </c>
      <c r="I1939" s="63">
        <v>17119121</v>
      </c>
      <c r="J1939" s="63">
        <v>0</v>
      </c>
      <c r="K1939" s="63">
        <v>0</v>
      </c>
      <c r="L1939" s="64" t="s">
        <v>152</v>
      </c>
      <c r="M1939" s="64" t="s">
        <v>204</v>
      </c>
      <c r="N1939" s="64" t="s">
        <v>204</v>
      </c>
      <c r="O1939" s="64" t="s">
        <v>152</v>
      </c>
    </row>
    <row r="1940" spans="1:15" ht="23.1" customHeight="1">
      <c r="A1940" s="61"/>
      <c r="B1940" s="61"/>
      <c r="C1940" s="61"/>
      <c r="D1940" s="61"/>
      <c r="E1940" s="60">
        <v>2</v>
      </c>
      <c r="F1940" s="61"/>
      <c r="G1940" s="62" t="s">
        <v>1909</v>
      </c>
      <c r="H1940" s="61"/>
      <c r="I1940" s="61"/>
      <c r="J1940" s="61"/>
      <c r="K1940" s="61"/>
      <c r="L1940" s="61"/>
      <c r="M1940" s="61"/>
      <c r="N1940" s="61"/>
      <c r="O1940" s="61"/>
    </row>
    <row r="1941" spans="1:15" ht="20.100000000000001" customHeight="1">
      <c r="A1941" s="61"/>
      <c r="B1941" s="61"/>
      <c r="C1941" s="61"/>
      <c r="D1941" s="61"/>
      <c r="E1941" s="62">
        <v>2</v>
      </c>
      <c r="F1941" s="62">
        <v>51</v>
      </c>
      <c r="G1941" s="60" t="s">
        <v>1909</v>
      </c>
      <c r="H1941" s="63">
        <v>0</v>
      </c>
      <c r="I1941" s="63">
        <v>7703604</v>
      </c>
      <c r="J1941" s="63">
        <v>0</v>
      </c>
      <c r="K1941" s="63">
        <v>0</v>
      </c>
      <c r="L1941" s="64" t="s">
        <v>152</v>
      </c>
      <c r="M1941" s="64" t="s">
        <v>636</v>
      </c>
      <c r="N1941" s="64" t="s">
        <v>636</v>
      </c>
      <c r="O1941" s="64" t="s">
        <v>152</v>
      </c>
    </row>
    <row r="1942" spans="1:15" ht="23.1" customHeight="1">
      <c r="A1942" s="61"/>
      <c r="B1942" s="61"/>
      <c r="C1942" s="60">
        <v>49</v>
      </c>
      <c r="D1942" s="61"/>
      <c r="E1942" s="61"/>
      <c r="F1942" s="61"/>
      <c r="G1942" s="62" t="s">
        <v>1910</v>
      </c>
      <c r="H1942" s="61"/>
      <c r="I1942" s="61"/>
      <c r="J1942" s="61"/>
      <c r="K1942" s="61"/>
      <c r="L1942" s="61"/>
      <c r="M1942" s="61"/>
      <c r="N1942" s="61"/>
      <c r="O1942" s="61"/>
    </row>
    <row r="1943" spans="1:15" ht="23.1" customHeight="1">
      <c r="A1943" s="61"/>
      <c r="B1943" s="61"/>
      <c r="C1943" s="61"/>
      <c r="D1943" s="60">
        <v>2</v>
      </c>
      <c r="E1943" s="61"/>
      <c r="F1943" s="61"/>
      <c r="G1943" s="62" t="s">
        <v>1911</v>
      </c>
      <c r="H1943" s="61"/>
      <c r="I1943" s="61"/>
      <c r="J1943" s="61"/>
      <c r="K1943" s="61"/>
      <c r="L1943" s="61"/>
      <c r="M1943" s="61"/>
      <c r="N1943" s="61"/>
      <c r="O1943" s="61"/>
    </row>
    <row r="1944" spans="1:15" ht="23.1" customHeight="1">
      <c r="A1944" s="61"/>
      <c r="B1944" s="61"/>
      <c r="C1944" s="61"/>
      <c r="D1944" s="61"/>
      <c r="E1944" s="60">
        <v>4</v>
      </c>
      <c r="F1944" s="61"/>
      <c r="G1944" s="62" t="s">
        <v>1912</v>
      </c>
      <c r="H1944" s="61"/>
      <c r="I1944" s="61"/>
      <c r="J1944" s="61"/>
      <c r="K1944" s="61"/>
      <c r="L1944" s="61"/>
      <c r="M1944" s="61"/>
      <c r="N1944" s="61"/>
      <c r="O1944" s="61"/>
    </row>
    <row r="1945" spans="1:15" ht="20.100000000000001" customHeight="1">
      <c r="A1945" s="61"/>
      <c r="B1945" s="61"/>
      <c r="C1945" s="62">
        <v>49</v>
      </c>
      <c r="D1945" s="62">
        <v>2</v>
      </c>
      <c r="E1945" s="62">
        <v>4</v>
      </c>
      <c r="F1945" s="62">
        <v>51</v>
      </c>
      <c r="G1945" s="60" t="s">
        <v>1913</v>
      </c>
      <c r="H1945" s="63">
        <v>69723693</v>
      </c>
      <c r="I1945" s="63">
        <v>1720588</v>
      </c>
      <c r="J1945" s="63">
        <v>31136</v>
      </c>
      <c r="K1945" s="63">
        <v>31136</v>
      </c>
      <c r="L1945" s="64" t="s">
        <v>1914</v>
      </c>
      <c r="M1945" s="64" t="s">
        <v>1915</v>
      </c>
      <c r="N1945" s="64" t="s">
        <v>1915</v>
      </c>
      <c r="O1945" s="64" t="s">
        <v>152</v>
      </c>
    </row>
    <row r="1946" spans="1:15" ht="23.1" customHeight="1">
      <c r="A1946" s="61"/>
      <c r="B1946" s="61"/>
      <c r="C1946" s="61"/>
      <c r="D1946" s="61"/>
      <c r="E1946" s="60">
        <v>7</v>
      </c>
      <c r="F1946" s="61"/>
      <c r="G1946" s="62" t="s">
        <v>1916</v>
      </c>
      <c r="H1946" s="61"/>
      <c r="I1946" s="61"/>
      <c r="J1946" s="61"/>
      <c r="K1946" s="61"/>
      <c r="L1946" s="61"/>
      <c r="M1946" s="61"/>
      <c r="N1946" s="61"/>
      <c r="O1946" s="61"/>
    </row>
    <row r="1947" spans="1:15" ht="20.100000000000001" customHeight="1">
      <c r="A1947" s="61"/>
      <c r="B1947" s="61"/>
      <c r="C1947" s="61"/>
      <c r="D1947" s="61"/>
      <c r="E1947" s="62">
        <v>7</v>
      </c>
      <c r="F1947" s="62">
        <v>51</v>
      </c>
      <c r="G1947" s="60" t="s">
        <v>1916</v>
      </c>
      <c r="H1947" s="63">
        <v>0</v>
      </c>
      <c r="I1947" s="63">
        <v>7170190</v>
      </c>
      <c r="J1947" s="63">
        <v>0</v>
      </c>
      <c r="K1947" s="63">
        <v>0</v>
      </c>
      <c r="L1947" s="64" t="s">
        <v>152</v>
      </c>
      <c r="M1947" s="64" t="s">
        <v>1577</v>
      </c>
      <c r="N1947" s="64" t="s">
        <v>1577</v>
      </c>
      <c r="O1947" s="64" t="s">
        <v>152</v>
      </c>
    </row>
    <row r="1948" spans="1:15" ht="23.1" customHeight="1">
      <c r="A1948" s="61"/>
      <c r="B1948" s="61"/>
      <c r="C1948" s="61"/>
      <c r="D1948" s="61"/>
      <c r="E1948" s="60">
        <v>8</v>
      </c>
      <c r="F1948" s="61"/>
      <c r="G1948" s="62" t="s">
        <v>1917</v>
      </c>
      <c r="H1948" s="61"/>
      <c r="I1948" s="61"/>
      <c r="J1948" s="61"/>
      <c r="K1948" s="61"/>
      <c r="L1948" s="61"/>
      <c r="M1948" s="61"/>
      <c r="N1948" s="61"/>
      <c r="O1948" s="61"/>
    </row>
    <row r="1949" spans="1:15" ht="20.100000000000001" customHeight="1">
      <c r="A1949" s="61"/>
      <c r="B1949" s="61"/>
      <c r="C1949" s="61"/>
      <c r="D1949" s="61"/>
      <c r="E1949" s="62">
        <v>8</v>
      </c>
      <c r="F1949" s="62">
        <v>51</v>
      </c>
      <c r="G1949" s="60" t="s">
        <v>1917</v>
      </c>
      <c r="H1949" s="63">
        <v>0</v>
      </c>
      <c r="I1949" s="63">
        <v>5818319</v>
      </c>
      <c r="J1949" s="63">
        <v>0</v>
      </c>
      <c r="K1949" s="63">
        <v>0</v>
      </c>
      <c r="L1949" s="64" t="s">
        <v>152</v>
      </c>
      <c r="M1949" s="64" t="s">
        <v>1577</v>
      </c>
      <c r="N1949" s="64" t="s">
        <v>1577</v>
      </c>
      <c r="O1949" s="64" t="s">
        <v>152</v>
      </c>
    </row>
    <row r="1950" spans="1:15" ht="23.1" customHeight="1">
      <c r="A1950" s="61"/>
      <c r="B1950" s="61"/>
      <c r="C1950" s="61"/>
      <c r="D1950" s="61"/>
      <c r="E1950" s="60">
        <v>10</v>
      </c>
      <c r="F1950" s="61"/>
      <c r="G1950" s="62" t="s">
        <v>1918</v>
      </c>
      <c r="H1950" s="61"/>
      <c r="I1950" s="61"/>
      <c r="J1950" s="61"/>
      <c r="K1950" s="61"/>
      <c r="L1950" s="61"/>
      <c r="M1950" s="61"/>
      <c r="N1950" s="61"/>
      <c r="O1950" s="61"/>
    </row>
    <row r="1951" spans="1:15" ht="20.100000000000001" customHeight="1">
      <c r="A1951" s="61"/>
      <c r="B1951" s="61"/>
      <c r="C1951" s="61"/>
      <c r="D1951" s="61"/>
      <c r="E1951" s="62">
        <v>10</v>
      </c>
      <c r="F1951" s="62">
        <v>51</v>
      </c>
      <c r="G1951" s="60" t="s">
        <v>1918</v>
      </c>
      <c r="H1951" s="63">
        <v>100842592</v>
      </c>
      <c r="I1951" s="63">
        <v>86475633</v>
      </c>
      <c r="J1951" s="63">
        <v>136065650</v>
      </c>
      <c r="K1951" s="63">
        <v>136065648</v>
      </c>
      <c r="L1951" s="64" t="s">
        <v>1919</v>
      </c>
      <c r="M1951" s="64" t="s">
        <v>1920</v>
      </c>
      <c r="N1951" s="64" t="s">
        <v>1920</v>
      </c>
      <c r="O1951" s="64" t="s">
        <v>1921</v>
      </c>
    </row>
    <row r="1952" spans="1:15" ht="23.1" customHeight="1">
      <c r="A1952" s="61"/>
      <c r="B1952" s="61"/>
      <c r="C1952" s="61"/>
      <c r="D1952" s="61"/>
      <c r="E1952" s="60">
        <v>12</v>
      </c>
      <c r="F1952" s="61"/>
      <c r="G1952" s="62" t="s">
        <v>1922</v>
      </c>
      <c r="H1952" s="61"/>
      <c r="I1952" s="61"/>
      <c r="J1952" s="61"/>
      <c r="K1952" s="61"/>
      <c r="L1952" s="61"/>
      <c r="M1952" s="61"/>
      <c r="N1952" s="61"/>
      <c r="O1952" s="61"/>
    </row>
    <row r="1953" spans="1:15" ht="20.100000000000001" customHeight="1">
      <c r="A1953" s="61"/>
      <c r="B1953" s="61"/>
      <c r="C1953" s="61"/>
      <c r="D1953" s="61"/>
      <c r="E1953" s="62">
        <v>12</v>
      </c>
      <c r="F1953" s="62">
        <v>51</v>
      </c>
      <c r="G1953" s="60" t="s">
        <v>1922</v>
      </c>
      <c r="H1953" s="63">
        <v>1266891</v>
      </c>
      <c r="I1953" s="63">
        <v>33032393</v>
      </c>
      <c r="J1953" s="63">
        <v>0</v>
      </c>
      <c r="K1953" s="63">
        <v>0</v>
      </c>
      <c r="L1953" s="64" t="s">
        <v>1260</v>
      </c>
      <c r="M1953" s="64" t="s">
        <v>1923</v>
      </c>
      <c r="N1953" s="64" t="s">
        <v>1923</v>
      </c>
      <c r="O1953" s="64" t="s">
        <v>152</v>
      </c>
    </row>
    <row r="1954" spans="1:15" ht="23.1" customHeight="1">
      <c r="A1954" s="61"/>
      <c r="B1954" s="61"/>
      <c r="C1954" s="61"/>
      <c r="D1954" s="61"/>
      <c r="E1954" s="60">
        <v>13</v>
      </c>
      <c r="F1954" s="61"/>
      <c r="G1954" s="62" t="s">
        <v>1924</v>
      </c>
      <c r="H1954" s="61"/>
      <c r="I1954" s="61"/>
      <c r="J1954" s="61"/>
      <c r="K1954" s="61"/>
      <c r="L1954" s="61"/>
      <c r="M1954" s="61"/>
      <c r="N1954" s="61"/>
      <c r="O1954" s="61"/>
    </row>
    <row r="1955" spans="1:15" ht="20.100000000000001" customHeight="1">
      <c r="A1955" s="61"/>
      <c r="B1955" s="61"/>
      <c r="C1955" s="61"/>
      <c r="D1955" s="61"/>
      <c r="E1955" s="62">
        <v>13</v>
      </c>
      <c r="F1955" s="62">
        <v>51</v>
      </c>
      <c r="G1955" s="60" t="s">
        <v>1924</v>
      </c>
      <c r="H1955" s="63"/>
      <c r="I1955" s="63">
        <v>0</v>
      </c>
      <c r="J1955" s="63">
        <v>924496</v>
      </c>
      <c r="K1955" s="63">
        <v>924496</v>
      </c>
      <c r="L1955" s="64" t="s">
        <v>204</v>
      </c>
      <c r="M1955" s="64" t="s">
        <v>154</v>
      </c>
      <c r="N1955" s="64" t="s">
        <v>154</v>
      </c>
      <c r="O1955" s="64" t="s">
        <v>152</v>
      </c>
    </row>
    <row r="1956" spans="1:15" ht="23.1" customHeight="1">
      <c r="A1956" s="61"/>
      <c r="B1956" s="61"/>
      <c r="C1956" s="61"/>
      <c r="D1956" s="61"/>
      <c r="E1956" s="60">
        <v>15</v>
      </c>
      <c r="F1956" s="61"/>
      <c r="G1956" s="62" t="s">
        <v>1925</v>
      </c>
      <c r="H1956" s="61"/>
      <c r="I1956" s="61"/>
      <c r="J1956" s="61"/>
      <c r="K1956" s="61"/>
      <c r="L1956" s="61"/>
      <c r="M1956" s="61"/>
      <c r="N1956" s="61"/>
      <c r="O1956" s="61"/>
    </row>
    <row r="1957" spans="1:15" ht="20.100000000000001" customHeight="1">
      <c r="A1957" s="61"/>
      <c r="B1957" s="61"/>
      <c r="C1957" s="61"/>
      <c r="D1957" s="61"/>
      <c r="E1957" s="62">
        <v>15</v>
      </c>
      <c r="F1957" s="62">
        <v>51</v>
      </c>
      <c r="G1957" s="60" t="s">
        <v>1925</v>
      </c>
      <c r="H1957" s="63">
        <v>2566216</v>
      </c>
      <c r="I1957" s="63">
        <v>13916375</v>
      </c>
      <c r="J1957" s="63">
        <v>0</v>
      </c>
      <c r="K1957" s="63">
        <v>0</v>
      </c>
      <c r="L1957" s="64" t="s">
        <v>1926</v>
      </c>
      <c r="M1957" s="64" t="s">
        <v>1927</v>
      </c>
      <c r="N1957" s="64" t="s">
        <v>1927</v>
      </c>
      <c r="O1957" s="64" t="s">
        <v>152</v>
      </c>
    </row>
    <row r="1958" spans="1:15" ht="23.1" customHeight="1">
      <c r="A1958" s="61"/>
      <c r="B1958" s="61"/>
      <c r="C1958" s="61"/>
      <c r="D1958" s="61"/>
      <c r="E1958" s="60">
        <v>27</v>
      </c>
      <c r="F1958" s="61"/>
      <c r="G1958" s="62" t="s">
        <v>1928</v>
      </c>
      <c r="H1958" s="61"/>
      <c r="I1958" s="61"/>
      <c r="J1958" s="61"/>
      <c r="K1958" s="61"/>
      <c r="L1958" s="61"/>
      <c r="M1958" s="61"/>
      <c r="N1958" s="61"/>
      <c r="O1958" s="61"/>
    </row>
    <row r="1959" spans="1:15" ht="20.100000000000001" customHeight="1">
      <c r="A1959" s="61"/>
      <c r="B1959" s="61"/>
      <c r="C1959" s="61"/>
      <c r="D1959" s="61"/>
      <c r="E1959" s="62">
        <v>27</v>
      </c>
      <c r="F1959" s="62">
        <v>51</v>
      </c>
      <c r="G1959" s="60" t="s">
        <v>1928</v>
      </c>
      <c r="H1959" s="63"/>
      <c r="I1959" s="63">
        <v>0</v>
      </c>
      <c r="J1959" s="63">
        <v>609320</v>
      </c>
      <c r="K1959" s="63">
        <v>609320</v>
      </c>
      <c r="L1959" s="64" t="s">
        <v>1929</v>
      </c>
      <c r="M1959" s="64" t="s">
        <v>154</v>
      </c>
      <c r="N1959" s="64" t="s">
        <v>154</v>
      </c>
      <c r="O1959" s="64" t="s">
        <v>152</v>
      </c>
    </row>
    <row r="1960" spans="1:15" ht="23.1" customHeight="1">
      <c r="A1960" s="61"/>
      <c r="B1960" s="61"/>
      <c r="C1960" s="61"/>
      <c r="D1960" s="61"/>
      <c r="E1960" s="60">
        <v>29</v>
      </c>
      <c r="F1960" s="61"/>
      <c r="G1960" s="62" t="s">
        <v>1930</v>
      </c>
      <c r="H1960" s="61"/>
      <c r="I1960" s="61"/>
      <c r="J1960" s="61"/>
      <c r="K1960" s="61"/>
      <c r="L1960" s="61"/>
      <c r="M1960" s="61"/>
      <c r="N1960" s="61"/>
      <c r="O1960" s="61"/>
    </row>
    <row r="1961" spans="1:15" ht="27" customHeight="1">
      <c r="A1961" s="61"/>
      <c r="B1961" s="61"/>
      <c r="C1961" s="61"/>
      <c r="D1961" s="61"/>
      <c r="E1961" s="62">
        <v>29</v>
      </c>
      <c r="F1961" s="62">
        <v>51</v>
      </c>
      <c r="G1961" s="60" t="s">
        <v>1931</v>
      </c>
      <c r="H1961" s="63">
        <v>0</v>
      </c>
      <c r="I1961" s="63">
        <v>1782362</v>
      </c>
      <c r="J1961" s="63">
        <v>0</v>
      </c>
      <c r="K1961" s="63">
        <v>0</v>
      </c>
      <c r="L1961" s="64" t="s">
        <v>152</v>
      </c>
      <c r="M1961" s="64" t="s">
        <v>1577</v>
      </c>
      <c r="N1961" s="64" t="s">
        <v>1577</v>
      </c>
      <c r="O1961" s="64" t="s">
        <v>152</v>
      </c>
    </row>
    <row r="1962" spans="1:15" ht="27" customHeight="1">
      <c r="A1962" s="61"/>
      <c r="B1962" s="61"/>
      <c r="C1962" s="61"/>
      <c r="D1962" s="61"/>
      <c r="E1962" s="60">
        <v>39</v>
      </c>
      <c r="F1962" s="61"/>
      <c r="G1962" s="62" t="s">
        <v>1932</v>
      </c>
      <c r="H1962" s="61"/>
      <c r="I1962" s="61"/>
      <c r="J1962" s="61"/>
      <c r="K1962" s="61"/>
      <c r="L1962" s="61"/>
      <c r="M1962" s="61"/>
      <c r="N1962" s="61"/>
      <c r="O1962" s="61"/>
    </row>
    <row r="1963" spans="1:15" ht="27" customHeight="1">
      <c r="A1963" s="61"/>
      <c r="B1963" s="61"/>
      <c r="C1963" s="61"/>
      <c r="D1963" s="61"/>
      <c r="E1963" s="62">
        <v>39</v>
      </c>
      <c r="F1963" s="62">
        <v>51</v>
      </c>
      <c r="G1963" s="60" t="s">
        <v>1932</v>
      </c>
      <c r="H1963" s="63">
        <v>120516911</v>
      </c>
      <c r="I1963" s="63">
        <v>14901773</v>
      </c>
      <c r="J1963" s="63">
        <v>132059726</v>
      </c>
      <c r="K1963" s="63">
        <v>83716623</v>
      </c>
      <c r="L1963" s="64" t="s">
        <v>1933</v>
      </c>
      <c r="M1963" s="64" t="s">
        <v>1934</v>
      </c>
      <c r="N1963" s="64" t="s">
        <v>1934</v>
      </c>
      <c r="O1963" s="64" t="s">
        <v>1935</v>
      </c>
    </row>
    <row r="1964" spans="1:15" ht="36.950000000000003" customHeight="1">
      <c r="A1964" s="61"/>
      <c r="B1964" s="61"/>
      <c r="C1964" s="61"/>
      <c r="D1964" s="61"/>
      <c r="E1964" s="60">
        <v>69</v>
      </c>
      <c r="F1964" s="61"/>
      <c r="G1964" s="62" t="s">
        <v>1936</v>
      </c>
      <c r="H1964" s="61"/>
      <c r="I1964" s="61"/>
      <c r="J1964" s="61"/>
      <c r="K1964" s="61"/>
      <c r="L1964" s="61"/>
      <c r="M1964" s="61"/>
      <c r="N1964" s="61"/>
      <c r="O1964" s="61"/>
    </row>
    <row r="1965" spans="1:15" ht="36.950000000000003" customHeight="1">
      <c r="A1965" s="61"/>
      <c r="B1965" s="61"/>
      <c r="C1965" s="61"/>
      <c r="D1965" s="61"/>
      <c r="E1965" s="62">
        <v>69</v>
      </c>
      <c r="F1965" s="62">
        <v>51</v>
      </c>
      <c r="G1965" s="60" t="s">
        <v>1936</v>
      </c>
      <c r="H1965" s="63">
        <v>0</v>
      </c>
      <c r="I1965" s="63">
        <v>7336766</v>
      </c>
      <c r="J1965" s="63">
        <v>0</v>
      </c>
      <c r="K1965" s="63">
        <v>0</v>
      </c>
      <c r="L1965" s="64" t="s">
        <v>152</v>
      </c>
      <c r="M1965" s="64" t="s">
        <v>1937</v>
      </c>
      <c r="N1965" s="64" t="s">
        <v>1937</v>
      </c>
      <c r="O1965" s="64" t="s">
        <v>152</v>
      </c>
    </row>
    <row r="1966" spans="1:15" ht="36.950000000000003" customHeight="1">
      <c r="A1966" s="61"/>
      <c r="B1966" s="61"/>
      <c r="C1966" s="61"/>
      <c r="D1966" s="61"/>
      <c r="E1966" s="60">
        <v>73</v>
      </c>
      <c r="F1966" s="61"/>
      <c r="G1966" s="62" t="s">
        <v>1938</v>
      </c>
      <c r="H1966" s="61"/>
      <c r="I1966" s="61"/>
      <c r="J1966" s="61"/>
      <c r="K1966" s="61"/>
      <c r="L1966" s="61"/>
      <c r="M1966" s="61"/>
      <c r="N1966" s="61"/>
      <c r="O1966" s="61"/>
    </row>
    <row r="1967" spans="1:15" ht="36.950000000000003" customHeight="1">
      <c r="A1967" s="61"/>
      <c r="B1967" s="61"/>
      <c r="C1967" s="61"/>
      <c r="D1967" s="61"/>
      <c r="E1967" s="62">
        <v>73</v>
      </c>
      <c r="F1967" s="62">
        <v>51</v>
      </c>
      <c r="G1967" s="60" t="s">
        <v>1938</v>
      </c>
      <c r="H1967" s="63"/>
      <c r="I1967" s="63">
        <v>0</v>
      </c>
      <c r="J1967" s="63"/>
      <c r="K1967" s="63"/>
      <c r="L1967" s="64" t="s">
        <v>154</v>
      </c>
      <c r="M1967" s="64" t="s">
        <v>154</v>
      </c>
      <c r="N1967" s="64" t="s">
        <v>154</v>
      </c>
      <c r="O1967" s="64" t="s">
        <v>152</v>
      </c>
    </row>
    <row r="1968" spans="1:15" ht="36.950000000000003" customHeight="1">
      <c r="A1968" s="61"/>
      <c r="B1968" s="61"/>
      <c r="C1968" s="61"/>
      <c r="D1968" s="61"/>
      <c r="E1968" s="60">
        <v>74</v>
      </c>
      <c r="F1968" s="61"/>
      <c r="G1968" s="62" t="s">
        <v>1939</v>
      </c>
      <c r="H1968" s="61"/>
      <c r="I1968" s="61"/>
      <c r="J1968" s="61"/>
      <c r="K1968" s="61"/>
      <c r="L1968" s="61"/>
      <c r="M1968" s="61"/>
      <c r="N1968" s="61"/>
      <c r="O1968" s="61"/>
    </row>
    <row r="1969" spans="1:15" ht="36.950000000000003" customHeight="1">
      <c r="A1969" s="61"/>
      <c r="B1969" s="61"/>
      <c r="C1969" s="61"/>
      <c r="D1969" s="61"/>
      <c r="E1969" s="61"/>
      <c r="F1969" s="60">
        <v>51</v>
      </c>
      <c r="G1969" s="62" t="s">
        <v>1939</v>
      </c>
      <c r="H1969" s="61"/>
      <c r="I1969" s="61"/>
      <c r="J1969" s="61"/>
      <c r="K1969" s="61"/>
      <c r="L1969" s="61"/>
      <c r="M1969" s="61"/>
      <c r="N1969" s="61"/>
      <c r="O1969" s="61"/>
    </row>
    <row r="1970" spans="1:15" ht="36.950000000000003" customHeight="1">
      <c r="A1970" s="61"/>
      <c r="B1970" s="61"/>
      <c r="C1970" s="61"/>
      <c r="D1970" s="61"/>
      <c r="E1970" s="62">
        <v>74</v>
      </c>
      <c r="F1970" s="62">
        <v>51</v>
      </c>
      <c r="G1970" s="60" t="s">
        <v>1939</v>
      </c>
      <c r="H1970" s="63"/>
      <c r="I1970" s="63">
        <v>0</v>
      </c>
      <c r="J1970" s="63"/>
      <c r="K1970" s="63"/>
      <c r="L1970" s="64" t="s">
        <v>154</v>
      </c>
      <c r="M1970" s="64" t="s">
        <v>154</v>
      </c>
      <c r="N1970" s="64" t="s">
        <v>154</v>
      </c>
      <c r="O1970" s="64" t="s">
        <v>152</v>
      </c>
    </row>
    <row r="1971" spans="1:15" ht="36.950000000000003" customHeight="1">
      <c r="A1971" s="61"/>
      <c r="B1971" s="61"/>
      <c r="C1971" s="61"/>
      <c r="D1971" s="61"/>
      <c r="E1971" s="60">
        <v>75</v>
      </c>
      <c r="F1971" s="61"/>
      <c r="G1971" s="62" t="s">
        <v>1940</v>
      </c>
      <c r="H1971" s="61"/>
      <c r="I1971" s="61"/>
      <c r="J1971" s="61"/>
      <c r="K1971" s="61"/>
      <c r="L1971" s="61"/>
      <c r="M1971" s="61"/>
      <c r="N1971" s="61"/>
      <c r="O1971" s="61"/>
    </row>
    <row r="1972" spans="1:15" ht="36.950000000000003" customHeight="1">
      <c r="A1972" s="61"/>
      <c r="B1972" s="61"/>
      <c r="C1972" s="61"/>
      <c r="D1972" s="61"/>
      <c r="E1972" s="62">
        <v>75</v>
      </c>
      <c r="F1972" s="62">
        <v>51</v>
      </c>
      <c r="G1972" s="60" t="s">
        <v>1940</v>
      </c>
      <c r="H1972" s="63"/>
      <c r="I1972" s="63">
        <v>0</v>
      </c>
      <c r="J1972" s="63">
        <v>1</v>
      </c>
      <c r="K1972" s="63">
        <v>0</v>
      </c>
      <c r="L1972" s="64" t="s">
        <v>1941</v>
      </c>
      <c r="M1972" s="64" t="s">
        <v>154</v>
      </c>
      <c r="N1972" s="64" t="s">
        <v>154</v>
      </c>
      <c r="O1972" s="64" t="s">
        <v>152</v>
      </c>
    </row>
    <row r="1973" spans="1:15" ht="23.1" customHeight="1">
      <c r="A1973" s="61"/>
      <c r="B1973" s="61"/>
      <c r="C1973" s="60">
        <v>50</v>
      </c>
      <c r="D1973" s="61"/>
      <c r="E1973" s="61"/>
      <c r="F1973" s="61"/>
      <c r="G1973" s="62" t="s">
        <v>1942</v>
      </c>
      <c r="H1973" s="61"/>
      <c r="I1973" s="61"/>
      <c r="J1973" s="61"/>
      <c r="K1973" s="61"/>
      <c r="L1973" s="61"/>
      <c r="M1973" s="61"/>
      <c r="N1973" s="61"/>
      <c r="O1973" s="61"/>
    </row>
    <row r="1974" spans="1:15" ht="23.1" customHeight="1">
      <c r="A1974" s="61"/>
      <c r="B1974" s="61"/>
      <c r="C1974" s="61"/>
      <c r="D1974" s="60">
        <v>1</v>
      </c>
      <c r="E1974" s="61"/>
      <c r="F1974" s="61"/>
      <c r="G1974" s="62" t="s">
        <v>1943</v>
      </c>
      <c r="H1974" s="61"/>
      <c r="I1974" s="61"/>
      <c r="J1974" s="61"/>
      <c r="K1974" s="61"/>
      <c r="L1974" s="61"/>
      <c r="M1974" s="61"/>
      <c r="N1974" s="61"/>
      <c r="O1974" s="61"/>
    </row>
    <row r="1975" spans="1:15" ht="23.1" customHeight="1">
      <c r="A1975" s="61"/>
      <c r="B1975" s="61"/>
      <c r="C1975" s="61"/>
      <c r="D1975" s="61"/>
      <c r="E1975" s="60">
        <v>2</v>
      </c>
      <c r="F1975" s="61"/>
      <c r="G1975" s="62" t="s">
        <v>1944</v>
      </c>
      <c r="H1975" s="61"/>
      <c r="I1975" s="61"/>
      <c r="J1975" s="61"/>
      <c r="K1975" s="61"/>
      <c r="L1975" s="61"/>
      <c r="M1975" s="61"/>
      <c r="N1975" s="61"/>
      <c r="O1975" s="61"/>
    </row>
    <row r="1976" spans="1:15" ht="20.100000000000001" customHeight="1">
      <c r="A1976" s="61"/>
      <c r="B1976" s="61"/>
      <c r="C1976" s="62">
        <v>50</v>
      </c>
      <c r="D1976" s="62">
        <v>1</v>
      </c>
      <c r="E1976" s="62">
        <v>2</v>
      </c>
      <c r="F1976" s="62">
        <v>51</v>
      </c>
      <c r="G1976" s="60" t="s">
        <v>1944</v>
      </c>
      <c r="H1976" s="63">
        <v>138329362</v>
      </c>
      <c r="I1976" s="63">
        <v>995647</v>
      </c>
      <c r="J1976" s="63">
        <v>1543019</v>
      </c>
      <c r="K1976" s="63">
        <v>1543019</v>
      </c>
      <c r="L1976" s="64" t="s">
        <v>204</v>
      </c>
      <c r="M1976" s="64" t="s">
        <v>152</v>
      </c>
      <c r="N1976" s="64" t="s">
        <v>152</v>
      </c>
      <c r="O1976" s="64" t="s">
        <v>152</v>
      </c>
    </row>
    <row r="1977" spans="1:15" ht="23.1" customHeight="1">
      <c r="A1977" s="61"/>
      <c r="B1977" s="61"/>
      <c r="C1977" s="61"/>
      <c r="D1977" s="61"/>
      <c r="E1977" s="60">
        <v>3</v>
      </c>
      <c r="F1977" s="61"/>
      <c r="G1977" s="62" t="s">
        <v>1945</v>
      </c>
      <c r="H1977" s="61"/>
      <c r="I1977" s="61"/>
      <c r="J1977" s="61"/>
      <c r="K1977" s="61"/>
      <c r="L1977" s="61"/>
      <c r="M1977" s="61"/>
      <c r="N1977" s="61"/>
      <c r="O1977" s="61"/>
    </row>
    <row r="1978" spans="1:15" ht="20.100000000000001" customHeight="1">
      <c r="A1978" s="61"/>
      <c r="B1978" s="61"/>
      <c r="C1978" s="61"/>
      <c r="D1978" s="61"/>
      <c r="E1978" s="62">
        <v>3</v>
      </c>
      <c r="F1978" s="62">
        <v>51</v>
      </c>
      <c r="G1978" s="60" t="s">
        <v>1946</v>
      </c>
      <c r="H1978" s="63">
        <v>1402600031</v>
      </c>
      <c r="I1978" s="63">
        <v>163939290</v>
      </c>
      <c r="J1978" s="63">
        <v>261819011</v>
      </c>
      <c r="K1978" s="63">
        <v>261819009</v>
      </c>
      <c r="L1978" s="64" t="s">
        <v>1947</v>
      </c>
      <c r="M1978" s="64" t="s">
        <v>1336</v>
      </c>
      <c r="N1978" s="64" t="s">
        <v>1336</v>
      </c>
      <c r="O1978" s="64" t="s">
        <v>609</v>
      </c>
    </row>
    <row r="1979" spans="1:15" ht="23.1" customHeight="1">
      <c r="A1979" s="61"/>
      <c r="B1979" s="61"/>
      <c r="C1979" s="61"/>
      <c r="D1979" s="61"/>
      <c r="E1979" s="60">
        <v>4</v>
      </c>
      <c r="F1979" s="61"/>
      <c r="G1979" s="62" t="s">
        <v>1948</v>
      </c>
      <c r="H1979" s="61"/>
      <c r="I1979" s="61"/>
      <c r="J1979" s="61"/>
      <c r="K1979" s="61"/>
      <c r="L1979" s="61"/>
      <c r="M1979" s="61"/>
      <c r="N1979" s="61"/>
      <c r="O1979" s="61"/>
    </row>
    <row r="1980" spans="1:15" ht="20.100000000000001" customHeight="1">
      <c r="A1980" s="61"/>
      <c r="B1980" s="61"/>
      <c r="C1980" s="61"/>
      <c r="D1980" s="61"/>
      <c r="E1980" s="62">
        <v>4</v>
      </c>
      <c r="F1980" s="62">
        <v>51</v>
      </c>
      <c r="G1980" s="60" t="s">
        <v>1948</v>
      </c>
      <c r="H1980" s="63">
        <v>684514157</v>
      </c>
      <c r="I1980" s="63">
        <v>54342453</v>
      </c>
      <c r="J1980" s="63">
        <v>554839769</v>
      </c>
      <c r="K1980" s="63">
        <v>554839767</v>
      </c>
      <c r="L1980" s="64" t="s">
        <v>1949</v>
      </c>
      <c r="M1980" s="64" t="s">
        <v>1950</v>
      </c>
      <c r="N1980" s="64" t="s">
        <v>1950</v>
      </c>
      <c r="O1980" s="64" t="s">
        <v>1950</v>
      </c>
    </row>
    <row r="1981" spans="1:15" ht="23.1" customHeight="1">
      <c r="A1981" s="61"/>
      <c r="B1981" s="61"/>
      <c r="C1981" s="61"/>
      <c r="D1981" s="61"/>
      <c r="E1981" s="60">
        <v>5</v>
      </c>
      <c r="F1981" s="61"/>
      <c r="G1981" s="62" t="s">
        <v>1951</v>
      </c>
      <c r="H1981" s="61"/>
      <c r="I1981" s="61"/>
      <c r="J1981" s="61"/>
      <c r="K1981" s="61"/>
      <c r="L1981" s="61"/>
      <c r="M1981" s="61"/>
      <c r="N1981" s="61"/>
      <c r="O1981" s="61"/>
    </row>
    <row r="1982" spans="1:15" ht="20.100000000000001" customHeight="1">
      <c r="A1982" s="61"/>
      <c r="B1982" s="61"/>
      <c r="C1982" s="61"/>
      <c r="D1982" s="61"/>
      <c r="E1982" s="62">
        <v>5</v>
      </c>
      <c r="F1982" s="62">
        <v>51</v>
      </c>
      <c r="G1982" s="60" t="s">
        <v>1951</v>
      </c>
      <c r="H1982" s="63">
        <v>31574722</v>
      </c>
      <c r="I1982" s="63">
        <v>159411755</v>
      </c>
      <c r="J1982" s="63">
        <v>631787769</v>
      </c>
      <c r="K1982" s="63">
        <v>631787767</v>
      </c>
      <c r="L1982" s="64" t="s">
        <v>1952</v>
      </c>
      <c r="M1982" s="64" t="s">
        <v>511</v>
      </c>
      <c r="N1982" s="64" t="s">
        <v>511</v>
      </c>
      <c r="O1982" s="64" t="s">
        <v>1953</v>
      </c>
    </row>
    <row r="1983" spans="1:15" ht="23.1" customHeight="1">
      <c r="A1983" s="61"/>
      <c r="B1983" s="61"/>
      <c r="C1983" s="61"/>
      <c r="D1983" s="61"/>
      <c r="E1983" s="60">
        <v>8</v>
      </c>
      <c r="F1983" s="61"/>
      <c r="G1983" s="62" t="s">
        <v>1954</v>
      </c>
      <c r="H1983" s="61"/>
      <c r="I1983" s="61"/>
      <c r="J1983" s="61"/>
      <c r="K1983" s="61"/>
      <c r="L1983" s="61"/>
      <c r="M1983" s="61"/>
      <c r="N1983" s="61"/>
      <c r="O1983" s="61"/>
    </row>
    <row r="1984" spans="1:15" ht="20.100000000000001" customHeight="1">
      <c r="A1984" s="61"/>
      <c r="B1984" s="61"/>
      <c r="C1984" s="61"/>
      <c r="D1984" s="61"/>
      <c r="E1984" s="62">
        <v>8</v>
      </c>
      <c r="F1984" s="62">
        <v>51</v>
      </c>
      <c r="G1984" s="60" t="s">
        <v>1955</v>
      </c>
      <c r="H1984" s="63">
        <v>80448654</v>
      </c>
      <c r="I1984" s="63">
        <v>75683004</v>
      </c>
      <c r="J1984" s="63">
        <v>894034910</v>
      </c>
      <c r="K1984" s="63">
        <v>874261267</v>
      </c>
      <c r="L1984" s="64" t="s">
        <v>1956</v>
      </c>
      <c r="M1984" s="64" t="s">
        <v>1957</v>
      </c>
      <c r="N1984" s="64" t="s">
        <v>1957</v>
      </c>
      <c r="O1984" s="64" t="s">
        <v>1958</v>
      </c>
    </row>
    <row r="1985" spans="1:15" ht="27" customHeight="1">
      <c r="A1985" s="61"/>
      <c r="B1985" s="61"/>
      <c r="C1985" s="61"/>
      <c r="D1985" s="61"/>
      <c r="E1985" s="60">
        <v>9</v>
      </c>
      <c r="F1985" s="61"/>
      <c r="G1985" s="62" t="s">
        <v>1959</v>
      </c>
      <c r="H1985" s="61"/>
      <c r="I1985" s="61"/>
      <c r="J1985" s="61"/>
      <c r="K1985" s="61"/>
      <c r="L1985" s="61"/>
      <c r="M1985" s="61"/>
      <c r="N1985" s="61"/>
      <c r="O1985" s="61"/>
    </row>
    <row r="1986" spans="1:15" ht="27" customHeight="1">
      <c r="A1986" s="61"/>
      <c r="B1986" s="61"/>
      <c r="C1986" s="61"/>
      <c r="D1986" s="61"/>
      <c r="E1986" s="62">
        <v>9</v>
      </c>
      <c r="F1986" s="62">
        <v>51</v>
      </c>
      <c r="G1986" s="60" t="s">
        <v>1959</v>
      </c>
      <c r="H1986" s="63">
        <v>4370072751</v>
      </c>
      <c r="I1986" s="63">
        <v>483112636</v>
      </c>
      <c r="J1986" s="63">
        <v>671827504</v>
      </c>
      <c r="K1986" s="63">
        <v>671827502</v>
      </c>
      <c r="L1986" s="64" t="s">
        <v>1960</v>
      </c>
      <c r="M1986" s="64" t="s">
        <v>1961</v>
      </c>
      <c r="N1986" s="64" t="s">
        <v>1961</v>
      </c>
      <c r="O1986" s="64" t="s">
        <v>1121</v>
      </c>
    </row>
    <row r="1987" spans="1:15" ht="27" customHeight="1">
      <c r="A1987" s="61"/>
      <c r="B1987" s="61"/>
      <c r="C1987" s="61"/>
      <c r="D1987" s="61"/>
      <c r="E1987" s="60">
        <v>13</v>
      </c>
      <c r="F1987" s="61"/>
      <c r="G1987" s="62" t="s">
        <v>1962</v>
      </c>
      <c r="H1987" s="61"/>
      <c r="I1987" s="61"/>
      <c r="J1987" s="61"/>
      <c r="K1987" s="61"/>
      <c r="L1987" s="61"/>
      <c r="M1987" s="61"/>
      <c r="N1987" s="61"/>
      <c r="O1987" s="61"/>
    </row>
    <row r="1988" spans="1:15" ht="20.100000000000001" customHeight="1">
      <c r="A1988" s="61"/>
      <c r="B1988" s="61"/>
      <c r="C1988" s="61"/>
      <c r="D1988" s="61"/>
      <c r="E1988" s="62">
        <v>13</v>
      </c>
      <c r="F1988" s="62">
        <v>51</v>
      </c>
      <c r="G1988" s="60" t="s">
        <v>1963</v>
      </c>
      <c r="H1988" s="63">
        <v>1226150993</v>
      </c>
      <c r="I1988" s="63">
        <v>211942017</v>
      </c>
      <c r="J1988" s="63">
        <v>797269016</v>
      </c>
      <c r="K1988" s="63">
        <v>775148193</v>
      </c>
      <c r="L1988" s="64" t="s">
        <v>1964</v>
      </c>
      <c r="M1988" s="64" t="s">
        <v>1965</v>
      </c>
      <c r="N1988" s="64" t="s">
        <v>1965</v>
      </c>
      <c r="O1988" s="64" t="s">
        <v>1966</v>
      </c>
    </row>
    <row r="1989" spans="1:15" ht="23.1" customHeight="1">
      <c r="A1989" s="61"/>
      <c r="B1989" s="61"/>
      <c r="C1989" s="61"/>
      <c r="D1989" s="61"/>
      <c r="E1989" s="60">
        <v>15</v>
      </c>
      <c r="F1989" s="61"/>
      <c r="G1989" s="62" t="s">
        <v>1967</v>
      </c>
      <c r="H1989" s="61"/>
      <c r="I1989" s="61"/>
      <c r="J1989" s="61"/>
      <c r="K1989" s="61"/>
      <c r="L1989" s="61"/>
      <c r="M1989" s="61"/>
      <c r="N1989" s="61"/>
      <c r="O1989" s="61"/>
    </row>
    <row r="1990" spans="1:15" ht="20.100000000000001" customHeight="1">
      <c r="A1990" s="61"/>
      <c r="B1990" s="61"/>
      <c r="C1990" s="61"/>
      <c r="D1990" s="61"/>
      <c r="E1990" s="62">
        <v>15</v>
      </c>
      <c r="F1990" s="62">
        <v>51</v>
      </c>
      <c r="G1990" s="60" t="s">
        <v>1968</v>
      </c>
      <c r="H1990" s="63">
        <v>508979759</v>
      </c>
      <c r="I1990" s="63">
        <v>22851383</v>
      </c>
      <c r="J1990" s="63">
        <v>356105144</v>
      </c>
      <c r="K1990" s="63">
        <v>356105143</v>
      </c>
      <c r="L1990" s="64" t="s">
        <v>1969</v>
      </c>
      <c r="M1990" s="64" t="s">
        <v>628</v>
      </c>
      <c r="N1990" s="64" t="s">
        <v>628</v>
      </c>
      <c r="O1990" s="64" t="s">
        <v>1970</v>
      </c>
    </row>
    <row r="1991" spans="1:15" ht="27" customHeight="1">
      <c r="A1991" s="61"/>
      <c r="B1991" s="61"/>
      <c r="C1991" s="61"/>
      <c r="D1991" s="61"/>
      <c r="E1991" s="60">
        <v>16</v>
      </c>
      <c r="F1991" s="61"/>
      <c r="G1991" s="62" t="s">
        <v>1971</v>
      </c>
      <c r="H1991" s="61"/>
      <c r="I1991" s="61"/>
      <c r="J1991" s="61"/>
      <c r="K1991" s="61"/>
      <c r="L1991" s="61"/>
      <c r="M1991" s="61"/>
      <c r="N1991" s="61"/>
      <c r="O1991" s="61"/>
    </row>
    <row r="1992" spans="1:15" ht="20.100000000000001" customHeight="1">
      <c r="A1992" s="61"/>
      <c r="B1992" s="61"/>
      <c r="C1992" s="61"/>
      <c r="D1992" s="61"/>
      <c r="E1992" s="62">
        <v>16</v>
      </c>
      <c r="F1992" s="62">
        <v>51</v>
      </c>
      <c r="G1992" s="60" t="s">
        <v>1972</v>
      </c>
      <c r="H1992" s="63">
        <v>83715653</v>
      </c>
      <c r="I1992" s="63">
        <v>21578411</v>
      </c>
      <c r="J1992" s="63">
        <v>0</v>
      </c>
      <c r="K1992" s="63">
        <v>0</v>
      </c>
      <c r="L1992" s="64" t="s">
        <v>1973</v>
      </c>
      <c r="M1992" s="64" t="s">
        <v>1974</v>
      </c>
      <c r="N1992" s="64" t="s">
        <v>1974</v>
      </c>
      <c r="O1992" s="64" t="s">
        <v>152</v>
      </c>
    </row>
    <row r="1993" spans="1:15" ht="23.1" customHeight="1">
      <c r="A1993" s="61"/>
      <c r="B1993" s="61"/>
      <c r="C1993" s="61"/>
      <c r="D1993" s="61"/>
      <c r="E1993" s="60">
        <v>17</v>
      </c>
      <c r="F1993" s="61"/>
      <c r="G1993" s="62" t="s">
        <v>1975</v>
      </c>
      <c r="H1993" s="61"/>
      <c r="I1993" s="61"/>
      <c r="J1993" s="61"/>
      <c r="K1993" s="61"/>
      <c r="L1993" s="61"/>
      <c r="M1993" s="61"/>
      <c r="N1993" s="61"/>
      <c r="O1993" s="61"/>
    </row>
    <row r="1994" spans="1:15" ht="20.100000000000001" customHeight="1">
      <c r="A1994" s="61"/>
      <c r="B1994" s="61"/>
      <c r="C1994" s="61"/>
      <c r="D1994" s="61"/>
      <c r="E1994" s="62">
        <v>17</v>
      </c>
      <c r="F1994" s="62">
        <v>51</v>
      </c>
      <c r="G1994" s="60" t="s">
        <v>1975</v>
      </c>
      <c r="H1994" s="63">
        <v>268429808</v>
      </c>
      <c r="I1994" s="63">
        <v>139930295</v>
      </c>
      <c r="J1994" s="63">
        <v>704852907</v>
      </c>
      <c r="K1994" s="63">
        <v>704852905</v>
      </c>
      <c r="L1994" s="64" t="s">
        <v>1976</v>
      </c>
      <c r="M1994" s="64" t="s">
        <v>1977</v>
      </c>
      <c r="N1994" s="64" t="s">
        <v>1977</v>
      </c>
      <c r="O1994" s="64" t="s">
        <v>1978</v>
      </c>
    </row>
    <row r="1995" spans="1:15" ht="23.1" customHeight="1">
      <c r="A1995" s="61"/>
      <c r="B1995" s="61"/>
      <c r="C1995" s="61"/>
      <c r="D1995" s="61"/>
      <c r="E1995" s="60">
        <v>18</v>
      </c>
      <c r="F1995" s="61"/>
      <c r="G1995" s="62" t="s">
        <v>1979</v>
      </c>
      <c r="H1995" s="61"/>
      <c r="I1995" s="61"/>
      <c r="J1995" s="61"/>
      <c r="K1995" s="61"/>
      <c r="L1995" s="61"/>
      <c r="M1995" s="61"/>
      <c r="N1995" s="61"/>
      <c r="O1995" s="61"/>
    </row>
    <row r="1996" spans="1:15" ht="20.100000000000001" customHeight="1">
      <c r="A1996" s="61"/>
      <c r="B1996" s="61"/>
      <c r="C1996" s="61"/>
      <c r="D1996" s="61"/>
      <c r="E1996" s="62">
        <v>18</v>
      </c>
      <c r="F1996" s="62">
        <v>51</v>
      </c>
      <c r="G1996" s="60" t="s">
        <v>1980</v>
      </c>
      <c r="H1996" s="63">
        <v>57690839</v>
      </c>
      <c r="I1996" s="63">
        <v>123155637</v>
      </c>
      <c r="J1996" s="63">
        <v>397547947</v>
      </c>
      <c r="K1996" s="63">
        <v>397547944</v>
      </c>
      <c r="L1996" s="64" t="s">
        <v>1981</v>
      </c>
      <c r="M1996" s="64" t="s">
        <v>1982</v>
      </c>
      <c r="N1996" s="64" t="s">
        <v>1982</v>
      </c>
      <c r="O1996" s="64" t="s">
        <v>1437</v>
      </c>
    </row>
    <row r="1997" spans="1:15" ht="23.1" customHeight="1">
      <c r="A1997" s="61"/>
      <c r="B1997" s="61"/>
      <c r="C1997" s="61"/>
      <c r="D1997" s="61"/>
      <c r="E1997" s="60">
        <v>19</v>
      </c>
      <c r="F1997" s="61"/>
      <c r="G1997" s="62" t="s">
        <v>1983</v>
      </c>
      <c r="H1997" s="61"/>
      <c r="I1997" s="61"/>
      <c r="J1997" s="61"/>
      <c r="K1997" s="61"/>
      <c r="L1997" s="61"/>
      <c r="M1997" s="61"/>
      <c r="N1997" s="61"/>
      <c r="O1997" s="61"/>
    </row>
    <row r="1998" spans="1:15" ht="20.100000000000001" customHeight="1">
      <c r="A1998" s="61"/>
      <c r="B1998" s="61"/>
      <c r="C1998" s="61"/>
      <c r="D1998" s="61"/>
      <c r="E1998" s="62">
        <v>19</v>
      </c>
      <c r="F1998" s="62">
        <v>51</v>
      </c>
      <c r="G1998" s="60" t="s">
        <v>1984</v>
      </c>
      <c r="H1998" s="63">
        <v>704635864</v>
      </c>
      <c r="I1998" s="63">
        <v>81225273</v>
      </c>
      <c r="J1998" s="63">
        <v>373890021</v>
      </c>
      <c r="K1998" s="63">
        <v>373890019</v>
      </c>
      <c r="L1998" s="64" t="s">
        <v>1985</v>
      </c>
      <c r="M1998" s="64" t="s">
        <v>1986</v>
      </c>
      <c r="N1998" s="64" t="s">
        <v>1986</v>
      </c>
      <c r="O1998" s="64" t="s">
        <v>1987</v>
      </c>
    </row>
    <row r="1999" spans="1:15" ht="23.1" customHeight="1">
      <c r="A1999" s="61"/>
      <c r="B1999" s="61"/>
      <c r="C1999" s="61"/>
      <c r="D1999" s="61"/>
      <c r="E1999" s="60">
        <v>21</v>
      </c>
      <c r="F1999" s="61"/>
      <c r="G1999" s="62" t="s">
        <v>1988</v>
      </c>
      <c r="H1999" s="61"/>
      <c r="I1999" s="61"/>
      <c r="J1999" s="61"/>
      <c r="K1999" s="61"/>
      <c r="L1999" s="61"/>
      <c r="M1999" s="61"/>
      <c r="N1999" s="61"/>
      <c r="O1999" s="61"/>
    </row>
    <row r="2000" spans="1:15" ht="20.100000000000001" customHeight="1">
      <c r="A2000" s="61"/>
      <c r="B2000" s="61"/>
      <c r="C2000" s="61"/>
      <c r="D2000" s="61"/>
      <c r="E2000" s="62">
        <v>21</v>
      </c>
      <c r="F2000" s="62">
        <v>51</v>
      </c>
      <c r="G2000" s="60" t="s">
        <v>1989</v>
      </c>
      <c r="H2000" s="63">
        <v>0</v>
      </c>
      <c r="I2000" s="63">
        <v>25948501</v>
      </c>
      <c r="J2000" s="63">
        <v>0</v>
      </c>
      <c r="K2000" s="63">
        <v>0</v>
      </c>
      <c r="L2000" s="64" t="s">
        <v>152</v>
      </c>
      <c r="M2000" s="64" t="s">
        <v>1990</v>
      </c>
      <c r="N2000" s="64" t="s">
        <v>1990</v>
      </c>
      <c r="O2000" s="64" t="s">
        <v>152</v>
      </c>
    </row>
    <row r="2001" spans="1:15" ht="23.1" customHeight="1">
      <c r="A2001" s="61"/>
      <c r="B2001" s="61"/>
      <c r="C2001" s="61"/>
      <c r="D2001" s="61"/>
      <c r="E2001" s="60">
        <v>23</v>
      </c>
      <c r="F2001" s="61"/>
      <c r="G2001" s="62" t="s">
        <v>1991</v>
      </c>
      <c r="H2001" s="61"/>
      <c r="I2001" s="61"/>
      <c r="J2001" s="61"/>
      <c r="K2001" s="61"/>
      <c r="L2001" s="61"/>
      <c r="M2001" s="61"/>
      <c r="N2001" s="61"/>
      <c r="O2001" s="61"/>
    </row>
    <row r="2002" spans="1:15" ht="20.100000000000001" customHeight="1">
      <c r="A2002" s="61"/>
      <c r="B2002" s="61"/>
      <c r="C2002" s="61"/>
      <c r="D2002" s="61"/>
      <c r="E2002" s="62">
        <v>23</v>
      </c>
      <c r="F2002" s="62">
        <v>51</v>
      </c>
      <c r="G2002" s="60" t="s">
        <v>1991</v>
      </c>
      <c r="H2002" s="63">
        <v>95898611</v>
      </c>
      <c r="I2002" s="63">
        <v>18854389</v>
      </c>
      <c r="J2002" s="63">
        <v>194975484</v>
      </c>
      <c r="K2002" s="63">
        <v>194975482</v>
      </c>
      <c r="L2002" s="64" t="s">
        <v>1992</v>
      </c>
      <c r="M2002" s="64" t="s">
        <v>1993</v>
      </c>
      <c r="N2002" s="64" t="s">
        <v>1993</v>
      </c>
      <c r="O2002" s="64" t="s">
        <v>196</v>
      </c>
    </row>
    <row r="2003" spans="1:15" ht="23.1" customHeight="1">
      <c r="A2003" s="61"/>
      <c r="B2003" s="61"/>
      <c r="C2003" s="61"/>
      <c r="D2003" s="61"/>
      <c r="E2003" s="60">
        <v>25</v>
      </c>
      <c r="F2003" s="61"/>
      <c r="G2003" s="62" t="s">
        <v>1994</v>
      </c>
      <c r="H2003" s="61"/>
      <c r="I2003" s="61"/>
      <c r="J2003" s="61"/>
      <c r="K2003" s="61"/>
      <c r="L2003" s="61"/>
      <c r="M2003" s="61"/>
      <c r="N2003" s="61"/>
      <c r="O2003" s="61"/>
    </row>
    <row r="2004" spans="1:15" ht="27" customHeight="1">
      <c r="A2004" s="61"/>
      <c r="B2004" s="61"/>
      <c r="C2004" s="61"/>
      <c r="D2004" s="61"/>
      <c r="E2004" s="62">
        <v>25</v>
      </c>
      <c r="F2004" s="62">
        <v>52</v>
      </c>
      <c r="G2004" s="60" t="s">
        <v>1995</v>
      </c>
      <c r="H2004" s="63">
        <v>0</v>
      </c>
      <c r="I2004" s="63">
        <v>16049176</v>
      </c>
      <c r="J2004" s="63">
        <v>0</v>
      </c>
      <c r="K2004" s="63">
        <v>0</v>
      </c>
      <c r="L2004" s="64" t="s">
        <v>152</v>
      </c>
      <c r="M2004" s="64" t="s">
        <v>1937</v>
      </c>
      <c r="N2004" s="64" t="s">
        <v>1937</v>
      </c>
      <c r="O2004" s="64" t="s">
        <v>152</v>
      </c>
    </row>
    <row r="2005" spans="1:15" ht="27" customHeight="1">
      <c r="A2005" s="61"/>
      <c r="B2005" s="61"/>
      <c r="C2005" s="61"/>
      <c r="D2005" s="61"/>
      <c r="E2005" s="61"/>
      <c r="F2005" s="62">
        <v>53</v>
      </c>
      <c r="G2005" s="60" t="s">
        <v>1996</v>
      </c>
      <c r="H2005" s="63">
        <v>0</v>
      </c>
      <c r="I2005" s="63">
        <v>24998807</v>
      </c>
      <c r="J2005" s="63">
        <v>0</v>
      </c>
      <c r="K2005" s="63">
        <v>0</v>
      </c>
      <c r="L2005" s="64" t="s">
        <v>152</v>
      </c>
      <c r="M2005" s="64" t="s">
        <v>1937</v>
      </c>
      <c r="N2005" s="64" t="s">
        <v>1937</v>
      </c>
      <c r="O2005" s="64" t="s">
        <v>152</v>
      </c>
    </row>
    <row r="2006" spans="1:15" ht="23.1" customHeight="1">
      <c r="A2006" s="61"/>
      <c r="B2006" s="61"/>
      <c r="C2006" s="61"/>
      <c r="D2006" s="61"/>
      <c r="E2006" s="60">
        <v>27</v>
      </c>
      <c r="F2006" s="61"/>
      <c r="G2006" s="62" t="s">
        <v>1997</v>
      </c>
      <c r="H2006" s="61"/>
      <c r="I2006" s="61"/>
      <c r="J2006" s="61"/>
      <c r="K2006" s="61"/>
      <c r="L2006" s="61"/>
      <c r="M2006" s="61"/>
      <c r="N2006" s="61"/>
      <c r="O2006" s="61"/>
    </row>
    <row r="2007" spans="1:15" ht="20.100000000000001" customHeight="1">
      <c r="A2007" s="61"/>
      <c r="B2007" s="61"/>
      <c r="C2007" s="61"/>
      <c r="D2007" s="61"/>
      <c r="E2007" s="62">
        <v>27</v>
      </c>
      <c r="F2007" s="62">
        <v>51</v>
      </c>
      <c r="G2007" s="60" t="s">
        <v>1998</v>
      </c>
      <c r="H2007" s="63">
        <v>777585761</v>
      </c>
      <c r="I2007" s="63">
        <v>77286233</v>
      </c>
      <c r="J2007" s="63">
        <v>258155416</v>
      </c>
      <c r="K2007" s="63">
        <v>258155414</v>
      </c>
      <c r="L2007" s="64" t="s">
        <v>1360</v>
      </c>
      <c r="M2007" s="64" t="s">
        <v>1999</v>
      </c>
      <c r="N2007" s="64" t="s">
        <v>1999</v>
      </c>
      <c r="O2007" s="64" t="s">
        <v>2000</v>
      </c>
    </row>
    <row r="2008" spans="1:15" ht="23.1" customHeight="1">
      <c r="A2008" s="61"/>
      <c r="B2008" s="61"/>
      <c r="C2008" s="61"/>
      <c r="D2008" s="61"/>
      <c r="E2008" s="60">
        <v>44</v>
      </c>
      <c r="F2008" s="61"/>
      <c r="G2008" s="62" t="s">
        <v>2001</v>
      </c>
      <c r="H2008" s="61"/>
      <c r="I2008" s="61"/>
      <c r="J2008" s="61"/>
      <c r="K2008" s="61"/>
      <c r="L2008" s="61"/>
      <c r="M2008" s="61"/>
      <c r="N2008" s="61"/>
      <c r="O2008" s="61"/>
    </row>
    <row r="2009" spans="1:15" ht="20.100000000000001" customHeight="1">
      <c r="A2009" s="61"/>
      <c r="B2009" s="61"/>
      <c r="C2009" s="61"/>
      <c r="D2009" s="61"/>
      <c r="E2009" s="62">
        <v>44</v>
      </c>
      <c r="F2009" s="62">
        <v>51</v>
      </c>
      <c r="G2009" s="60" t="s">
        <v>2002</v>
      </c>
      <c r="H2009" s="63">
        <v>1137201518</v>
      </c>
      <c r="I2009" s="63">
        <v>276464733</v>
      </c>
      <c r="J2009" s="63">
        <v>1580357848</v>
      </c>
      <c r="K2009" s="63">
        <v>1580357846</v>
      </c>
      <c r="L2009" s="64" t="s">
        <v>2003</v>
      </c>
      <c r="M2009" s="64" t="s">
        <v>531</v>
      </c>
      <c r="N2009" s="64" t="s">
        <v>531</v>
      </c>
      <c r="O2009" s="64" t="s">
        <v>2004</v>
      </c>
    </row>
    <row r="2010" spans="1:15" ht="23.1" customHeight="1">
      <c r="A2010" s="61"/>
      <c r="B2010" s="61"/>
      <c r="C2010" s="61"/>
      <c r="D2010" s="61"/>
      <c r="E2010" s="60">
        <v>47</v>
      </c>
      <c r="F2010" s="61"/>
      <c r="G2010" s="62" t="s">
        <v>2005</v>
      </c>
      <c r="H2010" s="61"/>
      <c r="I2010" s="61"/>
      <c r="J2010" s="61"/>
      <c r="K2010" s="61"/>
      <c r="L2010" s="61"/>
      <c r="M2010" s="61"/>
      <c r="N2010" s="61"/>
      <c r="O2010" s="61"/>
    </row>
    <row r="2011" spans="1:15" ht="20.100000000000001" customHeight="1">
      <c r="A2011" s="61"/>
      <c r="B2011" s="61"/>
      <c r="C2011" s="61"/>
      <c r="D2011" s="61"/>
      <c r="E2011" s="62">
        <v>47</v>
      </c>
      <c r="F2011" s="62">
        <v>51</v>
      </c>
      <c r="G2011" s="60" t="s">
        <v>2006</v>
      </c>
      <c r="H2011" s="63">
        <v>124474872</v>
      </c>
      <c r="I2011" s="63">
        <v>257346826</v>
      </c>
      <c r="J2011" s="63">
        <v>978445870</v>
      </c>
      <c r="K2011" s="63">
        <v>978365956</v>
      </c>
      <c r="L2011" s="64" t="s">
        <v>2007</v>
      </c>
      <c r="M2011" s="64" t="s">
        <v>2008</v>
      </c>
      <c r="N2011" s="64" t="s">
        <v>2008</v>
      </c>
      <c r="O2011" s="64" t="s">
        <v>2009</v>
      </c>
    </row>
    <row r="2012" spans="1:15" ht="23.1" customHeight="1">
      <c r="A2012" s="61"/>
      <c r="B2012" s="61"/>
      <c r="C2012" s="61"/>
      <c r="D2012" s="61"/>
      <c r="E2012" s="60">
        <v>52</v>
      </c>
      <c r="F2012" s="61"/>
      <c r="G2012" s="62" t="s">
        <v>2010</v>
      </c>
      <c r="H2012" s="61"/>
      <c r="I2012" s="61"/>
      <c r="J2012" s="61"/>
      <c r="K2012" s="61"/>
      <c r="L2012" s="61"/>
      <c r="M2012" s="61"/>
      <c r="N2012" s="61"/>
      <c r="O2012" s="61"/>
    </row>
    <row r="2013" spans="1:15" ht="20.100000000000001" customHeight="1">
      <c r="A2013" s="61"/>
      <c r="B2013" s="61"/>
      <c r="C2013" s="61"/>
      <c r="D2013" s="61"/>
      <c r="E2013" s="62">
        <v>52</v>
      </c>
      <c r="F2013" s="62">
        <v>51</v>
      </c>
      <c r="G2013" s="60" t="s">
        <v>2010</v>
      </c>
      <c r="H2013" s="63"/>
      <c r="I2013" s="63">
        <v>0</v>
      </c>
      <c r="J2013" s="63">
        <v>0</v>
      </c>
      <c r="K2013" s="63">
        <v>0</v>
      </c>
      <c r="L2013" s="64" t="s">
        <v>154</v>
      </c>
      <c r="M2013" s="64" t="s">
        <v>154</v>
      </c>
      <c r="N2013" s="64" t="s">
        <v>154</v>
      </c>
      <c r="O2013" s="64" t="s">
        <v>152</v>
      </c>
    </row>
    <row r="2014" spans="1:15" ht="27" customHeight="1">
      <c r="A2014" s="61"/>
      <c r="B2014" s="61"/>
      <c r="C2014" s="61"/>
      <c r="D2014" s="61"/>
      <c r="E2014" s="60">
        <v>53</v>
      </c>
      <c r="F2014" s="61"/>
      <c r="G2014" s="62" t="s">
        <v>2011</v>
      </c>
      <c r="H2014" s="61"/>
      <c r="I2014" s="61"/>
      <c r="J2014" s="61"/>
      <c r="K2014" s="61"/>
      <c r="L2014" s="61"/>
      <c r="M2014" s="61"/>
      <c r="N2014" s="61"/>
      <c r="O2014" s="61"/>
    </row>
    <row r="2015" spans="1:15" ht="27" customHeight="1">
      <c r="A2015" s="61"/>
      <c r="B2015" s="61"/>
      <c r="C2015" s="61"/>
      <c r="D2015" s="61"/>
      <c r="E2015" s="62">
        <v>53</v>
      </c>
      <c r="F2015" s="62">
        <v>51</v>
      </c>
      <c r="G2015" s="60" t="s">
        <v>2011</v>
      </c>
      <c r="H2015" s="63"/>
      <c r="I2015" s="63">
        <v>0</v>
      </c>
      <c r="J2015" s="63">
        <v>0</v>
      </c>
      <c r="K2015" s="63">
        <v>0</v>
      </c>
      <c r="L2015" s="64" t="s">
        <v>154</v>
      </c>
      <c r="M2015" s="64" t="s">
        <v>154</v>
      </c>
      <c r="N2015" s="64" t="s">
        <v>154</v>
      </c>
      <c r="O2015" s="64" t="s">
        <v>152</v>
      </c>
    </row>
    <row r="2016" spans="1:15" ht="36.950000000000003" customHeight="1">
      <c r="A2016" s="61"/>
      <c r="B2016" s="61"/>
      <c r="C2016" s="61"/>
      <c r="D2016" s="61"/>
      <c r="E2016" s="60">
        <v>54</v>
      </c>
      <c r="F2016" s="61"/>
      <c r="G2016" s="62" t="s">
        <v>2012</v>
      </c>
      <c r="H2016" s="61"/>
      <c r="I2016" s="61"/>
      <c r="J2016" s="61"/>
      <c r="K2016" s="61"/>
      <c r="L2016" s="61"/>
      <c r="M2016" s="61"/>
      <c r="N2016" s="61"/>
      <c r="O2016" s="61"/>
    </row>
    <row r="2017" spans="1:15" ht="36.950000000000003" customHeight="1">
      <c r="A2017" s="61"/>
      <c r="B2017" s="61"/>
      <c r="C2017" s="61"/>
      <c r="D2017" s="61"/>
      <c r="E2017" s="62">
        <v>54</v>
      </c>
      <c r="F2017" s="62">
        <v>51</v>
      </c>
      <c r="G2017" s="60" t="s">
        <v>2012</v>
      </c>
      <c r="H2017" s="63"/>
      <c r="I2017" s="63"/>
      <c r="J2017" s="63"/>
      <c r="K2017" s="63"/>
      <c r="L2017" s="64" t="s">
        <v>154</v>
      </c>
      <c r="M2017" s="64" t="s">
        <v>154</v>
      </c>
      <c r="N2017" s="64" t="s">
        <v>154</v>
      </c>
      <c r="O2017" s="64" t="s">
        <v>152</v>
      </c>
    </row>
    <row r="2018" spans="1:15" ht="23.1" customHeight="1">
      <c r="A2018" s="61"/>
      <c r="B2018" s="61"/>
      <c r="C2018" s="61"/>
      <c r="D2018" s="61"/>
      <c r="E2018" s="60">
        <v>55</v>
      </c>
      <c r="F2018" s="61"/>
      <c r="G2018" s="62" t="s">
        <v>2013</v>
      </c>
      <c r="H2018" s="61"/>
      <c r="I2018" s="61"/>
      <c r="J2018" s="61"/>
      <c r="K2018" s="61"/>
      <c r="L2018" s="61"/>
      <c r="M2018" s="61"/>
      <c r="N2018" s="61"/>
      <c r="O2018" s="61"/>
    </row>
    <row r="2019" spans="1:15" ht="20.100000000000001" customHeight="1">
      <c r="A2019" s="61"/>
      <c r="B2019" s="61"/>
      <c r="C2019" s="61"/>
      <c r="D2019" s="61"/>
      <c r="E2019" s="62">
        <v>55</v>
      </c>
      <c r="F2019" s="62">
        <v>51</v>
      </c>
      <c r="G2019" s="60" t="s">
        <v>2013</v>
      </c>
      <c r="H2019" s="63"/>
      <c r="I2019" s="63">
        <v>0</v>
      </c>
      <c r="J2019" s="63">
        <v>0</v>
      </c>
      <c r="K2019" s="63">
        <v>0</v>
      </c>
      <c r="L2019" s="64" t="s">
        <v>154</v>
      </c>
      <c r="M2019" s="64" t="s">
        <v>154</v>
      </c>
      <c r="N2019" s="64" t="s">
        <v>154</v>
      </c>
      <c r="O2019" s="64" t="s">
        <v>152</v>
      </c>
    </row>
    <row r="2020" spans="1:15" ht="23.1" customHeight="1">
      <c r="A2020" s="61"/>
      <c r="B2020" s="61"/>
      <c r="C2020" s="61"/>
      <c r="D2020" s="61"/>
      <c r="E2020" s="60">
        <v>56</v>
      </c>
      <c r="F2020" s="61"/>
      <c r="G2020" s="62" t="s">
        <v>2014</v>
      </c>
      <c r="H2020" s="61"/>
      <c r="I2020" s="61"/>
      <c r="J2020" s="61"/>
      <c r="K2020" s="61"/>
      <c r="L2020" s="61"/>
      <c r="M2020" s="61"/>
      <c r="N2020" s="61"/>
      <c r="O2020" s="61"/>
    </row>
    <row r="2021" spans="1:15" ht="20.100000000000001" customHeight="1">
      <c r="A2021" s="61"/>
      <c r="B2021" s="61"/>
      <c r="C2021" s="61"/>
      <c r="D2021" s="61"/>
      <c r="E2021" s="62">
        <v>56</v>
      </c>
      <c r="F2021" s="62">
        <v>51</v>
      </c>
      <c r="G2021" s="60" t="s">
        <v>2014</v>
      </c>
      <c r="H2021" s="63"/>
      <c r="I2021" s="63">
        <v>0</v>
      </c>
      <c r="J2021" s="63">
        <v>0</v>
      </c>
      <c r="K2021" s="63">
        <v>0</v>
      </c>
      <c r="L2021" s="64" t="s">
        <v>154</v>
      </c>
      <c r="M2021" s="64" t="s">
        <v>154</v>
      </c>
      <c r="N2021" s="64" t="s">
        <v>154</v>
      </c>
      <c r="O2021" s="64" t="s">
        <v>152</v>
      </c>
    </row>
    <row r="2022" spans="1:15" ht="23.1" customHeight="1">
      <c r="A2022" s="61"/>
      <c r="B2022" s="61"/>
      <c r="C2022" s="61"/>
      <c r="D2022" s="61"/>
      <c r="E2022" s="60">
        <v>57</v>
      </c>
      <c r="F2022" s="61"/>
      <c r="G2022" s="62" t="s">
        <v>2015</v>
      </c>
      <c r="H2022" s="61"/>
      <c r="I2022" s="61"/>
      <c r="J2022" s="61"/>
      <c r="K2022" s="61"/>
      <c r="L2022" s="61"/>
      <c r="M2022" s="61"/>
      <c r="N2022" s="61"/>
      <c r="O2022" s="61"/>
    </row>
    <row r="2023" spans="1:15" ht="20.100000000000001" customHeight="1">
      <c r="A2023" s="61"/>
      <c r="B2023" s="61"/>
      <c r="C2023" s="61"/>
      <c r="D2023" s="61"/>
      <c r="E2023" s="62">
        <v>57</v>
      </c>
      <c r="F2023" s="62">
        <v>51</v>
      </c>
      <c r="G2023" s="60" t="s">
        <v>2015</v>
      </c>
      <c r="H2023" s="63"/>
      <c r="I2023" s="63">
        <v>0</v>
      </c>
      <c r="J2023" s="63">
        <v>0</v>
      </c>
      <c r="K2023" s="63">
        <v>0</v>
      </c>
      <c r="L2023" s="64" t="s">
        <v>154</v>
      </c>
      <c r="M2023" s="64" t="s">
        <v>154</v>
      </c>
      <c r="N2023" s="64" t="s">
        <v>154</v>
      </c>
      <c r="O2023" s="64" t="s">
        <v>152</v>
      </c>
    </row>
    <row r="2024" spans="1:15" ht="27" customHeight="1">
      <c r="A2024" s="61"/>
      <c r="B2024" s="61"/>
      <c r="C2024" s="61"/>
      <c r="D2024" s="61"/>
      <c r="E2024" s="60">
        <v>58</v>
      </c>
      <c r="F2024" s="61"/>
      <c r="G2024" s="62" t="s">
        <v>2016</v>
      </c>
      <c r="H2024" s="61"/>
      <c r="I2024" s="61"/>
      <c r="J2024" s="61"/>
      <c r="K2024" s="61"/>
      <c r="L2024" s="61"/>
      <c r="M2024" s="61"/>
      <c r="N2024" s="61"/>
      <c r="O2024" s="61"/>
    </row>
    <row r="2025" spans="1:15" ht="27" customHeight="1">
      <c r="A2025" s="61"/>
      <c r="B2025" s="61"/>
      <c r="C2025" s="61"/>
      <c r="D2025" s="61"/>
      <c r="E2025" s="62">
        <v>58</v>
      </c>
      <c r="F2025" s="62">
        <v>51</v>
      </c>
      <c r="G2025" s="60" t="s">
        <v>2016</v>
      </c>
      <c r="H2025" s="63"/>
      <c r="I2025" s="63">
        <v>0</v>
      </c>
      <c r="J2025" s="63">
        <v>0</v>
      </c>
      <c r="K2025" s="63">
        <v>0</v>
      </c>
      <c r="L2025" s="64" t="s">
        <v>154</v>
      </c>
      <c r="M2025" s="64" t="s">
        <v>154</v>
      </c>
      <c r="N2025" s="64" t="s">
        <v>154</v>
      </c>
      <c r="O2025" s="64" t="s">
        <v>152</v>
      </c>
    </row>
    <row r="2026" spans="1:15" ht="27" customHeight="1">
      <c r="A2026" s="61"/>
      <c r="B2026" s="61"/>
      <c r="C2026" s="61"/>
      <c r="D2026" s="61"/>
      <c r="E2026" s="60">
        <v>59</v>
      </c>
      <c r="F2026" s="61"/>
      <c r="G2026" s="62" t="s">
        <v>2017</v>
      </c>
      <c r="H2026" s="61"/>
      <c r="I2026" s="61"/>
      <c r="J2026" s="61"/>
      <c r="K2026" s="61"/>
      <c r="L2026" s="61"/>
      <c r="M2026" s="61"/>
      <c r="N2026" s="61"/>
      <c r="O2026" s="61"/>
    </row>
    <row r="2027" spans="1:15" ht="27" customHeight="1">
      <c r="A2027" s="61"/>
      <c r="B2027" s="61"/>
      <c r="C2027" s="61"/>
      <c r="D2027" s="61"/>
      <c r="E2027" s="62">
        <v>59</v>
      </c>
      <c r="F2027" s="62">
        <v>51</v>
      </c>
      <c r="G2027" s="60" t="s">
        <v>2017</v>
      </c>
      <c r="H2027" s="63"/>
      <c r="I2027" s="63">
        <v>0</v>
      </c>
      <c r="J2027" s="63">
        <v>0</v>
      </c>
      <c r="K2027" s="63">
        <v>0</v>
      </c>
      <c r="L2027" s="64" t="s">
        <v>154</v>
      </c>
      <c r="M2027" s="64" t="s">
        <v>154</v>
      </c>
      <c r="N2027" s="64" t="s">
        <v>154</v>
      </c>
      <c r="O2027" s="64" t="s">
        <v>152</v>
      </c>
    </row>
    <row r="2028" spans="1:15" ht="27" customHeight="1">
      <c r="A2028" s="61"/>
      <c r="B2028" s="61"/>
      <c r="C2028" s="61"/>
      <c r="D2028" s="61"/>
      <c r="E2028" s="60">
        <v>60</v>
      </c>
      <c r="F2028" s="61"/>
      <c r="G2028" s="62" t="s">
        <v>2018</v>
      </c>
      <c r="H2028" s="61"/>
      <c r="I2028" s="61"/>
      <c r="J2028" s="61"/>
      <c r="K2028" s="61"/>
      <c r="L2028" s="61"/>
      <c r="M2028" s="61"/>
      <c r="N2028" s="61"/>
      <c r="O2028" s="61"/>
    </row>
    <row r="2029" spans="1:15" ht="27" customHeight="1">
      <c r="A2029" s="61"/>
      <c r="B2029" s="61"/>
      <c r="C2029" s="61"/>
      <c r="D2029" s="61"/>
      <c r="E2029" s="62">
        <v>60</v>
      </c>
      <c r="F2029" s="62">
        <v>51</v>
      </c>
      <c r="G2029" s="60" t="s">
        <v>2018</v>
      </c>
      <c r="H2029" s="63"/>
      <c r="I2029" s="63">
        <v>0</v>
      </c>
      <c r="J2029" s="63">
        <v>0</v>
      </c>
      <c r="K2029" s="63">
        <v>0</v>
      </c>
      <c r="L2029" s="64" t="s">
        <v>154</v>
      </c>
      <c r="M2029" s="64" t="s">
        <v>154</v>
      </c>
      <c r="N2029" s="64" t="s">
        <v>154</v>
      </c>
      <c r="O2029" s="64" t="s">
        <v>152</v>
      </c>
    </row>
    <row r="2030" spans="1:15" ht="27" customHeight="1">
      <c r="A2030" s="61"/>
      <c r="B2030" s="61"/>
      <c r="C2030" s="61"/>
      <c r="D2030" s="61"/>
      <c r="E2030" s="60">
        <v>64</v>
      </c>
      <c r="F2030" s="61"/>
      <c r="G2030" s="62" t="s">
        <v>2019</v>
      </c>
      <c r="H2030" s="61"/>
      <c r="I2030" s="61"/>
      <c r="J2030" s="61"/>
      <c r="K2030" s="61"/>
      <c r="L2030" s="61"/>
      <c r="M2030" s="61"/>
      <c r="N2030" s="61"/>
      <c r="O2030" s="61"/>
    </row>
    <row r="2031" spans="1:15" ht="27" customHeight="1">
      <c r="A2031" s="61"/>
      <c r="B2031" s="61"/>
      <c r="C2031" s="61"/>
      <c r="D2031" s="61"/>
      <c r="E2031" s="62">
        <v>64</v>
      </c>
      <c r="F2031" s="62">
        <v>51</v>
      </c>
      <c r="G2031" s="60" t="s">
        <v>2019</v>
      </c>
      <c r="H2031" s="63"/>
      <c r="I2031" s="63">
        <v>0</v>
      </c>
      <c r="J2031" s="63"/>
      <c r="K2031" s="63"/>
      <c r="L2031" s="64" t="s">
        <v>154</v>
      </c>
      <c r="M2031" s="64" t="s">
        <v>154</v>
      </c>
      <c r="N2031" s="64" t="s">
        <v>154</v>
      </c>
      <c r="O2031" s="64" t="s">
        <v>152</v>
      </c>
    </row>
    <row r="2032" spans="1:15" ht="36.950000000000003" customHeight="1">
      <c r="A2032" s="61"/>
      <c r="B2032" s="61"/>
      <c r="C2032" s="61"/>
      <c r="D2032" s="61"/>
      <c r="E2032" s="60">
        <v>76</v>
      </c>
      <c r="F2032" s="61"/>
      <c r="G2032" s="62" t="s">
        <v>2020</v>
      </c>
      <c r="H2032" s="61"/>
      <c r="I2032" s="61"/>
      <c r="J2032" s="61"/>
      <c r="K2032" s="61"/>
      <c r="L2032" s="61"/>
      <c r="M2032" s="61"/>
      <c r="N2032" s="61"/>
      <c r="O2032" s="61"/>
    </row>
    <row r="2033" spans="1:15" ht="36.950000000000003" customHeight="1">
      <c r="A2033" s="61"/>
      <c r="B2033" s="61"/>
      <c r="C2033" s="61"/>
      <c r="D2033" s="61"/>
      <c r="E2033" s="62">
        <v>76</v>
      </c>
      <c r="F2033" s="62">
        <v>51</v>
      </c>
      <c r="G2033" s="60" t="s">
        <v>2020</v>
      </c>
      <c r="H2033" s="63"/>
      <c r="I2033" s="63"/>
      <c r="J2033" s="63"/>
      <c r="K2033" s="63"/>
      <c r="L2033" s="64" t="s">
        <v>154</v>
      </c>
      <c r="M2033" s="64" t="s">
        <v>154</v>
      </c>
      <c r="N2033" s="64" t="s">
        <v>154</v>
      </c>
      <c r="O2033" s="64" t="s">
        <v>152</v>
      </c>
    </row>
    <row r="2034" spans="1:15" ht="36.950000000000003" customHeight="1">
      <c r="A2034" s="61"/>
      <c r="B2034" s="61"/>
      <c r="C2034" s="61"/>
      <c r="D2034" s="61"/>
      <c r="E2034" s="60">
        <v>77</v>
      </c>
      <c r="F2034" s="61"/>
      <c r="G2034" s="62" t="s">
        <v>2021</v>
      </c>
      <c r="H2034" s="61"/>
      <c r="I2034" s="61"/>
      <c r="J2034" s="61"/>
      <c r="K2034" s="61"/>
      <c r="L2034" s="61"/>
      <c r="M2034" s="61"/>
      <c r="N2034" s="61"/>
      <c r="O2034" s="61"/>
    </row>
    <row r="2035" spans="1:15" ht="36.950000000000003" customHeight="1">
      <c r="A2035" s="61"/>
      <c r="B2035" s="61"/>
      <c r="C2035" s="61"/>
      <c r="D2035" s="61"/>
      <c r="E2035" s="62">
        <v>77</v>
      </c>
      <c r="F2035" s="62">
        <v>51</v>
      </c>
      <c r="G2035" s="60" t="s">
        <v>2021</v>
      </c>
      <c r="H2035" s="63"/>
      <c r="I2035" s="63"/>
      <c r="J2035" s="63"/>
      <c r="K2035" s="63"/>
      <c r="L2035" s="64" t="s">
        <v>154</v>
      </c>
      <c r="M2035" s="64" t="s">
        <v>154</v>
      </c>
      <c r="N2035" s="64" t="s">
        <v>154</v>
      </c>
      <c r="O2035" s="64" t="s">
        <v>152</v>
      </c>
    </row>
    <row r="2036" spans="1:15" ht="36.950000000000003" customHeight="1">
      <c r="A2036" s="61"/>
      <c r="B2036" s="61"/>
      <c r="C2036" s="61"/>
      <c r="D2036" s="61"/>
      <c r="E2036" s="60">
        <v>78</v>
      </c>
      <c r="F2036" s="61"/>
      <c r="G2036" s="62" t="s">
        <v>2022</v>
      </c>
      <c r="H2036" s="61"/>
      <c r="I2036" s="61"/>
      <c r="J2036" s="61"/>
      <c r="K2036" s="61"/>
      <c r="L2036" s="61"/>
      <c r="M2036" s="61"/>
      <c r="N2036" s="61"/>
      <c r="O2036" s="61"/>
    </row>
    <row r="2037" spans="1:15" ht="36.950000000000003" customHeight="1">
      <c r="A2037" s="61"/>
      <c r="B2037" s="61"/>
      <c r="C2037" s="61"/>
      <c r="D2037" s="61"/>
      <c r="E2037" s="62">
        <v>78</v>
      </c>
      <c r="F2037" s="62">
        <v>51</v>
      </c>
      <c r="G2037" s="60" t="s">
        <v>2022</v>
      </c>
      <c r="H2037" s="63"/>
      <c r="I2037" s="63">
        <v>0</v>
      </c>
      <c r="J2037" s="63">
        <v>125548508</v>
      </c>
      <c r="K2037" s="63">
        <v>125548507</v>
      </c>
      <c r="L2037" s="64" t="s">
        <v>154</v>
      </c>
      <c r="M2037" s="64" t="s">
        <v>154</v>
      </c>
      <c r="N2037" s="64" t="s">
        <v>154</v>
      </c>
      <c r="O2037" s="64" t="s">
        <v>2023</v>
      </c>
    </row>
    <row r="2038" spans="1:15" ht="36.950000000000003" customHeight="1">
      <c r="A2038" s="61"/>
      <c r="B2038" s="61"/>
      <c r="C2038" s="61"/>
      <c r="D2038" s="61"/>
      <c r="E2038" s="60">
        <v>79</v>
      </c>
      <c r="F2038" s="61"/>
      <c r="G2038" s="62" t="s">
        <v>2024</v>
      </c>
      <c r="H2038" s="61"/>
      <c r="I2038" s="61"/>
      <c r="J2038" s="61"/>
      <c r="K2038" s="61"/>
      <c r="L2038" s="61"/>
      <c r="M2038" s="61"/>
      <c r="N2038" s="61"/>
      <c r="O2038" s="61"/>
    </row>
    <row r="2039" spans="1:15" ht="36.950000000000003" customHeight="1">
      <c r="A2039" s="61"/>
      <c r="B2039" s="61"/>
      <c r="C2039" s="61"/>
      <c r="D2039" s="61"/>
      <c r="E2039" s="62">
        <v>79</v>
      </c>
      <c r="F2039" s="62">
        <v>51</v>
      </c>
      <c r="G2039" s="60" t="s">
        <v>2024</v>
      </c>
      <c r="H2039" s="63"/>
      <c r="I2039" s="63">
        <v>0</v>
      </c>
      <c r="J2039" s="63"/>
      <c r="K2039" s="63"/>
      <c r="L2039" s="64" t="s">
        <v>154</v>
      </c>
      <c r="M2039" s="64" t="s">
        <v>154</v>
      </c>
      <c r="N2039" s="64" t="s">
        <v>154</v>
      </c>
      <c r="O2039" s="64" t="s">
        <v>152</v>
      </c>
    </row>
    <row r="2040" spans="1:15" ht="36.950000000000003" customHeight="1">
      <c r="A2040" s="61"/>
      <c r="B2040" s="61"/>
      <c r="C2040" s="61"/>
      <c r="D2040" s="61"/>
      <c r="E2040" s="60">
        <v>80</v>
      </c>
      <c r="F2040" s="61"/>
      <c r="G2040" s="62" t="s">
        <v>2025</v>
      </c>
      <c r="H2040" s="61"/>
      <c r="I2040" s="61"/>
      <c r="J2040" s="61"/>
      <c r="K2040" s="61"/>
      <c r="L2040" s="61"/>
      <c r="M2040" s="61"/>
      <c r="N2040" s="61"/>
      <c r="O2040" s="61"/>
    </row>
    <row r="2041" spans="1:15" ht="36.950000000000003" customHeight="1">
      <c r="A2041" s="61"/>
      <c r="B2041" s="61"/>
      <c r="C2041" s="61"/>
      <c r="D2041" s="61"/>
      <c r="E2041" s="62">
        <v>80</v>
      </c>
      <c r="F2041" s="62">
        <v>51</v>
      </c>
      <c r="G2041" s="60" t="s">
        <v>2025</v>
      </c>
      <c r="H2041" s="63"/>
      <c r="I2041" s="63">
        <v>0</v>
      </c>
      <c r="J2041" s="63"/>
      <c r="K2041" s="63"/>
      <c r="L2041" s="64" t="s">
        <v>154</v>
      </c>
      <c r="M2041" s="64" t="s">
        <v>154</v>
      </c>
      <c r="N2041" s="64" t="s">
        <v>154</v>
      </c>
      <c r="O2041" s="64" t="s">
        <v>152</v>
      </c>
    </row>
    <row r="2042" spans="1:15" ht="36.950000000000003" customHeight="1">
      <c r="A2042" s="61"/>
      <c r="B2042" s="61"/>
      <c r="C2042" s="61"/>
      <c r="D2042" s="61"/>
      <c r="E2042" s="60">
        <v>81</v>
      </c>
      <c r="F2042" s="61"/>
      <c r="G2042" s="62" t="s">
        <v>2026</v>
      </c>
      <c r="H2042" s="61"/>
      <c r="I2042" s="61"/>
      <c r="J2042" s="61"/>
      <c r="K2042" s="61"/>
      <c r="L2042" s="61"/>
      <c r="M2042" s="61"/>
      <c r="N2042" s="61"/>
      <c r="O2042" s="61"/>
    </row>
    <row r="2043" spans="1:15" ht="36.950000000000003" customHeight="1">
      <c r="A2043" s="61"/>
      <c r="B2043" s="61"/>
      <c r="C2043" s="61"/>
      <c r="D2043" s="61"/>
      <c r="E2043" s="62">
        <v>81</v>
      </c>
      <c r="F2043" s="62">
        <v>51</v>
      </c>
      <c r="G2043" s="60" t="s">
        <v>2026</v>
      </c>
      <c r="H2043" s="63"/>
      <c r="I2043" s="63"/>
      <c r="J2043" s="63"/>
      <c r="K2043" s="63"/>
      <c r="L2043" s="64" t="s">
        <v>154</v>
      </c>
      <c r="M2043" s="64" t="s">
        <v>154</v>
      </c>
      <c r="N2043" s="64" t="s">
        <v>154</v>
      </c>
      <c r="O2043" s="64" t="s">
        <v>152</v>
      </c>
    </row>
    <row r="2044" spans="1:15" ht="36.950000000000003" customHeight="1">
      <c r="A2044" s="61"/>
      <c r="B2044" s="61"/>
      <c r="C2044" s="61"/>
      <c r="D2044" s="61"/>
      <c r="E2044" s="60">
        <v>82</v>
      </c>
      <c r="F2044" s="61"/>
      <c r="G2044" s="62" t="s">
        <v>2027</v>
      </c>
      <c r="H2044" s="61"/>
      <c r="I2044" s="61"/>
      <c r="J2044" s="61"/>
      <c r="K2044" s="61"/>
      <c r="L2044" s="61"/>
      <c r="M2044" s="61"/>
      <c r="N2044" s="61"/>
      <c r="O2044" s="61"/>
    </row>
    <row r="2045" spans="1:15" ht="36.950000000000003" customHeight="1">
      <c r="A2045" s="61"/>
      <c r="B2045" s="61"/>
      <c r="C2045" s="61"/>
      <c r="D2045" s="61"/>
      <c r="E2045" s="62">
        <v>82</v>
      </c>
      <c r="F2045" s="62">
        <v>51</v>
      </c>
      <c r="G2045" s="60" t="s">
        <v>2027</v>
      </c>
      <c r="H2045" s="63"/>
      <c r="I2045" s="63"/>
      <c r="J2045" s="63"/>
      <c r="K2045" s="63"/>
      <c r="L2045" s="64" t="s">
        <v>154</v>
      </c>
      <c r="M2045" s="64" t="s">
        <v>154</v>
      </c>
      <c r="N2045" s="64" t="s">
        <v>154</v>
      </c>
      <c r="O2045" s="64" t="s">
        <v>152</v>
      </c>
    </row>
    <row r="2046" spans="1:15" ht="36.950000000000003" customHeight="1">
      <c r="A2046" s="61"/>
      <c r="B2046" s="61"/>
      <c r="C2046" s="61"/>
      <c r="D2046" s="61"/>
      <c r="E2046" s="60">
        <v>83</v>
      </c>
      <c r="F2046" s="61"/>
      <c r="G2046" s="62" t="s">
        <v>2028</v>
      </c>
      <c r="H2046" s="61"/>
      <c r="I2046" s="61"/>
      <c r="J2046" s="61"/>
      <c r="K2046" s="61"/>
      <c r="L2046" s="61"/>
      <c r="M2046" s="61"/>
      <c r="N2046" s="61"/>
      <c r="O2046" s="61"/>
    </row>
    <row r="2047" spans="1:15" ht="36.950000000000003" customHeight="1">
      <c r="A2047" s="61"/>
      <c r="B2047" s="61"/>
      <c r="C2047" s="61"/>
      <c r="D2047" s="61"/>
      <c r="E2047" s="62">
        <v>83</v>
      </c>
      <c r="F2047" s="62">
        <v>51</v>
      </c>
      <c r="G2047" s="60" t="s">
        <v>2028</v>
      </c>
      <c r="H2047" s="63"/>
      <c r="I2047" s="63"/>
      <c r="J2047" s="63"/>
      <c r="K2047" s="63"/>
      <c r="L2047" s="64" t="s">
        <v>154</v>
      </c>
      <c r="M2047" s="64" t="s">
        <v>154</v>
      </c>
      <c r="N2047" s="64" t="s">
        <v>154</v>
      </c>
      <c r="O2047" s="64" t="s">
        <v>152</v>
      </c>
    </row>
    <row r="2048" spans="1:15" ht="36.950000000000003" customHeight="1">
      <c r="A2048" s="61"/>
      <c r="B2048" s="61"/>
      <c r="C2048" s="61"/>
      <c r="D2048" s="61"/>
      <c r="E2048" s="60">
        <v>84</v>
      </c>
      <c r="F2048" s="61"/>
      <c r="G2048" s="62" t="s">
        <v>2029</v>
      </c>
      <c r="H2048" s="61"/>
      <c r="I2048" s="61"/>
      <c r="J2048" s="61"/>
      <c r="K2048" s="61"/>
      <c r="L2048" s="61"/>
      <c r="M2048" s="61"/>
      <c r="N2048" s="61"/>
      <c r="O2048" s="61"/>
    </row>
    <row r="2049" spans="1:15" ht="36.950000000000003" customHeight="1">
      <c r="A2049" s="61"/>
      <c r="B2049" s="61"/>
      <c r="C2049" s="61"/>
      <c r="D2049" s="61"/>
      <c r="E2049" s="62">
        <v>84</v>
      </c>
      <c r="F2049" s="62">
        <v>51</v>
      </c>
      <c r="G2049" s="60" t="s">
        <v>2029</v>
      </c>
      <c r="H2049" s="63"/>
      <c r="I2049" s="63"/>
      <c r="J2049" s="63"/>
      <c r="K2049" s="63"/>
      <c r="L2049" s="64" t="s">
        <v>154</v>
      </c>
      <c r="M2049" s="64" t="s">
        <v>154</v>
      </c>
      <c r="N2049" s="64" t="s">
        <v>154</v>
      </c>
      <c r="O2049" s="64" t="s">
        <v>152</v>
      </c>
    </row>
    <row r="2050" spans="1:15" ht="23.1" customHeight="1">
      <c r="A2050" s="61"/>
      <c r="B2050" s="61"/>
      <c r="C2050" s="61"/>
      <c r="D2050" s="61"/>
      <c r="E2050" s="60">
        <v>85</v>
      </c>
      <c r="F2050" s="61"/>
      <c r="G2050" s="62" t="s">
        <v>2030</v>
      </c>
      <c r="H2050" s="61"/>
      <c r="I2050" s="61"/>
      <c r="J2050" s="61"/>
      <c r="K2050" s="61"/>
      <c r="L2050" s="61"/>
      <c r="M2050" s="61"/>
      <c r="N2050" s="61"/>
      <c r="O2050" s="61"/>
    </row>
    <row r="2051" spans="1:15" ht="20.100000000000001" customHeight="1">
      <c r="A2051" s="61"/>
      <c r="B2051" s="61"/>
      <c r="C2051" s="61"/>
      <c r="D2051" s="61"/>
      <c r="E2051" s="62">
        <v>85</v>
      </c>
      <c r="F2051" s="62">
        <v>51</v>
      </c>
      <c r="G2051" s="60" t="s">
        <v>2030</v>
      </c>
      <c r="H2051" s="63"/>
      <c r="I2051" s="63">
        <v>0</v>
      </c>
      <c r="J2051" s="63"/>
      <c r="K2051" s="63"/>
      <c r="L2051" s="64" t="s">
        <v>154</v>
      </c>
      <c r="M2051" s="64" t="s">
        <v>154</v>
      </c>
      <c r="N2051" s="64" t="s">
        <v>154</v>
      </c>
      <c r="O2051" s="64" t="s">
        <v>152</v>
      </c>
    </row>
    <row r="2052" spans="1:15" ht="36.950000000000003" customHeight="1">
      <c r="A2052" s="61"/>
      <c r="B2052" s="61"/>
      <c r="C2052" s="61"/>
      <c r="D2052" s="61"/>
      <c r="E2052" s="60">
        <v>86</v>
      </c>
      <c r="F2052" s="61"/>
      <c r="G2052" s="62" t="s">
        <v>2031</v>
      </c>
      <c r="H2052" s="61"/>
      <c r="I2052" s="61"/>
      <c r="J2052" s="61"/>
      <c r="K2052" s="61"/>
      <c r="L2052" s="61"/>
      <c r="M2052" s="61"/>
      <c r="N2052" s="61"/>
      <c r="O2052" s="61"/>
    </row>
    <row r="2053" spans="1:15" ht="36.950000000000003" customHeight="1">
      <c r="A2053" s="61"/>
      <c r="B2053" s="61"/>
      <c r="C2053" s="61"/>
      <c r="D2053" s="61"/>
      <c r="E2053" s="62">
        <v>86</v>
      </c>
      <c r="F2053" s="62">
        <v>51</v>
      </c>
      <c r="G2053" s="60" t="s">
        <v>2031</v>
      </c>
      <c r="H2053" s="63"/>
      <c r="I2053" s="63">
        <v>0</v>
      </c>
      <c r="J2053" s="63">
        <v>1</v>
      </c>
      <c r="K2053" s="63">
        <v>0</v>
      </c>
      <c r="L2053" s="64" t="s">
        <v>154</v>
      </c>
      <c r="M2053" s="64" t="s">
        <v>154</v>
      </c>
      <c r="N2053" s="64" t="s">
        <v>154</v>
      </c>
      <c r="O2053" s="64" t="s">
        <v>152</v>
      </c>
    </row>
    <row r="2054" spans="1:15" ht="23.1" customHeight="1">
      <c r="A2054" s="61"/>
      <c r="B2054" s="61"/>
      <c r="C2054" s="60">
        <v>51</v>
      </c>
      <c r="D2054" s="61"/>
      <c r="E2054" s="61"/>
      <c r="F2054" s="61"/>
      <c r="G2054" s="62" t="s">
        <v>2032</v>
      </c>
      <c r="H2054" s="61"/>
      <c r="I2054" s="61"/>
      <c r="J2054" s="61"/>
      <c r="K2054" s="61"/>
      <c r="L2054" s="61"/>
      <c r="M2054" s="61"/>
      <c r="N2054" s="61"/>
      <c r="O2054" s="61"/>
    </row>
    <row r="2055" spans="1:15" ht="23.1" customHeight="1">
      <c r="A2055" s="61"/>
      <c r="B2055" s="61"/>
      <c r="C2055" s="61"/>
      <c r="D2055" s="60">
        <v>1</v>
      </c>
      <c r="E2055" s="61"/>
      <c r="F2055" s="61"/>
      <c r="G2055" s="62" t="s">
        <v>2033</v>
      </c>
      <c r="H2055" s="61"/>
      <c r="I2055" s="61"/>
      <c r="J2055" s="61"/>
      <c r="K2055" s="61"/>
      <c r="L2055" s="61"/>
      <c r="M2055" s="61"/>
      <c r="N2055" s="61"/>
      <c r="O2055" s="61"/>
    </row>
    <row r="2056" spans="1:15" ht="23.1" customHeight="1">
      <c r="A2056" s="61"/>
      <c r="B2056" s="61"/>
      <c r="C2056" s="61"/>
      <c r="D2056" s="61"/>
      <c r="E2056" s="60">
        <v>2</v>
      </c>
      <c r="F2056" s="61"/>
      <c r="G2056" s="62" t="s">
        <v>2034</v>
      </c>
      <c r="H2056" s="61"/>
      <c r="I2056" s="61"/>
      <c r="J2056" s="61"/>
      <c r="K2056" s="61"/>
      <c r="L2056" s="61"/>
      <c r="M2056" s="61"/>
      <c r="N2056" s="61"/>
      <c r="O2056" s="61"/>
    </row>
    <row r="2057" spans="1:15" ht="20.100000000000001" customHeight="1">
      <c r="A2057" s="61"/>
      <c r="B2057" s="61"/>
      <c r="C2057" s="62">
        <v>51</v>
      </c>
      <c r="D2057" s="62">
        <v>1</v>
      </c>
      <c r="E2057" s="62">
        <v>2</v>
      </c>
      <c r="F2057" s="62">
        <v>51</v>
      </c>
      <c r="G2057" s="60" t="s">
        <v>2035</v>
      </c>
      <c r="H2057" s="63">
        <v>35268129</v>
      </c>
      <c r="I2057" s="63">
        <v>40173867</v>
      </c>
      <c r="J2057" s="63">
        <v>121440799</v>
      </c>
      <c r="K2057" s="63">
        <v>121440797</v>
      </c>
      <c r="L2057" s="64" t="s">
        <v>2036</v>
      </c>
      <c r="M2057" s="64" t="s">
        <v>2037</v>
      </c>
      <c r="N2057" s="64" t="s">
        <v>2037</v>
      </c>
      <c r="O2057" s="64" t="s">
        <v>2038</v>
      </c>
    </row>
    <row r="2058" spans="1:15" ht="23.1" customHeight="1">
      <c r="A2058" s="61"/>
      <c r="B2058" s="61"/>
      <c r="C2058" s="61"/>
      <c r="D2058" s="61"/>
      <c r="E2058" s="60">
        <v>3</v>
      </c>
      <c r="F2058" s="61"/>
      <c r="G2058" s="62" t="s">
        <v>2039</v>
      </c>
      <c r="H2058" s="61"/>
      <c r="I2058" s="61"/>
      <c r="J2058" s="61"/>
      <c r="K2058" s="61"/>
      <c r="L2058" s="61"/>
      <c r="M2058" s="61"/>
      <c r="N2058" s="61"/>
      <c r="O2058" s="61"/>
    </row>
    <row r="2059" spans="1:15" ht="20.100000000000001" customHeight="1">
      <c r="A2059" s="61"/>
      <c r="B2059" s="61"/>
      <c r="C2059" s="61"/>
      <c r="D2059" s="61"/>
      <c r="E2059" s="62">
        <v>3</v>
      </c>
      <c r="F2059" s="62">
        <v>51</v>
      </c>
      <c r="G2059" s="60" t="s">
        <v>2040</v>
      </c>
      <c r="H2059" s="63">
        <v>123487695</v>
      </c>
      <c r="I2059" s="63">
        <v>26283713</v>
      </c>
      <c r="J2059" s="63">
        <v>3085271</v>
      </c>
      <c r="K2059" s="63">
        <v>3085270</v>
      </c>
      <c r="L2059" s="64" t="s">
        <v>2041</v>
      </c>
      <c r="M2059" s="64" t="s">
        <v>1734</v>
      </c>
      <c r="N2059" s="64" t="s">
        <v>1734</v>
      </c>
      <c r="O2059" s="64" t="s">
        <v>152</v>
      </c>
    </row>
    <row r="2060" spans="1:15" ht="23.1" customHeight="1">
      <c r="A2060" s="61"/>
      <c r="B2060" s="61"/>
      <c r="C2060" s="61"/>
      <c r="D2060" s="61"/>
      <c r="E2060" s="60">
        <v>23</v>
      </c>
      <c r="F2060" s="61"/>
      <c r="G2060" s="62" t="s">
        <v>2042</v>
      </c>
      <c r="H2060" s="61"/>
      <c r="I2060" s="61"/>
      <c r="J2060" s="61"/>
      <c r="K2060" s="61"/>
      <c r="L2060" s="61"/>
      <c r="M2060" s="61"/>
      <c r="N2060" s="61"/>
      <c r="O2060" s="61"/>
    </row>
    <row r="2061" spans="1:15" ht="20.100000000000001" customHeight="1">
      <c r="A2061" s="61"/>
      <c r="B2061" s="61"/>
      <c r="C2061" s="61"/>
      <c r="D2061" s="61"/>
      <c r="E2061" s="62">
        <v>23</v>
      </c>
      <c r="F2061" s="62">
        <v>51</v>
      </c>
      <c r="G2061" s="60" t="s">
        <v>2042</v>
      </c>
      <c r="H2061" s="63">
        <v>0</v>
      </c>
      <c r="I2061" s="63">
        <v>5193140</v>
      </c>
      <c r="J2061" s="63">
        <v>0</v>
      </c>
      <c r="K2061" s="63">
        <v>0</v>
      </c>
      <c r="L2061" s="64" t="s">
        <v>152</v>
      </c>
      <c r="M2061" s="64" t="s">
        <v>2043</v>
      </c>
      <c r="N2061" s="64" t="s">
        <v>2043</v>
      </c>
      <c r="O2061" s="64" t="s">
        <v>152</v>
      </c>
    </row>
    <row r="2062" spans="1:15" ht="27" customHeight="1">
      <c r="A2062" s="61"/>
      <c r="B2062" s="61"/>
      <c r="C2062" s="61"/>
      <c r="D2062" s="61"/>
      <c r="E2062" s="60">
        <v>24</v>
      </c>
      <c r="F2062" s="61"/>
      <c r="G2062" s="62" t="s">
        <v>2044</v>
      </c>
      <c r="H2062" s="61"/>
      <c r="I2062" s="61"/>
      <c r="J2062" s="61"/>
      <c r="K2062" s="61"/>
      <c r="L2062" s="61"/>
      <c r="M2062" s="61"/>
      <c r="N2062" s="61"/>
      <c r="O2062" s="61"/>
    </row>
    <row r="2063" spans="1:15" ht="27" customHeight="1">
      <c r="A2063" s="61"/>
      <c r="B2063" s="61"/>
      <c r="C2063" s="61"/>
      <c r="D2063" s="61"/>
      <c r="E2063" s="62">
        <v>24</v>
      </c>
      <c r="F2063" s="62">
        <v>51</v>
      </c>
      <c r="G2063" s="60" t="s">
        <v>2044</v>
      </c>
      <c r="H2063" s="63">
        <v>0</v>
      </c>
      <c r="I2063" s="63">
        <v>5096570</v>
      </c>
      <c r="J2063" s="63">
        <v>0</v>
      </c>
      <c r="K2063" s="63">
        <v>0</v>
      </c>
      <c r="L2063" s="64" t="s">
        <v>152</v>
      </c>
      <c r="M2063" s="64" t="s">
        <v>2043</v>
      </c>
      <c r="N2063" s="64" t="s">
        <v>2043</v>
      </c>
      <c r="O2063" s="64" t="s">
        <v>152</v>
      </c>
    </row>
    <row r="2064" spans="1:15" ht="23.1" customHeight="1">
      <c r="A2064" s="61"/>
      <c r="B2064" s="61"/>
      <c r="C2064" s="60">
        <v>52</v>
      </c>
      <c r="D2064" s="61"/>
      <c r="E2064" s="61"/>
      <c r="F2064" s="61"/>
      <c r="G2064" s="62" t="s">
        <v>2045</v>
      </c>
      <c r="H2064" s="61"/>
      <c r="I2064" s="61"/>
      <c r="J2064" s="61"/>
      <c r="K2064" s="61"/>
      <c r="L2064" s="61"/>
      <c r="M2064" s="61"/>
      <c r="N2064" s="61"/>
      <c r="O2064" s="61"/>
    </row>
    <row r="2065" spans="1:15" ht="23.1" customHeight="1">
      <c r="A2065" s="61"/>
      <c r="B2065" s="61"/>
      <c r="C2065" s="61"/>
      <c r="D2065" s="60">
        <v>21</v>
      </c>
      <c r="E2065" s="61"/>
      <c r="F2065" s="61"/>
      <c r="G2065" s="62" t="s">
        <v>2046</v>
      </c>
      <c r="H2065" s="61"/>
      <c r="I2065" s="61"/>
      <c r="J2065" s="61"/>
      <c r="K2065" s="61"/>
      <c r="L2065" s="61"/>
      <c r="M2065" s="61"/>
      <c r="N2065" s="61"/>
      <c r="O2065" s="61"/>
    </row>
    <row r="2066" spans="1:15" ht="23.1" customHeight="1">
      <c r="A2066" s="61"/>
      <c r="B2066" s="61"/>
      <c r="C2066" s="61"/>
      <c r="D2066" s="61"/>
      <c r="E2066" s="60">
        <v>1</v>
      </c>
      <c r="F2066" s="61"/>
      <c r="G2066" s="62" t="s">
        <v>2046</v>
      </c>
      <c r="H2066" s="61"/>
      <c r="I2066" s="61"/>
      <c r="J2066" s="61"/>
      <c r="K2066" s="61"/>
      <c r="L2066" s="61"/>
      <c r="M2066" s="61"/>
      <c r="N2066" s="61"/>
      <c r="O2066" s="61"/>
    </row>
    <row r="2067" spans="1:15" ht="20.100000000000001" customHeight="1">
      <c r="A2067" s="61"/>
      <c r="B2067" s="61"/>
      <c r="C2067" s="62">
        <v>52</v>
      </c>
      <c r="D2067" s="62">
        <v>21</v>
      </c>
      <c r="E2067" s="62">
        <v>1</v>
      </c>
      <c r="F2067" s="62">
        <v>51</v>
      </c>
      <c r="G2067" s="60" t="s">
        <v>2047</v>
      </c>
      <c r="H2067" s="63">
        <v>23398310</v>
      </c>
      <c r="I2067" s="63">
        <v>19002223</v>
      </c>
      <c r="J2067" s="63">
        <v>0</v>
      </c>
      <c r="K2067" s="63">
        <v>0</v>
      </c>
      <c r="L2067" s="64" t="s">
        <v>152</v>
      </c>
      <c r="M2067" s="64" t="s">
        <v>204</v>
      </c>
      <c r="N2067" s="64" t="s">
        <v>204</v>
      </c>
      <c r="O2067" s="64" t="s">
        <v>152</v>
      </c>
    </row>
    <row r="2068" spans="1:15" ht="36.950000000000003" customHeight="1">
      <c r="A2068" s="61"/>
      <c r="B2068" s="61"/>
      <c r="C2068" s="61"/>
      <c r="D2068" s="61"/>
      <c r="E2068" s="60">
        <v>2</v>
      </c>
      <c r="F2068" s="61"/>
      <c r="G2068" s="62" t="s">
        <v>2048</v>
      </c>
      <c r="H2068" s="61"/>
      <c r="I2068" s="61"/>
      <c r="J2068" s="61"/>
      <c r="K2068" s="61"/>
      <c r="L2068" s="61"/>
      <c r="M2068" s="61"/>
      <c r="N2068" s="61"/>
      <c r="O2068" s="61"/>
    </row>
    <row r="2069" spans="1:15" ht="36.950000000000003" customHeight="1">
      <c r="A2069" s="61"/>
      <c r="B2069" s="61"/>
      <c r="C2069" s="61"/>
      <c r="D2069" s="61"/>
      <c r="E2069" s="62">
        <v>2</v>
      </c>
      <c r="F2069" s="62">
        <v>51</v>
      </c>
      <c r="G2069" s="60" t="s">
        <v>2048</v>
      </c>
      <c r="H2069" s="63">
        <v>0</v>
      </c>
      <c r="I2069" s="63">
        <v>31658783</v>
      </c>
      <c r="J2069" s="63">
        <v>0</v>
      </c>
      <c r="K2069" s="63">
        <v>0</v>
      </c>
      <c r="L2069" s="64" t="s">
        <v>152</v>
      </c>
      <c r="M2069" s="64" t="s">
        <v>300</v>
      </c>
      <c r="N2069" s="64" t="s">
        <v>300</v>
      </c>
      <c r="O2069" s="64" t="s">
        <v>152</v>
      </c>
    </row>
    <row r="2070" spans="1:15" ht="23.1" customHeight="1">
      <c r="A2070" s="61"/>
      <c r="B2070" s="61"/>
      <c r="C2070" s="61"/>
      <c r="D2070" s="60">
        <v>22</v>
      </c>
      <c r="E2070" s="61"/>
      <c r="F2070" s="61"/>
      <c r="G2070" s="62" t="s">
        <v>2049</v>
      </c>
      <c r="H2070" s="61"/>
      <c r="I2070" s="61"/>
      <c r="J2070" s="61"/>
      <c r="K2070" s="61"/>
      <c r="L2070" s="61"/>
      <c r="M2070" s="61"/>
      <c r="N2070" s="61"/>
      <c r="O2070" s="61"/>
    </row>
    <row r="2071" spans="1:15" ht="23.1" customHeight="1">
      <c r="A2071" s="61"/>
      <c r="B2071" s="61"/>
      <c r="C2071" s="61"/>
      <c r="D2071" s="61"/>
      <c r="E2071" s="60">
        <v>1</v>
      </c>
      <c r="F2071" s="61"/>
      <c r="G2071" s="62" t="s">
        <v>2049</v>
      </c>
      <c r="H2071" s="61"/>
      <c r="I2071" s="61"/>
      <c r="J2071" s="61"/>
      <c r="K2071" s="61"/>
      <c r="L2071" s="61"/>
      <c r="M2071" s="61"/>
      <c r="N2071" s="61"/>
      <c r="O2071" s="61"/>
    </row>
    <row r="2072" spans="1:15" ht="20.100000000000001" customHeight="1">
      <c r="A2072" s="61"/>
      <c r="B2072" s="61"/>
      <c r="C2072" s="61"/>
      <c r="D2072" s="62">
        <v>22</v>
      </c>
      <c r="E2072" s="62">
        <v>1</v>
      </c>
      <c r="F2072" s="62">
        <v>51</v>
      </c>
      <c r="G2072" s="60" t="s">
        <v>2049</v>
      </c>
      <c r="H2072" s="63">
        <v>0</v>
      </c>
      <c r="I2072" s="63">
        <v>11983384</v>
      </c>
      <c r="J2072" s="63">
        <v>0</v>
      </c>
      <c r="K2072" s="63">
        <v>0</v>
      </c>
      <c r="L2072" s="64" t="s">
        <v>152</v>
      </c>
      <c r="M2072" s="64" t="s">
        <v>204</v>
      </c>
      <c r="N2072" s="64" t="s">
        <v>204</v>
      </c>
      <c r="O2072" s="64" t="s">
        <v>152</v>
      </c>
    </row>
    <row r="2073" spans="1:15" ht="23.1" customHeight="1">
      <c r="A2073" s="61"/>
      <c r="B2073" s="61"/>
      <c r="C2073" s="61"/>
      <c r="D2073" s="60">
        <v>23</v>
      </c>
      <c r="E2073" s="61"/>
      <c r="F2073" s="61"/>
      <c r="G2073" s="62" t="s">
        <v>2050</v>
      </c>
      <c r="H2073" s="61"/>
      <c r="I2073" s="61"/>
      <c r="J2073" s="61"/>
      <c r="K2073" s="61"/>
      <c r="L2073" s="61"/>
      <c r="M2073" s="61"/>
      <c r="N2073" s="61"/>
      <c r="O2073" s="61"/>
    </row>
    <row r="2074" spans="1:15" ht="23.1" customHeight="1">
      <c r="A2074" s="61"/>
      <c r="B2074" s="61"/>
      <c r="C2074" s="61"/>
      <c r="D2074" s="61"/>
      <c r="E2074" s="60">
        <v>1</v>
      </c>
      <c r="F2074" s="61"/>
      <c r="G2074" s="62" t="s">
        <v>2050</v>
      </c>
      <c r="H2074" s="61"/>
      <c r="I2074" s="61"/>
      <c r="J2074" s="61"/>
      <c r="K2074" s="61"/>
      <c r="L2074" s="61"/>
      <c r="M2074" s="61"/>
      <c r="N2074" s="61"/>
      <c r="O2074" s="61"/>
    </row>
    <row r="2075" spans="1:15" ht="20.100000000000001" customHeight="1">
      <c r="A2075" s="61"/>
      <c r="B2075" s="61"/>
      <c r="C2075" s="61"/>
      <c r="D2075" s="62">
        <v>23</v>
      </c>
      <c r="E2075" s="62">
        <v>1</v>
      </c>
      <c r="F2075" s="62">
        <v>51</v>
      </c>
      <c r="G2075" s="60" t="s">
        <v>2050</v>
      </c>
      <c r="H2075" s="63">
        <v>0</v>
      </c>
      <c r="I2075" s="63">
        <v>10638311</v>
      </c>
      <c r="J2075" s="63">
        <v>0</v>
      </c>
      <c r="K2075" s="63">
        <v>0</v>
      </c>
      <c r="L2075" s="64" t="s">
        <v>152</v>
      </c>
      <c r="M2075" s="64" t="s">
        <v>204</v>
      </c>
      <c r="N2075" s="64" t="s">
        <v>204</v>
      </c>
      <c r="O2075" s="64" t="s">
        <v>152</v>
      </c>
    </row>
    <row r="2076" spans="1:15" ht="23.1" customHeight="1">
      <c r="A2076" s="61"/>
      <c r="B2076" s="61"/>
      <c r="C2076" s="61"/>
      <c r="D2076" s="60">
        <v>24</v>
      </c>
      <c r="E2076" s="61"/>
      <c r="F2076" s="61"/>
      <c r="G2076" s="62" t="s">
        <v>2051</v>
      </c>
      <c r="H2076" s="61"/>
      <c r="I2076" s="61"/>
      <c r="J2076" s="61"/>
      <c r="K2076" s="61"/>
      <c r="L2076" s="61"/>
      <c r="M2076" s="61"/>
      <c r="N2076" s="61"/>
      <c r="O2076" s="61"/>
    </row>
    <row r="2077" spans="1:15" ht="23.1" customHeight="1">
      <c r="A2077" s="61"/>
      <c r="B2077" s="61"/>
      <c r="C2077" s="61"/>
      <c r="D2077" s="61"/>
      <c r="E2077" s="60">
        <v>1</v>
      </c>
      <c r="F2077" s="61"/>
      <c r="G2077" s="62" t="s">
        <v>2051</v>
      </c>
      <c r="H2077" s="61"/>
      <c r="I2077" s="61"/>
      <c r="J2077" s="61"/>
      <c r="K2077" s="61"/>
      <c r="L2077" s="61"/>
      <c r="M2077" s="61"/>
      <c r="N2077" s="61"/>
      <c r="O2077" s="61"/>
    </row>
    <row r="2078" spans="1:15" ht="20.100000000000001" customHeight="1">
      <c r="A2078" s="61"/>
      <c r="B2078" s="61"/>
      <c r="C2078" s="61"/>
      <c r="D2078" s="62">
        <v>24</v>
      </c>
      <c r="E2078" s="62">
        <v>1</v>
      </c>
      <c r="F2078" s="62">
        <v>51</v>
      </c>
      <c r="G2078" s="60" t="s">
        <v>2051</v>
      </c>
      <c r="H2078" s="63">
        <v>0</v>
      </c>
      <c r="I2078" s="63">
        <v>12545870</v>
      </c>
      <c r="J2078" s="63">
        <v>0</v>
      </c>
      <c r="K2078" s="63">
        <v>0</v>
      </c>
      <c r="L2078" s="64" t="s">
        <v>152</v>
      </c>
      <c r="M2078" s="64" t="s">
        <v>204</v>
      </c>
      <c r="N2078" s="64" t="s">
        <v>204</v>
      </c>
      <c r="O2078" s="64" t="s">
        <v>152</v>
      </c>
    </row>
    <row r="2079" spans="1:15" ht="23.1" customHeight="1">
      <c r="A2079" s="61"/>
      <c r="B2079" s="61"/>
      <c r="C2079" s="61"/>
      <c r="D2079" s="60">
        <v>25</v>
      </c>
      <c r="E2079" s="61"/>
      <c r="F2079" s="61"/>
      <c r="G2079" s="62" t="s">
        <v>2052</v>
      </c>
      <c r="H2079" s="61"/>
      <c r="I2079" s="61"/>
      <c r="J2079" s="61"/>
      <c r="K2079" s="61"/>
      <c r="L2079" s="61"/>
      <c r="M2079" s="61"/>
      <c r="N2079" s="61"/>
      <c r="O2079" s="61"/>
    </row>
    <row r="2080" spans="1:15" ht="23.1" customHeight="1">
      <c r="A2080" s="61"/>
      <c r="B2080" s="61"/>
      <c r="C2080" s="61"/>
      <c r="D2080" s="61"/>
      <c r="E2080" s="60">
        <v>1</v>
      </c>
      <c r="F2080" s="61"/>
      <c r="G2080" s="62" t="s">
        <v>2052</v>
      </c>
      <c r="H2080" s="61"/>
      <c r="I2080" s="61"/>
      <c r="J2080" s="61"/>
      <c r="K2080" s="61"/>
      <c r="L2080" s="61"/>
      <c r="M2080" s="61"/>
      <c r="N2080" s="61"/>
      <c r="O2080" s="61"/>
    </row>
    <row r="2081" spans="1:15" ht="20.100000000000001" customHeight="1">
      <c r="A2081" s="61"/>
      <c r="B2081" s="61"/>
      <c r="C2081" s="61"/>
      <c r="D2081" s="62">
        <v>25</v>
      </c>
      <c r="E2081" s="62">
        <v>1</v>
      </c>
      <c r="F2081" s="62">
        <v>51</v>
      </c>
      <c r="G2081" s="60" t="s">
        <v>2052</v>
      </c>
      <c r="H2081" s="63">
        <v>0</v>
      </c>
      <c r="I2081" s="63">
        <v>4646618</v>
      </c>
      <c r="J2081" s="63">
        <v>0</v>
      </c>
      <c r="K2081" s="63">
        <v>0</v>
      </c>
      <c r="L2081" s="64" t="s">
        <v>152</v>
      </c>
      <c r="M2081" s="64" t="s">
        <v>204</v>
      </c>
      <c r="N2081" s="64" t="s">
        <v>204</v>
      </c>
      <c r="O2081" s="64" t="s">
        <v>152</v>
      </c>
    </row>
    <row r="2082" spans="1:15" ht="27" customHeight="1">
      <c r="A2082" s="61"/>
      <c r="B2082" s="61"/>
      <c r="C2082" s="61"/>
      <c r="D2082" s="61"/>
      <c r="E2082" s="60">
        <v>2</v>
      </c>
      <c r="F2082" s="61"/>
      <c r="G2082" s="62" t="s">
        <v>2053</v>
      </c>
      <c r="H2082" s="61"/>
      <c r="I2082" s="61"/>
      <c r="J2082" s="61"/>
      <c r="K2082" s="61"/>
      <c r="L2082" s="61"/>
      <c r="M2082" s="61"/>
      <c r="N2082" s="61"/>
      <c r="O2082" s="61"/>
    </row>
    <row r="2083" spans="1:15" ht="27" customHeight="1">
      <c r="A2083" s="61"/>
      <c r="B2083" s="61"/>
      <c r="C2083" s="61"/>
      <c r="D2083" s="61"/>
      <c r="E2083" s="62">
        <v>2</v>
      </c>
      <c r="F2083" s="62">
        <v>51</v>
      </c>
      <c r="G2083" s="60" t="s">
        <v>2053</v>
      </c>
      <c r="H2083" s="63">
        <v>0</v>
      </c>
      <c r="I2083" s="63">
        <v>9674186</v>
      </c>
      <c r="J2083" s="63">
        <v>0</v>
      </c>
      <c r="K2083" s="63">
        <v>0</v>
      </c>
      <c r="L2083" s="64" t="s">
        <v>152</v>
      </c>
      <c r="M2083" s="64" t="s">
        <v>300</v>
      </c>
      <c r="N2083" s="64" t="s">
        <v>300</v>
      </c>
      <c r="O2083" s="64" t="s">
        <v>152</v>
      </c>
    </row>
    <row r="2084" spans="1:15" ht="23.1" customHeight="1">
      <c r="A2084" s="61"/>
      <c r="B2084" s="61"/>
      <c r="C2084" s="61"/>
      <c r="D2084" s="60">
        <v>26</v>
      </c>
      <c r="E2084" s="61"/>
      <c r="F2084" s="61"/>
      <c r="G2084" s="62" t="s">
        <v>2054</v>
      </c>
      <c r="H2084" s="61"/>
      <c r="I2084" s="61"/>
      <c r="J2084" s="61"/>
      <c r="K2084" s="61"/>
      <c r="L2084" s="61"/>
      <c r="M2084" s="61"/>
      <c r="N2084" s="61"/>
      <c r="O2084" s="61"/>
    </row>
    <row r="2085" spans="1:15" ht="23.1" customHeight="1">
      <c r="A2085" s="61"/>
      <c r="B2085" s="61"/>
      <c r="C2085" s="61"/>
      <c r="D2085" s="61"/>
      <c r="E2085" s="60">
        <v>1</v>
      </c>
      <c r="F2085" s="61"/>
      <c r="G2085" s="62" t="s">
        <v>2054</v>
      </c>
      <c r="H2085" s="61"/>
      <c r="I2085" s="61"/>
      <c r="J2085" s="61"/>
      <c r="K2085" s="61"/>
      <c r="L2085" s="61"/>
      <c r="M2085" s="61"/>
      <c r="N2085" s="61"/>
      <c r="O2085" s="61"/>
    </row>
    <row r="2086" spans="1:15" ht="20.100000000000001" customHeight="1">
      <c r="A2086" s="61"/>
      <c r="B2086" s="61"/>
      <c r="C2086" s="61"/>
      <c r="D2086" s="62">
        <v>26</v>
      </c>
      <c r="E2086" s="62">
        <v>1</v>
      </c>
      <c r="F2086" s="62">
        <v>51</v>
      </c>
      <c r="G2086" s="60" t="s">
        <v>2054</v>
      </c>
      <c r="H2086" s="63">
        <v>0</v>
      </c>
      <c r="I2086" s="63">
        <v>8363913</v>
      </c>
      <c r="J2086" s="63">
        <v>0</v>
      </c>
      <c r="K2086" s="63">
        <v>0</v>
      </c>
      <c r="L2086" s="64" t="s">
        <v>152</v>
      </c>
      <c r="M2086" s="64" t="s">
        <v>204</v>
      </c>
      <c r="N2086" s="64" t="s">
        <v>204</v>
      </c>
      <c r="O2086" s="64" t="s">
        <v>152</v>
      </c>
    </row>
    <row r="2087" spans="1:15" ht="23.1" customHeight="1">
      <c r="A2087" s="61"/>
      <c r="B2087" s="61"/>
      <c r="C2087" s="61"/>
      <c r="D2087" s="60">
        <v>27</v>
      </c>
      <c r="E2087" s="61"/>
      <c r="F2087" s="61"/>
      <c r="G2087" s="62" t="s">
        <v>2055</v>
      </c>
      <c r="H2087" s="61"/>
      <c r="I2087" s="61"/>
      <c r="J2087" s="61"/>
      <c r="K2087" s="61"/>
      <c r="L2087" s="61"/>
      <c r="M2087" s="61"/>
      <c r="N2087" s="61"/>
      <c r="O2087" s="61"/>
    </row>
    <row r="2088" spans="1:15" ht="23.1" customHeight="1">
      <c r="A2088" s="61"/>
      <c r="B2088" s="61"/>
      <c r="C2088" s="61"/>
      <c r="D2088" s="61"/>
      <c r="E2088" s="60">
        <v>1</v>
      </c>
      <c r="F2088" s="61"/>
      <c r="G2088" s="62" t="s">
        <v>2055</v>
      </c>
      <c r="H2088" s="61"/>
      <c r="I2088" s="61"/>
      <c r="J2088" s="61"/>
      <c r="K2088" s="61"/>
      <c r="L2088" s="61"/>
      <c r="M2088" s="61"/>
      <c r="N2088" s="61"/>
      <c r="O2088" s="61"/>
    </row>
    <row r="2089" spans="1:15" ht="20.100000000000001" customHeight="1">
      <c r="A2089" s="61"/>
      <c r="B2089" s="61"/>
      <c r="C2089" s="61"/>
      <c r="D2089" s="62">
        <v>27</v>
      </c>
      <c r="E2089" s="62">
        <v>1</v>
      </c>
      <c r="F2089" s="62">
        <v>51</v>
      </c>
      <c r="G2089" s="60" t="s">
        <v>2055</v>
      </c>
      <c r="H2089" s="63">
        <v>0</v>
      </c>
      <c r="I2089" s="63">
        <v>11983384</v>
      </c>
      <c r="J2089" s="63">
        <v>0</v>
      </c>
      <c r="K2089" s="63">
        <v>0</v>
      </c>
      <c r="L2089" s="64" t="s">
        <v>152</v>
      </c>
      <c r="M2089" s="64" t="s">
        <v>204</v>
      </c>
      <c r="N2089" s="64" t="s">
        <v>204</v>
      </c>
      <c r="O2089" s="64" t="s">
        <v>152</v>
      </c>
    </row>
    <row r="2090" spans="1:15" ht="23.1" customHeight="1">
      <c r="A2090" s="61"/>
      <c r="B2090" s="61"/>
      <c r="C2090" s="61"/>
      <c r="D2090" s="60">
        <v>28</v>
      </c>
      <c r="E2090" s="61"/>
      <c r="F2090" s="61"/>
      <c r="G2090" s="62" t="s">
        <v>2056</v>
      </c>
      <c r="H2090" s="61"/>
      <c r="I2090" s="61"/>
      <c r="J2090" s="61"/>
      <c r="K2090" s="61"/>
      <c r="L2090" s="61"/>
      <c r="M2090" s="61"/>
      <c r="N2090" s="61"/>
      <c r="O2090" s="61"/>
    </row>
    <row r="2091" spans="1:15" ht="23.1" customHeight="1">
      <c r="A2091" s="61"/>
      <c r="B2091" s="61"/>
      <c r="C2091" s="61"/>
      <c r="D2091" s="61"/>
      <c r="E2091" s="60">
        <v>1</v>
      </c>
      <c r="F2091" s="61"/>
      <c r="G2091" s="62" t="s">
        <v>2056</v>
      </c>
      <c r="H2091" s="61"/>
      <c r="I2091" s="61"/>
      <c r="J2091" s="61"/>
      <c r="K2091" s="61"/>
      <c r="L2091" s="61"/>
      <c r="M2091" s="61"/>
      <c r="N2091" s="61"/>
      <c r="O2091" s="61"/>
    </row>
    <row r="2092" spans="1:15" ht="20.100000000000001" customHeight="1">
      <c r="A2092" s="61"/>
      <c r="B2092" s="61"/>
      <c r="C2092" s="61"/>
      <c r="D2092" s="62">
        <v>28</v>
      </c>
      <c r="E2092" s="62">
        <v>1</v>
      </c>
      <c r="F2092" s="62">
        <v>51</v>
      </c>
      <c r="G2092" s="60" t="s">
        <v>2056</v>
      </c>
      <c r="H2092" s="63">
        <v>0</v>
      </c>
      <c r="I2092" s="63">
        <v>4646618</v>
      </c>
      <c r="J2092" s="63">
        <v>0</v>
      </c>
      <c r="K2092" s="63">
        <v>0</v>
      </c>
      <c r="L2092" s="64" t="s">
        <v>152</v>
      </c>
      <c r="M2092" s="64" t="s">
        <v>204</v>
      </c>
      <c r="N2092" s="64" t="s">
        <v>204</v>
      </c>
      <c r="O2092" s="64" t="s">
        <v>152</v>
      </c>
    </row>
    <row r="2093" spans="1:15" ht="36.950000000000003" customHeight="1">
      <c r="A2093" s="61"/>
      <c r="B2093" s="61"/>
      <c r="C2093" s="61"/>
      <c r="D2093" s="61"/>
      <c r="E2093" s="60">
        <v>2</v>
      </c>
      <c r="F2093" s="61"/>
      <c r="G2093" s="62" t="s">
        <v>2057</v>
      </c>
      <c r="H2093" s="61"/>
      <c r="I2093" s="61"/>
      <c r="J2093" s="61"/>
      <c r="K2093" s="61"/>
      <c r="L2093" s="61"/>
      <c r="M2093" s="61"/>
      <c r="N2093" s="61"/>
      <c r="O2093" s="61"/>
    </row>
    <row r="2094" spans="1:15" ht="36.950000000000003" customHeight="1">
      <c r="A2094" s="61"/>
      <c r="B2094" s="61"/>
      <c r="C2094" s="61"/>
      <c r="D2094" s="61"/>
      <c r="E2094" s="62">
        <v>2</v>
      </c>
      <c r="F2094" s="62">
        <v>51</v>
      </c>
      <c r="G2094" s="60" t="s">
        <v>2057</v>
      </c>
      <c r="H2094" s="63">
        <v>0</v>
      </c>
      <c r="I2094" s="63">
        <v>2490832</v>
      </c>
      <c r="J2094" s="63">
        <v>0</v>
      </c>
      <c r="K2094" s="63">
        <v>0</v>
      </c>
      <c r="L2094" s="64" t="s">
        <v>152</v>
      </c>
      <c r="M2094" s="64" t="s">
        <v>300</v>
      </c>
      <c r="N2094" s="64" t="s">
        <v>300</v>
      </c>
      <c r="O2094" s="64" t="s">
        <v>152</v>
      </c>
    </row>
    <row r="2095" spans="1:15" ht="36.950000000000003" customHeight="1">
      <c r="A2095" s="61"/>
      <c r="B2095" s="61"/>
      <c r="C2095" s="61"/>
      <c r="D2095" s="61"/>
      <c r="E2095" s="60">
        <v>3</v>
      </c>
      <c r="F2095" s="61"/>
      <c r="G2095" s="62" t="s">
        <v>2058</v>
      </c>
      <c r="H2095" s="61"/>
      <c r="I2095" s="61"/>
      <c r="J2095" s="61"/>
      <c r="K2095" s="61"/>
      <c r="L2095" s="61"/>
      <c r="M2095" s="61"/>
      <c r="N2095" s="61"/>
      <c r="O2095" s="61"/>
    </row>
    <row r="2096" spans="1:15" ht="36.950000000000003" customHeight="1">
      <c r="A2096" s="61"/>
      <c r="B2096" s="61"/>
      <c r="C2096" s="61"/>
      <c r="D2096" s="61"/>
      <c r="E2096" s="62">
        <v>3</v>
      </c>
      <c r="F2096" s="62">
        <v>51</v>
      </c>
      <c r="G2096" s="60" t="s">
        <v>2058</v>
      </c>
      <c r="H2096" s="63">
        <v>0</v>
      </c>
      <c r="I2096" s="63">
        <v>9709623</v>
      </c>
      <c r="J2096" s="63">
        <v>0</v>
      </c>
      <c r="K2096" s="63">
        <v>0</v>
      </c>
      <c r="L2096" s="64" t="s">
        <v>152</v>
      </c>
      <c r="M2096" s="64" t="s">
        <v>300</v>
      </c>
      <c r="N2096" s="64" t="s">
        <v>300</v>
      </c>
      <c r="O2096" s="64" t="s">
        <v>152</v>
      </c>
    </row>
    <row r="2097" spans="1:15" ht="23.1" customHeight="1">
      <c r="A2097" s="61"/>
      <c r="B2097" s="61"/>
      <c r="C2097" s="61"/>
      <c r="D2097" s="60">
        <v>29</v>
      </c>
      <c r="E2097" s="61"/>
      <c r="F2097" s="61"/>
      <c r="G2097" s="62" t="s">
        <v>2059</v>
      </c>
      <c r="H2097" s="61"/>
      <c r="I2097" s="61"/>
      <c r="J2097" s="61"/>
      <c r="K2097" s="61"/>
      <c r="L2097" s="61"/>
      <c r="M2097" s="61"/>
      <c r="N2097" s="61"/>
      <c r="O2097" s="61"/>
    </row>
    <row r="2098" spans="1:15" ht="23.1" customHeight="1">
      <c r="A2098" s="61"/>
      <c r="B2098" s="61"/>
      <c r="C2098" s="61"/>
      <c r="D2098" s="61"/>
      <c r="E2098" s="60">
        <v>1</v>
      </c>
      <c r="F2098" s="61"/>
      <c r="G2098" s="62" t="s">
        <v>2059</v>
      </c>
      <c r="H2098" s="61"/>
      <c r="I2098" s="61"/>
      <c r="J2098" s="61"/>
      <c r="K2098" s="61"/>
      <c r="L2098" s="61"/>
      <c r="M2098" s="61"/>
      <c r="N2098" s="61"/>
      <c r="O2098" s="61"/>
    </row>
    <row r="2099" spans="1:15" ht="20.100000000000001" customHeight="1">
      <c r="A2099" s="61"/>
      <c r="B2099" s="61"/>
      <c r="C2099" s="61"/>
      <c r="D2099" s="62">
        <v>29</v>
      </c>
      <c r="E2099" s="62">
        <v>1</v>
      </c>
      <c r="F2099" s="62">
        <v>51</v>
      </c>
      <c r="G2099" s="60" t="s">
        <v>2059</v>
      </c>
      <c r="H2099" s="63">
        <v>0</v>
      </c>
      <c r="I2099" s="63">
        <v>17363680</v>
      </c>
      <c r="J2099" s="63">
        <v>25000000</v>
      </c>
      <c r="K2099" s="63">
        <v>3768634</v>
      </c>
      <c r="L2099" s="64" t="s">
        <v>152</v>
      </c>
      <c r="M2099" s="64" t="s">
        <v>204</v>
      </c>
      <c r="N2099" s="64" t="s">
        <v>204</v>
      </c>
      <c r="O2099" s="64" t="s">
        <v>2060</v>
      </c>
    </row>
    <row r="2100" spans="1:15" ht="23.1" customHeight="1">
      <c r="A2100" s="61"/>
      <c r="B2100" s="61"/>
      <c r="C2100" s="61"/>
      <c r="D2100" s="60">
        <v>30</v>
      </c>
      <c r="E2100" s="61"/>
      <c r="F2100" s="61"/>
      <c r="G2100" s="62" t="s">
        <v>2061</v>
      </c>
      <c r="H2100" s="61"/>
      <c r="I2100" s="61"/>
      <c r="J2100" s="61"/>
      <c r="K2100" s="61"/>
      <c r="L2100" s="61"/>
      <c r="M2100" s="61"/>
      <c r="N2100" s="61"/>
      <c r="O2100" s="61"/>
    </row>
    <row r="2101" spans="1:15" ht="23.1" customHeight="1">
      <c r="A2101" s="61"/>
      <c r="B2101" s="61"/>
      <c r="C2101" s="61"/>
      <c r="D2101" s="61"/>
      <c r="E2101" s="60">
        <v>1</v>
      </c>
      <c r="F2101" s="61"/>
      <c r="G2101" s="62" t="s">
        <v>2061</v>
      </c>
      <c r="H2101" s="61"/>
      <c r="I2101" s="61"/>
      <c r="J2101" s="61"/>
      <c r="K2101" s="61"/>
      <c r="L2101" s="61"/>
      <c r="M2101" s="61"/>
      <c r="N2101" s="61"/>
      <c r="O2101" s="61"/>
    </row>
    <row r="2102" spans="1:15" ht="20.100000000000001" customHeight="1">
      <c r="A2102" s="61"/>
      <c r="B2102" s="61"/>
      <c r="C2102" s="61"/>
      <c r="D2102" s="62">
        <v>30</v>
      </c>
      <c r="E2102" s="62">
        <v>1</v>
      </c>
      <c r="F2102" s="62">
        <v>51</v>
      </c>
      <c r="G2102" s="60" t="s">
        <v>2061</v>
      </c>
      <c r="H2102" s="63">
        <v>0</v>
      </c>
      <c r="I2102" s="63">
        <v>15529488</v>
      </c>
      <c r="J2102" s="63">
        <v>0</v>
      </c>
      <c r="K2102" s="63">
        <v>0</v>
      </c>
      <c r="L2102" s="64" t="s">
        <v>152</v>
      </c>
      <c r="M2102" s="64" t="s">
        <v>204</v>
      </c>
      <c r="N2102" s="64" t="s">
        <v>204</v>
      </c>
      <c r="O2102" s="64" t="s">
        <v>152</v>
      </c>
    </row>
    <row r="2103" spans="1:15" ht="23.1" customHeight="1">
      <c r="A2103" s="61"/>
      <c r="B2103" s="61"/>
      <c r="C2103" s="61"/>
      <c r="D2103" s="60">
        <v>31</v>
      </c>
      <c r="E2103" s="61"/>
      <c r="F2103" s="61"/>
      <c r="G2103" s="62" t="s">
        <v>2062</v>
      </c>
      <c r="H2103" s="61"/>
      <c r="I2103" s="61"/>
      <c r="J2103" s="61"/>
      <c r="K2103" s="61"/>
      <c r="L2103" s="61"/>
      <c r="M2103" s="61"/>
      <c r="N2103" s="61"/>
      <c r="O2103" s="61"/>
    </row>
    <row r="2104" spans="1:15" ht="23.1" customHeight="1">
      <c r="A2104" s="61"/>
      <c r="B2104" s="61"/>
      <c r="C2104" s="61"/>
      <c r="D2104" s="61"/>
      <c r="E2104" s="60">
        <v>1</v>
      </c>
      <c r="F2104" s="61"/>
      <c r="G2104" s="62" t="s">
        <v>2062</v>
      </c>
      <c r="H2104" s="61"/>
      <c r="I2104" s="61"/>
      <c r="J2104" s="61"/>
      <c r="K2104" s="61"/>
      <c r="L2104" s="61"/>
      <c r="M2104" s="61"/>
      <c r="N2104" s="61"/>
      <c r="O2104" s="61"/>
    </row>
    <row r="2105" spans="1:15" ht="20.100000000000001" customHeight="1">
      <c r="A2105" s="61"/>
      <c r="B2105" s="61"/>
      <c r="C2105" s="61"/>
      <c r="D2105" s="62">
        <v>31</v>
      </c>
      <c r="E2105" s="62">
        <v>1</v>
      </c>
      <c r="F2105" s="62">
        <v>51</v>
      </c>
      <c r="G2105" s="60" t="s">
        <v>2062</v>
      </c>
      <c r="H2105" s="63">
        <v>0</v>
      </c>
      <c r="I2105" s="63">
        <v>9293237</v>
      </c>
      <c r="J2105" s="63">
        <v>0</v>
      </c>
      <c r="K2105" s="63">
        <v>0</v>
      </c>
      <c r="L2105" s="64" t="s">
        <v>152</v>
      </c>
      <c r="M2105" s="64" t="s">
        <v>204</v>
      </c>
      <c r="N2105" s="64" t="s">
        <v>204</v>
      </c>
      <c r="O2105" s="64" t="s">
        <v>152</v>
      </c>
    </row>
    <row r="2106" spans="1:15" ht="36.950000000000003" customHeight="1">
      <c r="A2106" s="61"/>
      <c r="B2106" s="61"/>
      <c r="C2106" s="61"/>
      <c r="D2106" s="61"/>
      <c r="E2106" s="60">
        <v>2</v>
      </c>
      <c r="F2106" s="61"/>
      <c r="G2106" s="62" t="s">
        <v>2063</v>
      </c>
      <c r="H2106" s="61"/>
      <c r="I2106" s="61"/>
      <c r="J2106" s="61"/>
      <c r="K2106" s="61"/>
      <c r="L2106" s="61"/>
      <c r="M2106" s="61"/>
      <c r="N2106" s="61"/>
      <c r="O2106" s="61"/>
    </row>
    <row r="2107" spans="1:15" ht="36.950000000000003" customHeight="1">
      <c r="A2107" s="61"/>
      <c r="B2107" s="61"/>
      <c r="C2107" s="61"/>
      <c r="D2107" s="61"/>
      <c r="E2107" s="62">
        <v>2</v>
      </c>
      <c r="F2107" s="62">
        <v>51</v>
      </c>
      <c r="G2107" s="60" t="s">
        <v>2063</v>
      </c>
      <c r="H2107" s="63">
        <v>0</v>
      </c>
      <c r="I2107" s="63">
        <v>23355372</v>
      </c>
      <c r="J2107" s="63">
        <v>0</v>
      </c>
      <c r="K2107" s="63">
        <v>0</v>
      </c>
      <c r="L2107" s="64" t="s">
        <v>152</v>
      </c>
      <c r="M2107" s="64" t="s">
        <v>300</v>
      </c>
      <c r="N2107" s="64" t="s">
        <v>300</v>
      </c>
      <c r="O2107" s="64" t="s">
        <v>152</v>
      </c>
    </row>
    <row r="2108" spans="1:15" ht="36.950000000000003" customHeight="1">
      <c r="A2108" s="61"/>
      <c r="B2108" s="61"/>
      <c r="C2108" s="61"/>
      <c r="D2108" s="61"/>
      <c r="E2108" s="60">
        <v>3</v>
      </c>
      <c r="F2108" s="61"/>
      <c r="G2108" s="62" t="s">
        <v>2064</v>
      </c>
      <c r="H2108" s="61"/>
      <c r="I2108" s="61"/>
      <c r="J2108" s="61"/>
      <c r="K2108" s="61"/>
      <c r="L2108" s="61"/>
      <c r="M2108" s="61"/>
      <c r="N2108" s="61"/>
      <c r="O2108" s="61"/>
    </row>
    <row r="2109" spans="1:15" ht="36.950000000000003" customHeight="1">
      <c r="A2109" s="61"/>
      <c r="B2109" s="61"/>
      <c r="C2109" s="61"/>
      <c r="D2109" s="61"/>
      <c r="E2109" s="62">
        <v>3</v>
      </c>
      <c r="F2109" s="62">
        <v>51</v>
      </c>
      <c r="G2109" s="60" t="s">
        <v>2064</v>
      </c>
      <c r="H2109" s="63">
        <v>0</v>
      </c>
      <c r="I2109" s="63">
        <v>7370809</v>
      </c>
      <c r="J2109" s="63">
        <v>5152791</v>
      </c>
      <c r="K2109" s="63">
        <v>0</v>
      </c>
      <c r="L2109" s="64" t="s">
        <v>152</v>
      </c>
      <c r="M2109" s="64" t="s">
        <v>300</v>
      </c>
      <c r="N2109" s="64" t="s">
        <v>300</v>
      </c>
      <c r="O2109" s="64" t="s">
        <v>1467</v>
      </c>
    </row>
    <row r="2110" spans="1:15" ht="36.950000000000003" customHeight="1">
      <c r="A2110" s="61"/>
      <c r="B2110" s="61"/>
      <c r="C2110" s="61"/>
      <c r="D2110" s="61"/>
      <c r="E2110" s="60">
        <v>4</v>
      </c>
      <c r="F2110" s="61"/>
      <c r="G2110" s="62" t="s">
        <v>2065</v>
      </c>
      <c r="H2110" s="61"/>
      <c r="I2110" s="61"/>
      <c r="J2110" s="61"/>
      <c r="K2110" s="61"/>
      <c r="L2110" s="61"/>
      <c r="M2110" s="61"/>
      <c r="N2110" s="61"/>
      <c r="O2110" s="61"/>
    </row>
    <row r="2111" spans="1:15" ht="36.950000000000003" customHeight="1">
      <c r="A2111" s="61"/>
      <c r="B2111" s="61"/>
      <c r="C2111" s="61"/>
      <c r="D2111" s="61"/>
      <c r="E2111" s="62">
        <v>4</v>
      </c>
      <c r="F2111" s="62">
        <v>51</v>
      </c>
      <c r="G2111" s="60" t="s">
        <v>2065</v>
      </c>
      <c r="H2111" s="63">
        <v>0</v>
      </c>
      <c r="I2111" s="63">
        <v>10729015</v>
      </c>
      <c r="J2111" s="63">
        <v>16981609</v>
      </c>
      <c r="K2111" s="63">
        <v>13889823</v>
      </c>
      <c r="L2111" s="64" t="s">
        <v>152</v>
      </c>
      <c r="M2111" s="64" t="s">
        <v>300</v>
      </c>
      <c r="N2111" s="64" t="s">
        <v>300</v>
      </c>
      <c r="O2111" s="64" t="s">
        <v>2066</v>
      </c>
    </row>
    <row r="2112" spans="1:15" ht="36.950000000000003" customHeight="1">
      <c r="A2112" s="61"/>
      <c r="B2112" s="61"/>
      <c r="C2112" s="61"/>
      <c r="D2112" s="61"/>
      <c r="E2112" s="60">
        <v>5</v>
      </c>
      <c r="F2112" s="61"/>
      <c r="G2112" s="62" t="s">
        <v>2067</v>
      </c>
      <c r="H2112" s="61"/>
      <c r="I2112" s="61"/>
      <c r="J2112" s="61"/>
      <c r="K2112" s="61"/>
      <c r="L2112" s="61"/>
      <c r="M2112" s="61"/>
      <c r="N2112" s="61"/>
      <c r="O2112" s="61"/>
    </row>
    <row r="2113" spans="1:15" ht="36.950000000000003" customHeight="1">
      <c r="A2113" s="61"/>
      <c r="B2113" s="61"/>
      <c r="C2113" s="61"/>
      <c r="D2113" s="61"/>
      <c r="E2113" s="62">
        <v>5</v>
      </c>
      <c r="F2113" s="62">
        <v>51</v>
      </c>
      <c r="G2113" s="60" t="s">
        <v>2067</v>
      </c>
      <c r="H2113" s="63">
        <v>0</v>
      </c>
      <c r="I2113" s="63">
        <v>8859145</v>
      </c>
      <c r="J2113" s="63">
        <v>15786564</v>
      </c>
      <c r="K2113" s="63">
        <v>15786563</v>
      </c>
      <c r="L2113" s="64" t="s">
        <v>152</v>
      </c>
      <c r="M2113" s="64" t="s">
        <v>300</v>
      </c>
      <c r="N2113" s="64" t="s">
        <v>300</v>
      </c>
      <c r="O2113" s="64" t="s">
        <v>2068</v>
      </c>
    </row>
    <row r="2114" spans="1:15" ht="23.1" customHeight="1">
      <c r="A2114" s="61"/>
      <c r="B2114" s="61"/>
      <c r="C2114" s="61"/>
      <c r="D2114" s="60">
        <v>32</v>
      </c>
      <c r="E2114" s="61"/>
      <c r="F2114" s="61"/>
      <c r="G2114" s="62" t="s">
        <v>2069</v>
      </c>
      <c r="H2114" s="61"/>
      <c r="I2114" s="61"/>
      <c r="J2114" s="61"/>
      <c r="K2114" s="61"/>
      <c r="L2114" s="61"/>
      <c r="M2114" s="61"/>
      <c r="N2114" s="61"/>
      <c r="O2114" s="61"/>
    </row>
    <row r="2115" spans="1:15" ht="23.1" customHeight="1">
      <c r="A2115" s="61"/>
      <c r="B2115" s="61"/>
      <c r="C2115" s="61"/>
      <c r="D2115" s="61"/>
      <c r="E2115" s="60">
        <v>1</v>
      </c>
      <c r="F2115" s="61"/>
      <c r="G2115" s="62" t="s">
        <v>2069</v>
      </c>
      <c r="H2115" s="61"/>
      <c r="I2115" s="61"/>
      <c r="J2115" s="61"/>
      <c r="K2115" s="61"/>
      <c r="L2115" s="61"/>
      <c r="M2115" s="61"/>
      <c r="N2115" s="61"/>
      <c r="O2115" s="61"/>
    </row>
    <row r="2116" spans="1:15" ht="20.100000000000001" customHeight="1">
      <c r="A2116" s="61"/>
      <c r="B2116" s="61"/>
      <c r="C2116" s="61"/>
      <c r="D2116" s="62">
        <v>32</v>
      </c>
      <c r="E2116" s="62">
        <v>1</v>
      </c>
      <c r="F2116" s="62">
        <v>51</v>
      </c>
      <c r="G2116" s="60" t="s">
        <v>2069</v>
      </c>
      <c r="H2116" s="63">
        <v>0</v>
      </c>
      <c r="I2116" s="63">
        <v>4646618</v>
      </c>
      <c r="J2116" s="63">
        <v>0</v>
      </c>
      <c r="K2116" s="63">
        <v>0</v>
      </c>
      <c r="L2116" s="64" t="s">
        <v>152</v>
      </c>
      <c r="M2116" s="64" t="s">
        <v>204</v>
      </c>
      <c r="N2116" s="64" t="s">
        <v>204</v>
      </c>
      <c r="O2116" s="64" t="s">
        <v>152</v>
      </c>
    </row>
    <row r="2117" spans="1:15" ht="23.1" customHeight="1">
      <c r="A2117" s="61"/>
      <c r="B2117" s="61"/>
      <c r="C2117" s="61"/>
      <c r="D2117" s="60">
        <v>33</v>
      </c>
      <c r="E2117" s="61"/>
      <c r="F2117" s="61"/>
      <c r="G2117" s="62" t="s">
        <v>2070</v>
      </c>
      <c r="H2117" s="61"/>
      <c r="I2117" s="61"/>
      <c r="J2117" s="61"/>
      <c r="K2117" s="61"/>
      <c r="L2117" s="61"/>
      <c r="M2117" s="61"/>
      <c r="N2117" s="61"/>
      <c r="O2117" s="61"/>
    </row>
    <row r="2118" spans="1:15" ht="23.1" customHeight="1">
      <c r="A2118" s="61"/>
      <c r="B2118" s="61"/>
      <c r="C2118" s="61"/>
      <c r="D2118" s="61"/>
      <c r="E2118" s="60">
        <v>1</v>
      </c>
      <c r="F2118" s="61"/>
      <c r="G2118" s="62" t="s">
        <v>2070</v>
      </c>
      <c r="H2118" s="61"/>
      <c r="I2118" s="61"/>
      <c r="J2118" s="61"/>
      <c r="K2118" s="61"/>
      <c r="L2118" s="61"/>
      <c r="M2118" s="61"/>
      <c r="N2118" s="61"/>
      <c r="O2118" s="61"/>
    </row>
    <row r="2119" spans="1:15" ht="20.100000000000001" customHeight="1">
      <c r="A2119" s="61"/>
      <c r="B2119" s="61"/>
      <c r="C2119" s="61"/>
      <c r="D2119" s="62">
        <v>33</v>
      </c>
      <c r="E2119" s="62">
        <v>1</v>
      </c>
      <c r="F2119" s="62">
        <v>51</v>
      </c>
      <c r="G2119" s="60" t="s">
        <v>2070</v>
      </c>
      <c r="H2119" s="63">
        <v>0</v>
      </c>
      <c r="I2119" s="63">
        <v>4646618</v>
      </c>
      <c r="J2119" s="63">
        <v>0</v>
      </c>
      <c r="K2119" s="63">
        <v>0</v>
      </c>
      <c r="L2119" s="64" t="s">
        <v>152</v>
      </c>
      <c r="M2119" s="64" t="s">
        <v>204</v>
      </c>
      <c r="N2119" s="64" t="s">
        <v>204</v>
      </c>
      <c r="O2119" s="64" t="s">
        <v>152</v>
      </c>
    </row>
    <row r="2120" spans="1:15" ht="23.1" customHeight="1">
      <c r="A2120" s="61"/>
      <c r="B2120" s="61"/>
      <c r="C2120" s="61"/>
      <c r="D2120" s="60">
        <v>34</v>
      </c>
      <c r="E2120" s="61"/>
      <c r="F2120" s="61"/>
      <c r="G2120" s="62" t="s">
        <v>2071</v>
      </c>
      <c r="H2120" s="61"/>
      <c r="I2120" s="61"/>
      <c r="J2120" s="61"/>
      <c r="K2120" s="61"/>
      <c r="L2120" s="61"/>
      <c r="M2120" s="61"/>
      <c r="N2120" s="61"/>
      <c r="O2120" s="61"/>
    </row>
    <row r="2121" spans="1:15" ht="23.1" customHeight="1">
      <c r="A2121" s="61"/>
      <c r="B2121" s="61"/>
      <c r="C2121" s="61"/>
      <c r="D2121" s="61"/>
      <c r="E2121" s="60">
        <v>1</v>
      </c>
      <c r="F2121" s="61"/>
      <c r="G2121" s="62" t="s">
        <v>2071</v>
      </c>
      <c r="H2121" s="61"/>
      <c r="I2121" s="61"/>
      <c r="J2121" s="61"/>
      <c r="K2121" s="61"/>
      <c r="L2121" s="61"/>
      <c r="M2121" s="61"/>
      <c r="N2121" s="61"/>
      <c r="O2121" s="61"/>
    </row>
    <row r="2122" spans="1:15" ht="20.100000000000001" customHeight="1">
      <c r="A2122" s="61"/>
      <c r="B2122" s="61"/>
      <c r="C2122" s="61"/>
      <c r="D2122" s="62">
        <v>34</v>
      </c>
      <c r="E2122" s="62">
        <v>1</v>
      </c>
      <c r="F2122" s="62">
        <v>51</v>
      </c>
      <c r="G2122" s="60" t="s">
        <v>2071</v>
      </c>
      <c r="H2122" s="63">
        <v>0</v>
      </c>
      <c r="I2122" s="63">
        <v>15138194</v>
      </c>
      <c r="J2122" s="63">
        <v>43721415</v>
      </c>
      <c r="K2122" s="63">
        <v>43474867</v>
      </c>
      <c r="L2122" s="64" t="s">
        <v>152</v>
      </c>
      <c r="M2122" s="64" t="s">
        <v>204</v>
      </c>
      <c r="N2122" s="64" t="s">
        <v>204</v>
      </c>
      <c r="O2122" s="64" t="s">
        <v>300</v>
      </c>
    </row>
    <row r="2123" spans="1:15" ht="23.1" customHeight="1">
      <c r="A2123" s="61"/>
      <c r="B2123" s="61"/>
      <c r="C2123" s="61"/>
      <c r="D2123" s="60">
        <v>35</v>
      </c>
      <c r="E2123" s="61"/>
      <c r="F2123" s="61"/>
      <c r="G2123" s="62" t="s">
        <v>2072</v>
      </c>
      <c r="H2123" s="61"/>
      <c r="I2123" s="61"/>
      <c r="J2123" s="61"/>
      <c r="K2123" s="61"/>
      <c r="L2123" s="61"/>
      <c r="M2123" s="61"/>
      <c r="N2123" s="61"/>
      <c r="O2123" s="61"/>
    </row>
    <row r="2124" spans="1:15" ht="23.1" customHeight="1">
      <c r="A2124" s="61"/>
      <c r="B2124" s="61"/>
      <c r="C2124" s="61"/>
      <c r="D2124" s="61"/>
      <c r="E2124" s="60">
        <v>1</v>
      </c>
      <c r="F2124" s="61"/>
      <c r="G2124" s="62" t="s">
        <v>2073</v>
      </c>
      <c r="H2124" s="61"/>
      <c r="I2124" s="61"/>
      <c r="J2124" s="61"/>
      <c r="K2124" s="61"/>
      <c r="L2124" s="61"/>
      <c r="M2124" s="61"/>
      <c r="N2124" s="61"/>
      <c r="O2124" s="61"/>
    </row>
    <row r="2125" spans="1:15" ht="20.100000000000001" customHeight="1">
      <c r="A2125" s="61"/>
      <c r="B2125" s="61"/>
      <c r="C2125" s="61"/>
      <c r="D2125" s="62">
        <v>35</v>
      </c>
      <c r="E2125" s="62">
        <v>1</v>
      </c>
      <c r="F2125" s="62">
        <v>51</v>
      </c>
      <c r="G2125" s="60" t="s">
        <v>2074</v>
      </c>
      <c r="H2125" s="63">
        <v>0</v>
      </c>
      <c r="I2125" s="63">
        <v>9293237</v>
      </c>
      <c r="J2125" s="63">
        <v>0</v>
      </c>
      <c r="K2125" s="63">
        <v>0</v>
      </c>
      <c r="L2125" s="64" t="s">
        <v>152</v>
      </c>
      <c r="M2125" s="64" t="s">
        <v>204</v>
      </c>
      <c r="N2125" s="64" t="s">
        <v>204</v>
      </c>
      <c r="O2125" s="64" t="s">
        <v>152</v>
      </c>
    </row>
    <row r="2126" spans="1:15" ht="27" customHeight="1">
      <c r="A2126" s="61"/>
      <c r="B2126" s="61"/>
      <c r="C2126" s="61"/>
      <c r="D2126" s="61"/>
      <c r="E2126" s="60">
        <v>2</v>
      </c>
      <c r="F2126" s="61"/>
      <c r="G2126" s="62" t="s">
        <v>2075</v>
      </c>
      <c r="H2126" s="61"/>
      <c r="I2126" s="61"/>
      <c r="J2126" s="61"/>
      <c r="K2126" s="61"/>
      <c r="L2126" s="61"/>
      <c r="M2126" s="61"/>
      <c r="N2126" s="61"/>
      <c r="O2126" s="61"/>
    </row>
    <row r="2127" spans="1:15" ht="27" customHeight="1">
      <c r="A2127" s="61"/>
      <c r="B2127" s="61"/>
      <c r="C2127" s="61"/>
      <c r="D2127" s="61"/>
      <c r="E2127" s="62">
        <v>2</v>
      </c>
      <c r="F2127" s="62">
        <v>51</v>
      </c>
      <c r="G2127" s="60" t="s">
        <v>2075</v>
      </c>
      <c r="H2127" s="63">
        <v>0</v>
      </c>
      <c r="I2127" s="63">
        <v>13255091</v>
      </c>
      <c r="J2127" s="63">
        <v>0</v>
      </c>
      <c r="K2127" s="63">
        <v>0</v>
      </c>
      <c r="L2127" s="64" t="s">
        <v>152</v>
      </c>
      <c r="M2127" s="64" t="s">
        <v>2043</v>
      </c>
      <c r="N2127" s="64" t="s">
        <v>2043</v>
      </c>
      <c r="O2127" s="64" t="s">
        <v>152</v>
      </c>
    </row>
    <row r="2128" spans="1:15" ht="23.1" customHeight="1">
      <c r="A2128" s="61"/>
      <c r="B2128" s="61"/>
      <c r="C2128" s="61"/>
      <c r="D2128" s="60">
        <v>36</v>
      </c>
      <c r="E2128" s="61"/>
      <c r="F2128" s="61"/>
      <c r="G2128" s="62" t="s">
        <v>2076</v>
      </c>
      <c r="H2128" s="61"/>
      <c r="I2128" s="61"/>
      <c r="J2128" s="61"/>
      <c r="K2128" s="61"/>
      <c r="L2128" s="61"/>
      <c r="M2128" s="61"/>
      <c r="N2128" s="61"/>
      <c r="O2128" s="61"/>
    </row>
    <row r="2129" spans="1:15" ht="23.1" customHeight="1">
      <c r="A2129" s="61"/>
      <c r="B2129" s="61"/>
      <c r="C2129" s="61"/>
      <c r="D2129" s="61"/>
      <c r="E2129" s="60">
        <v>1</v>
      </c>
      <c r="F2129" s="61"/>
      <c r="G2129" s="62" t="s">
        <v>2076</v>
      </c>
      <c r="H2129" s="61"/>
      <c r="I2129" s="61"/>
      <c r="J2129" s="61"/>
      <c r="K2129" s="61"/>
      <c r="L2129" s="61"/>
      <c r="M2129" s="61"/>
      <c r="N2129" s="61"/>
      <c r="O2129" s="61"/>
    </row>
    <row r="2130" spans="1:15" ht="20.100000000000001" customHeight="1">
      <c r="A2130" s="61"/>
      <c r="B2130" s="61"/>
      <c r="C2130" s="61"/>
      <c r="D2130" s="62">
        <v>36</v>
      </c>
      <c r="E2130" s="62">
        <v>1</v>
      </c>
      <c r="F2130" s="62">
        <v>51</v>
      </c>
      <c r="G2130" s="60" t="s">
        <v>2076</v>
      </c>
      <c r="H2130" s="63">
        <v>0</v>
      </c>
      <c r="I2130" s="63">
        <v>16385444</v>
      </c>
      <c r="J2130" s="63">
        <v>0</v>
      </c>
      <c r="K2130" s="63">
        <v>0</v>
      </c>
      <c r="L2130" s="64" t="s">
        <v>152</v>
      </c>
      <c r="M2130" s="64" t="s">
        <v>204</v>
      </c>
      <c r="N2130" s="64" t="s">
        <v>204</v>
      </c>
      <c r="O2130" s="64" t="s">
        <v>152</v>
      </c>
    </row>
    <row r="2131" spans="1:15" ht="23.1" customHeight="1">
      <c r="A2131" s="61"/>
      <c r="B2131" s="61"/>
      <c r="C2131" s="61"/>
      <c r="D2131" s="60">
        <v>37</v>
      </c>
      <c r="E2131" s="61"/>
      <c r="F2131" s="61"/>
      <c r="G2131" s="62" t="s">
        <v>2077</v>
      </c>
      <c r="H2131" s="61"/>
      <c r="I2131" s="61"/>
      <c r="J2131" s="61"/>
      <c r="K2131" s="61"/>
      <c r="L2131" s="61"/>
      <c r="M2131" s="61"/>
      <c r="N2131" s="61"/>
      <c r="O2131" s="61"/>
    </row>
    <row r="2132" spans="1:15" ht="23.1" customHeight="1">
      <c r="A2132" s="61"/>
      <c r="B2132" s="61"/>
      <c r="C2132" s="61"/>
      <c r="D2132" s="61"/>
      <c r="E2132" s="60">
        <v>1</v>
      </c>
      <c r="F2132" s="61"/>
      <c r="G2132" s="62" t="s">
        <v>2077</v>
      </c>
      <c r="H2132" s="61"/>
      <c r="I2132" s="61"/>
      <c r="J2132" s="61"/>
      <c r="K2132" s="61"/>
      <c r="L2132" s="61"/>
      <c r="M2132" s="61"/>
      <c r="N2132" s="61"/>
      <c r="O2132" s="61"/>
    </row>
    <row r="2133" spans="1:15" ht="20.100000000000001" customHeight="1">
      <c r="A2133" s="61"/>
      <c r="B2133" s="61"/>
      <c r="C2133" s="61"/>
      <c r="D2133" s="62">
        <v>37</v>
      </c>
      <c r="E2133" s="62">
        <v>1</v>
      </c>
      <c r="F2133" s="62">
        <v>51</v>
      </c>
      <c r="G2133" s="60" t="s">
        <v>2077</v>
      </c>
      <c r="H2133" s="63">
        <v>0</v>
      </c>
      <c r="I2133" s="63">
        <v>4646618</v>
      </c>
      <c r="J2133" s="63">
        <v>0</v>
      </c>
      <c r="K2133" s="63">
        <v>0</v>
      </c>
      <c r="L2133" s="64" t="s">
        <v>152</v>
      </c>
      <c r="M2133" s="64" t="s">
        <v>204</v>
      </c>
      <c r="N2133" s="64" t="s">
        <v>204</v>
      </c>
      <c r="O2133" s="64" t="s">
        <v>152</v>
      </c>
    </row>
    <row r="2134" spans="1:15" ht="23.1" customHeight="1">
      <c r="A2134" s="61"/>
      <c r="B2134" s="61"/>
      <c r="C2134" s="61"/>
      <c r="D2134" s="60">
        <v>38</v>
      </c>
      <c r="E2134" s="61"/>
      <c r="F2134" s="61"/>
      <c r="G2134" s="62" t="s">
        <v>2078</v>
      </c>
      <c r="H2134" s="61"/>
      <c r="I2134" s="61"/>
      <c r="J2134" s="61"/>
      <c r="K2134" s="61"/>
      <c r="L2134" s="61"/>
      <c r="M2134" s="61"/>
      <c r="N2134" s="61"/>
      <c r="O2134" s="61"/>
    </row>
    <row r="2135" spans="1:15" ht="23.1" customHeight="1">
      <c r="A2135" s="61"/>
      <c r="B2135" s="61"/>
      <c r="C2135" s="61"/>
      <c r="D2135" s="61"/>
      <c r="E2135" s="60">
        <v>1</v>
      </c>
      <c r="F2135" s="61"/>
      <c r="G2135" s="62" t="s">
        <v>2078</v>
      </c>
      <c r="H2135" s="61"/>
      <c r="I2135" s="61"/>
      <c r="J2135" s="61"/>
      <c r="K2135" s="61"/>
      <c r="L2135" s="61"/>
      <c r="M2135" s="61"/>
      <c r="N2135" s="61"/>
      <c r="O2135" s="61"/>
    </row>
    <row r="2136" spans="1:15" ht="20.100000000000001" customHeight="1">
      <c r="A2136" s="61"/>
      <c r="B2136" s="61"/>
      <c r="C2136" s="61"/>
      <c r="D2136" s="62">
        <v>38</v>
      </c>
      <c r="E2136" s="62">
        <v>1</v>
      </c>
      <c r="F2136" s="62">
        <v>51</v>
      </c>
      <c r="G2136" s="60" t="s">
        <v>2078</v>
      </c>
      <c r="H2136" s="63">
        <v>0</v>
      </c>
      <c r="I2136" s="63">
        <v>12105664</v>
      </c>
      <c r="J2136" s="63">
        <v>11387762</v>
      </c>
      <c r="K2136" s="63">
        <v>9130862</v>
      </c>
      <c r="L2136" s="64" t="s">
        <v>152</v>
      </c>
      <c r="M2136" s="64" t="s">
        <v>204</v>
      </c>
      <c r="N2136" s="64" t="s">
        <v>204</v>
      </c>
      <c r="O2136" s="64" t="s">
        <v>153</v>
      </c>
    </row>
    <row r="2137" spans="1:15" ht="23.1" customHeight="1">
      <c r="A2137" s="61"/>
      <c r="B2137" s="61"/>
      <c r="C2137" s="61"/>
      <c r="D2137" s="60">
        <v>39</v>
      </c>
      <c r="E2137" s="61"/>
      <c r="F2137" s="61"/>
      <c r="G2137" s="62" t="s">
        <v>2079</v>
      </c>
      <c r="H2137" s="61"/>
      <c r="I2137" s="61"/>
      <c r="J2137" s="61"/>
      <c r="K2137" s="61"/>
      <c r="L2137" s="61"/>
      <c r="M2137" s="61"/>
      <c r="N2137" s="61"/>
      <c r="O2137" s="61"/>
    </row>
    <row r="2138" spans="1:15" ht="23.1" customHeight="1">
      <c r="A2138" s="61"/>
      <c r="B2138" s="61"/>
      <c r="C2138" s="61"/>
      <c r="D2138" s="61"/>
      <c r="E2138" s="60">
        <v>1</v>
      </c>
      <c r="F2138" s="61"/>
      <c r="G2138" s="62" t="s">
        <v>2079</v>
      </c>
      <c r="H2138" s="61"/>
      <c r="I2138" s="61"/>
      <c r="J2138" s="61"/>
      <c r="K2138" s="61"/>
      <c r="L2138" s="61"/>
      <c r="M2138" s="61"/>
      <c r="N2138" s="61"/>
      <c r="O2138" s="61"/>
    </row>
    <row r="2139" spans="1:15" ht="20.100000000000001" customHeight="1">
      <c r="A2139" s="61"/>
      <c r="B2139" s="61"/>
      <c r="C2139" s="61"/>
      <c r="D2139" s="62">
        <v>39</v>
      </c>
      <c r="E2139" s="62">
        <v>1</v>
      </c>
      <c r="F2139" s="62">
        <v>51</v>
      </c>
      <c r="G2139" s="60" t="s">
        <v>2079</v>
      </c>
      <c r="H2139" s="63">
        <v>0</v>
      </c>
      <c r="I2139" s="63">
        <v>10882870</v>
      </c>
      <c r="J2139" s="63">
        <v>0</v>
      </c>
      <c r="K2139" s="63">
        <v>0</v>
      </c>
      <c r="L2139" s="64" t="s">
        <v>152</v>
      </c>
      <c r="M2139" s="64" t="s">
        <v>204</v>
      </c>
      <c r="N2139" s="64" t="s">
        <v>204</v>
      </c>
      <c r="O2139" s="64" t="s">
        <v>152</v>
      </c>
    </row>
    <row r="2140" spans="1:15" ht="23.1" customHeight="1">
      <c r="A2140" s="61"/>
      <c r="B2140" s="61"/>
      <c r="C2140" s="61"/>
      <c r="D2140" s="60">
        <v>40</v>
      </c>
      <c r="E2140" s="61"/>
      <c r="F2140" s="61"/>
      <c r="G2140" s="62" t="s">
        <v>2080</v>
      </c>
      <c r="H2140" s="61"/>
      <c r="I2140" s="61"/>
      <c r="J2140" s="61"/>
      <c r="K2140" s="61"/>
      <c r="L2140" s="61"/>
      <c r="M2140" s="61"/>
      <c r="N2140" s="61"/>
      <c r="O2140" s="61"/>
    </row>
    <row r="2141" spans="1:15" ht="23.1" customHeight="1">
      <c r="A2141" s="61"/>
      <c r="B2141" s="61"/>
      <c r="C2141" s="61"/>
      <c r="D2141" s="61"/>
      <c r="E2141" s="60">
        <v>1</v>
      </c>
      <c r="F2141" s="61"/>
      <c r="G2141" s="62" t="s">
        <v>2080</v>
      </c>
      <c r="H2141" s="61"/>
      <c r="I2141" s="61"/>
      <c r="J2141" s="61"/>
      <c r="K2141" s="61"/>
      <c r="L2141" s="61"/>
      <c r="M2141" s="61"/>
      <c r="N2141" s="61"/>
      <c r="O2141" s="61"/>
    </row>
    <row r="2142" spans="1:15" ht="20.100000000000001" customHeight="1">
      <c r="A2142" s="61"/>
      <c r="B2142" s="61"/>
      <c r="C2142" s="61"/>
      <c r="D2142" s="62">
        <v>40</v>
      </c>
      <c r="E2142" s="62">
        <v>1</v>
      </c>
      <c r="F2142" s="62">
        <v>51</v>
      </c>
      <c r="G2142" s="60" t="s">
        <v>2081</v>
      </c>
      <c r="H2142" s="63">
        <v>0</v>
      </c>
      <c r="I2142" s="63">
        <v>4646618</v>
      </c>
      <c r="J2142" s="63">
        <v>0</v>
      </c>
      <c r="K2142" s="63">
        <v>0</v>
      </c>
      <c r="L2142" s="64" t="s">
        <v>152</v>
      </c>
      <c r="M2142" s="64" t="s">
        <v>204</v>
      </c>
      <c r="N2142" s="64" t="s">
        <v>204</v>
      </c>
      <c r="O2142" s="64" t="s">
        <v>152</v>
      </c>
    </row>
    <row r="2143" spans="1:15" ht="23.1" customHeight="1">
      <c r="A2143" s="61"/>
      <c r="B2143" s="61"/>
      <c r="C2143" s="61"/>
      <c r="D2143" s="60">
        <v>41</v>
      </c>
      <c r="E2143" s="61"/>
      <c r="F2143" s="61"/>
      <c r="G2143" s="62" t="s">
        <v>2082</v>
      </c>
      <c r="H2143" s="61"/>
      <c r="I2143" s="61"/>
      <c r="J2143" s="61"/>
      <c r="K2143" s="61"/>
      <c r="L2143" s="61"/>
      <c r="M2143" s="61"/>
      <c r="N2143" s="61"/>
      <c r="O2143" s="61"/>
    </row>
    <row r="2144" spans="1:15" ht="23.1" customHeight="1">
      <c r="A2144" s="61"/>
      <c r="B2144" s="61"/>
      <c r="C2144" s="61"/>
      <c r="D2144" s="61"/>
      <c r="E2144" s="60">
        <v>1</v>
      </c>
      <c r="F2144" s="61"/>
      <c r="G2144" s="62" t="s">
        <v>2082</v>
      </c>
      <c r="H2144" s="61"/>
      <c r="I2144" s="61"/>
      <c r="J2144" s="61"/>
      <c r="K2144" s="61"/>
      <c r="L2144" s="61"/>
      <c r="M2144" s="61"/>
      <c r="N2144" s="61"/>
      <c r="O2144" s="61"/>
    </row>
    <row r="2145" spans="1:15" ht="20.100000000000001" customHeight="1">
      <c r="A2145" s="61"/>
      <c r="B2145" s="61"/>
      <c r="C2145" s="61"/>
      <c r="D2145" s="62">
        <v>41</v>
      </c>
      <c r="E2145" s="62">
        <v>1</v>
      </c>
      <c r="F2145" s="62">
        <v>51</v>
      </c>
      <c r="G2145" s="60" t="s">
        <v>2082</v>
      </c>
      <c r="H2145" s="63">
        <v>0</v>
      </c>
      <c r="I2145" s="63">
        <v>4646618</v>
      </c>
      <c r="J2145" s="63">
        <v>0</v>
      </c>
      <c r="K2145" s="63">
        <v>0</v>
      </c>
      <c r="L2145" s="64" t="s">
        <v>152</v>
      </c>
      <c r="M2145" s="64" t="s">
        <v>204</v>
      </c>
      <c r="N2145" s="64" t="s">
        <v>204</v>
      </c>
      <c r="O2145" s="64" t="s">
        <v>152</v>
      </c>
    </row>
    <row r="2146" spans="1:15" ht="23.1" customHeight="1">
      <c r="A2146" s="61"/>
      <c r="B2146" s="61"/>
      <c r="C2146" s="61"/>
      <c r="D2146" s="60">
        <v>42</v>
      </c>
      <c r="E2146" s="61"/>
      <c r="F2146" s="61"/>
      <c r="G2146" s="62" t="s">
        <v>2083</v>
      </c>
      <c r="H2146" s="61"/>
      <c r="I2146" s="61"/>
      <c r="J2146" s="61"/>
      <c r="K2146" s="61"/>
      <c r="L2146" s="61"/>
      <c r="M2146" s="61"/>
      <c r="N2146" s="61"/>
      <c r="O2146" s="61"/>
    </row>
    <row r="2147" spans="1:15" ht="23.1" customHeight="1">
      <c r="A2147" s="61"/>
      <c r="B2147" s="61"/>
      <c r="C2147" s="61"/>
      <c r="D2147" s="61"/>
      <c r="E2147" s="60">
        <v>1</v>
      </c>
      <c r="F2147" s="61"/>
      <c r="G2147" s="62" t="s">
        <v>2083</v>
      </c>
      <c r="H2147" s="61"/>
      <c r="I2147" s="61"/>
      <c r="J2147" s="61"/>
      <c r="K2147" s="61"/>
      <c r="L2147" s="61"/>
      <c r="M2147" s="61"/>
      <c r="N2147" s="61"/>
      <c r="O2147" s="61"/>
    </row>
    <row r="2148" spans="1:15" ht="20.100000000000001" customHeight="1">
      <c r="A2148" s="61"/>
      <c r="B2148" s="61"/>
      <c r="C2148" s="61"/>
      <c r="D2148" s="62">
        <v>42</v>
      </c>
      <c r="E2148" s="62">
        <v>1</v>
      </c>
      <c r="F2148" s="62">
        <v>51</v>
      </c>
      <c r="G2148" s="60" t="s">
        <v>2083</v>
      </c>
      <c r="H2148" s="63">
        <v>0</v>
      </c>
      <c r="I2148" s="63">
        <v>4646618</v>
      </c>
      <c r="J2148" s="63">
        <v>0</v>
      </c>
      <c r="K2148" s="63">
        <v>0</v>
      </c>
      <c r="L2148" s="64" t="s">
        <v>152</v>
      </c>
      <c r="M2148" s="64" t="s">
        <v>204</v>
      </c>
      <c r="N2148" s="64" t="s">
        <v>204</v>
      </c>
      <c r="O2148" s="64" t="s">
        <v>152</v>
      </c>
    </row>
    <row r="2149" spans="1:15" ht="36.950000000000003" customHeight="1">
      <c r="A2149" s="61"/>
      <c r="B2149" s="61"/>
      <c r="C2149" s="61"/>
      <c r="D2149" s="61"/>
      <c r="E2149" s="60">
        <v>2</v>
      </c>
      <c r="F2149" s="61"/>
      <c r="G2149" s="62" t="s">
        <v>2084</v>
      </c>
      <c r="H2149" s="61"/>
      <c r="I2149" s="61"/>
      <c r="J2149" s="61"/>
      <c r="K2149" s="61"/>
      <c r="L2149" s="61"/>
      <c r="M2149" s="61"/>
      <c r="N2149" s="61"/>
      <c r="O2149" s="61"/>
    </row>
    <row r="2150" spans="1:15" ht="36.950000000000003" customHeight="1">
      <c r="A2150" s="61"/>
      <c r="B2150" s="61"/>
      <c r="C2150" s="61"/>
      <c r="D2150" s="61"/>
      <c r="E2150" s="62">
        <v>2</v>
      </c>
      <c r="F2150" s="62">
        <v>51</v>
      </c>
      <c r="G2150" s="60" t="s">
        <v>2084</v>
      </c>
      <c r="H2150" s="63">
        <v>0</v>
      </c>
      <c r="I2150" s="63">
        <v>7441682</v>
      </c>
      <c r="J2150" s="63">
        <v>0</v>
      </c>
      <c r="K2150" s="63">
        <v>0</v>
      </c>
      <c r="L2150" s="64" t="s">
        <v>152</v>
      </c>
      <c r="M2150" s="64" t="s">
        <v>300</v>
      </c>
      <c r="N2150" s="64" t="s">
        <v>300</v>
      </c>
      <c r="O2150" s="64" t="s">
        <v>152</v>
      </c>
    </row>
    <row r="2151" spans="1:15" ht="23.1" customHeight="1">
      <c r="A2151" s="61"/>
      <c r="B2151" s="61"/>
      <c r="C2151" s="61"/>
      <c r="D2151" s="60">
        <v>43</v>
      </c>
      <c r="E2151" s="61"/>
      <c r="F2151" s="61"/>
      <c r="G2151" s="62" t="s">
        <v>2085</v>
      </c>
      <c r="H2151" s="61"/>
      <c r="I2151" s="61"/>
      <c r="J2151" s="61"/>
      <c r="K2151" s="61"/>
      <c r="L2151" s="61"/>
      <c r="M2151" s="61"/>
      <c r="N2151" s="61"/>
      <c r="O2151" s="61"/>
    </row>
    <row r="2152" spans="1:15" ht="23.1" customHeight="1">
      <c r="A2152" s="61"/>
      <c r="B2152" s="61"/>
      <c r="C2152" s="61"/>
      <c r="D2152" s="61"/>
      <c r="E2152" s="60">
        <v>1</v>
      </c>
      <c r="F2152" s="61"/>
      <c r="G2152" s="62" t="s">
        <v>2085</v>
      </c>
      <c r="H2152" s="61"/>
      <c r="I2152" s="61"/>
      <c r="J2152" s="61"/>
      <c r="K2152" s="61"/>
      <c r="L2152" s="61"/>
      <c r="M2152" s="61"/>
      <c r="N2152" s="61"/>
      <c r="O2152" s="61"/>
    </row>
    <row r="2153" spans="1:15" ht="20.100000000000001" customHeight="1">
      <c r="A2153" s="61"/>
      <c r="B2153" s="61"/>
      <c r="C2153" s="61"/>
      <c r="D2153" s="62">
        <v>43</v>
      </c>
      <c r="E2153" s="62">
        <v>1</v>
      </c>
      <c r="F2153" s="62">
        <v>51</v>
      </c>
      <c r="G2153" s="60" t="s">
        <v>2085</v>
      </c>
      <c r="H2153" s="63">
        <v>0</v>
      </c>
      <c r="I2153" s="63">
        <v>14404517</v>
      </c>
      <c r="J2153" s="63">
        <v>0</v>
      </c>
      <c r="K2153" s="63">
        <v>0</v>
      </c>
      <c r="L2153" s="64" t="s">
        <v>152</v>
      </c>
      <c r="M2153" s="64" t="s">
        <v>204</v>
      </c>
      <c r="N2153" s="64" t="s">
        <v>204</v>
      </c>
      <c r="O2153" s="64" t="s">
        <v>152</v>
      </c>
    </row>
    <row r="2154" spans="1:15" ht="36.950000000000003" customHeight="1">
      <c r="A2154" s="61"/>
      <c r="B2154" s="61"/>
      <c r="C2154" s="61"/>
      <c r="D2154" s="61"/>
      <c r="E2154" s="60">
        <v>2</v>
      </c>
      <c r="F2154" s="61"/>
      <c r="G2154" s="62" t="s">
        <v>2086</v>
      </c>
      <c r="H2154" s="61"/>
      <c r="I2154" s="61"/>
      <c r="J2154" s="61"/>
      <c r="K2154" s="61"/>
      <c r="L2154" s="61"/>
      <c r="M2154" s="61"/>
      <c r="N2154" s="61"/>
      <c r="O2154" s="61"/>
    </row>
    <row r="2155" spans="1:15" ht="36.950000000000003" customHeight="1">
      <c r="A2155" s="61"/>
      <c r="B2155" s="61"/>
      <c r="C2155" s="61"/>
      <c r="D2155" s="61"/>
      <c r="E2155" s="62">
        <v>2</v>
      </c>
      <c r="F2155" s="62">
        <v>51</v>
      </c>
      <c r="G2155" s="60" t="s">
        <v>2086</v>
      </c>
      <c r="H2155" s="63">
        <v>0</v>
      </c>
      <c r="I2155" s="63">
        <v>23233092</v>
      </c>
      <c r="J2155" s="63">
        <v>0</v>
      </c>
      <c r="K2155" s="63">
        <v>0</v>
      </c>
      <c r="L2155" s="64" t="s">
        <v>152</v>
      </c>
      <c r="M2155" s="64" t="s">
        <v>300</v>
      </c>
      <c r="N2155" s="64" t="s">
        <v>300</v>
      </c>
      <c r="O2155" s="64" t="s">
        <v>152</v>
      </c>
    </row>
    <row r="2156" spans="1:15" ht="23.1" customHeight="1">
      <c r="A2156" s="61"/>
      <c r="B2156" s="61"/>
      <c r="C2156" s="61"/>
      <c r="D2156" s="60">
        <v>44</v>
      </c>
      <c r="E2156" s="61"/>
      <c r="F2156" s="61"/>
      <c r="G2156" s="62" t="s">
        <v>2087</v>
      </c>
      <c r="H2156" s="61"/>
      <c r="I2156" s="61"/>
      <c r="J2156" s="61"/>
      <c r="K2156" s="61"/>
      <c r="L2156" s="61"/>
      <c r="M2156" s="61"/>
      <c r="N2156" s="61"/>
      <c r="O2156" s="61"/>
    </row>
    <row r="2157" spans="1:15" ht="23.1" customHeight="1">
      <c r="A2157" s="61"/>
      <c r="B2157" s="61"/>
      <c r="C2157" s="61"/>
      <c r="D2157" s="61"/>
      <c r="E2157" s="60">
        <v>1</v>
      </c>
      <c r="F2157" s="61"/>
      <c r="G2157" s="62" t="s">
        <v>2087</v>
      </c>
      <c r="H2157" s="61"/>
      <c r="I2157" s="61"/>
      <c r="J2157" s="61"/>
      <c r="K2157" s="61"/>
      <c r="L2157" s="61"/>
      <c r="M2157" s="61"/>
      <c r="N2157" s="61"/>
      <c r="O2157" s="61"/>
    </row>
    <row r="2158" spans="1:15" ht="20.100000000000001" customHeight="1">
      <c r="A2158" s="61"/>
      <c r="B2158" s="61"/>
      <c r="C2158" s="61"/>
      <c r="D2158" s="62">
        <v>44</v>
      </c>
      <c r="E2158" s="62">
        <v>1</v>
      </c>
      <c r="F2158" s="62">
        <v>51</v>
      </c>
      <c r="G2158" s="60" t="s">
        <v>2087</v>
      </c>
      <c r="H2158" s="63">
        <v>0</v>
      </c>
      <c r="I2158" s="63">
        <v>4646618</v>
      </c>
      <c r="J2158" s="63">
        <v>0</v>
      </c>
      <c r="K2158" s="63">
        <v>0</v>
      </c>
      <c r="L2158" s="64" t="s">
        <v>152</v>
      </c>
      <c r="M2158" s="64" t="s">
        <v>204</v>
      </c>
      <c r="N2158" s="64" t="s">
        <v>204</v>
      </c>
      <c r="O2158" s="64" t="s">
        <v>152</v>
      </c>
    </row>
    <row r="2159" spans="1:15" ht="23.1" customHeight="1">
      <c r="A2159" s="61"/>
      <c r="B2159" s="61"/>
      <c r="C2159" s="61"/>
      <c r="D2159" s="60">
        <v>45</v>
      </c>
      <c r="E2159" s="61"/>
      <c r="F2159" s="61"/>
      <c r="G2159" s="62" t="s">
        <v>2088</v>
      </c>
      <c r="H2159" s="61"/>
      <c r="I2159" s="61"/>
      <c r="J2159" s="61"/>
      <c r="K2159" s="61"/>
      <c r="L2159" s="61"/>
      <c r="M2159" s="61"/>
      <c r="N2159" s="61"/>
      <c r="O2159" s="61"/>
    </row>
    <row r="2160" spans="1:15" ht="36.950000000000003" customHeight="1">
      <c r="A2160" s="61"/>
      <c r="B2160" s="61"/>
      <c r="C2160" s="61"/>
      <c r="D2160" s="61"/>
      <c r="E2160" s="60">
        <v>2</v>
      </c>
      <c r="F2160" s="61"/>
      <c r="G2160" s="62" t="s">
        <v>2089</v>
      </c>
      <c r="H2160" s="61"/>
      <c r="I2160" s="61"/>
      <c r="J2160" s="61"/>
      <c r="K2160" s="61"/>
      <c r="L2160" s="61"/>
      <c r="M2160" s="61"/>
      <c r="N2160" s="61"/>
      <c r="O2160" s="61"/>
    </row>
    <row r="2161" spans="1:15" ht="36.950000000000003" customHeight="1">
      <c r="A2161" s="61"/>
      <c r="B2161" s="61"/>
      <c r="C2161" s="61"/>
      <c r="D2161" s="62">
        <v>45</v>
      </c>
      <c r="E2161" s="62">
        <v>2</v>
      </c>
      <c r="F2161" s="62">
        <v>51</v>
      </c>
      <c r="G2161" s="60" t="s">
        <v>2089</v>
      </c>
      <c r="H2161" s="63">
        <v>0</v>
      </c>
      <c r="I2161" s="63">
        <v>14944188</v>
      </c>
      <c r="J2161" s="63">
        <v>0</v>
      </c>
      <c r="K2161" s="63">
        <v>0</v>
      </c>
      <c r="L2161" s="64" t="s">
        <v>152</v>
      </c>
      <c r="M2161" s="64" t="s">
        <v>2043</v>
      </c>
      <c r="N2161" s="64" t="s">
        <v>2043</v>
      </c>
      <c r="O2161" s="64" t="s">
        <v>152</v>
      </c>
    </row>
    <row r="2162" spans="1:15" ht="36.950000000000003" customHeight="1">
      <c r="A2162" s="61"/>
      <c r="B2162" s="61"/>
      <c r="C2162" s="61"/>
      <c r="D2162" s="61"/>
      <c r="E2162" s="60">
        <v>3</v>
      </c>
      <c r="F2162" s="61"/>
      <c r="G2162" s="62" t="s">
        <v>2090</v>
      </c>
      <c r="H2162" s="61"/>
      <c r="I2162" s="61"/>
      <c r="J2162" s="61"/>
      <c r="K2162" s="61"/>
      <c r="L2162" s="61"/>
      <c r="M2162" s="61"/>
      <c r="N2162" s="61"/>
      <c r="O2162" s="61"/>
    </row>
    <row r="2163" spans="1:15" ht="36.950000000000003" customHeight="1">
      <c r="A2163" s="61"/>
      <c r="B2163" s="61"/>
      <c r="C2163" s="61"/>
      <c r="D2163" s="61"/>
      <c r="E2163" s="62">
        <v>3</v>
      </c>
      <c r="F2163" s="62">
        <v>51</v>
      </c>
      <c r="G2163" s="60" t="s">
        <v>2090</v>
      </c>
      <c r="H2163" s="63">
        <v>0</v>
      </c>
      <c r="I2163" s="63">
        <v>21121020</v>
      </c>
      <c r="J2163" s="63">
        <v>0</v>
      </c>
      <c r="K2163" s="63">
        <v>0</v>
      </c>
      <c r="L2163" s="64" t="s">
        <v>152</v>
      </c>
      <c r="M2163" s="64" t="s">
        <v>2043</v>
      </c>
      <c r="N2163" s="64" t="s">
        <v>2043</v>
      </c>
      <c r="O2163" s="64" t="s">
        <v>152</v>
      </c>
    </row>
    <row r="2164" spans="1:15" ht="23.1" customHeight="1">
      <c r="A2164" s="61"/>
      <c r="B2164" s="61"/>
      <c r="C2164" s="60">
        <v>53</v>
      </c>
      <c r="D2164" s="61"/>
      <c r="E2164" s="61"/>
      <c r="F2164" s="61"/>
      <c r="G2164" s="62" t="s">
        <v>2091</v>
      </c>
      <c r="H2164" s="61"/>
      <c r="I2164" s="61"/>
      <c r="J2164" s="61"/>
      <c r="K2164" s="61"/>
      <c r="L2164" s="61"/>
      <c r="M2164" s="61"/>
      <c r="N2164" s="61"/>
      <c r="O2164" s="61"/>
    </row>
    <row r="2165" spans="1:15" ht="27" customHeight="1">
      <c r="A2165" s="61"/>
      <c r="B2165" s="61"/>
      <c r="C2165" s="61"/>
      <c r="D2165" s="60">
        <v>1</v>
      </c>
      <c r="E2165" s="61"/>
      <c r="F2165" s="61"/>
      <c r="G2165" s="62" t="s">
        <v>2092</v>
      </c>
      <c r="H2165" s="61"/>
      <c r="I2165" s="61"/>
      <c r="J2165" s="61"/>
      <c r="K2165" s="61"/>
      <c r="L2165" s="61"/>
      <c r="M2165" s="61"/>
      <c r="N2165" s="61"/>
      <c r="O2165" s="61"/>
    </row>
    <row r="2166" spans="1:15" ht="36.950000000000003" customHeight="1">
      <c r="A2166" s="61"/>
      <c r="B2166" s="61"/>
      <c r="C2166" s="61"/>
      <c r="D2166" s="61"/>
      <c r="E2166" s="60">
        <v>1</v>
      </c>
      <c r="F2166" s="61"/>
      <c r="G2166" s="62" t="s">
        <v>2093</v>
      </c>
      <c r="H2166" s="61"/>
      <c r="I2166" s="61"/>
      <c r="J2166" s="61"/>
      <c r="K2166" s="61"/>
      <c r="L2166" s="61"/>
      <c r="M2166" s="61"/>
      <c r="N2166" s="61"/>
      <c r="O2166" s="61"/>
    </row>
    <row r="2167" spans="1:15" ht="36.950000000000003" customHeight="1">
      <c r="A2167" s="61"/>
      <c r="B2167" s="61"/>
      <c r="C2167" s="62">
        <v>53</v>
      </c>
      <c r="D2167" s="62">
        <v>1</v>
      </c>
      <c r="E2167" s="62">
        <v>1</v>
      </c>
      <c r="F2167" s="62">
        <v>51</v>
      </c>
      <c r="G2167" s="60" t="s">
        <v>2094</v>
      </c>
      <c r="H2167" s="63"/>
      <c r="I2167" s="63"/>
      <c r="J2167" s="63"/>
      <c r="K2167" s="63"/>
      <c r="L2167" s="64" t="s">
        <v>154</v>
      </c>
      <c r="M2167" s="64" t="s">
        <v>154</v>
      </c>
      <c r="N2167" s="64" t="s">
        <v>154</v>
      </c>
      <c r="O2167" s="64" t="s">
        <v>152</v>
      </c>
    </row>
    <row r="2168" spans="1:15" ht="36.950000000000003" customHeight="1">
      <c r="A2168" s="61"/>
      <c r="B2168" s="61"/>
      <c r="C2168" s="61"/>
      <c r="D2168" s="61"/>
      <c r="E2168" s="61"/>
      <c r="F2168" s="62">
        <v>52</v>
      </c>
      <c r="G2168" s="60" t="s">
        <v>2095</v>
      </c>
      <c r="H2168" s="63"/>
      <c r="I2168" s="63"/>
      <c r="J2168" s="63"/>
      <c r="K2168" s="63"/>
      <c r="L2168" s="64" t="s">
        <v>154</v>
      </c>
      <c r="M2168" s="64" t="s">
        <v>154</v>
      </c>
      <c r="N2168" s="64" t="s">
        <v>154</v>
      </c>
      <c r="O2168" s="64" t="s">
        <v>152</v>
      </c>
    </row>
    <row r="2169" spans="1:15" ht="36.950000000000003" customHeight="1">
      <c r="A2169" s="61"/>
      <c r="B2169" s="61"/>
      <c r="C2169" s="61"/>
      <c r="D2169" s="61"/>
      <c r="E2169" s="61"/>
      <c r="F2169" s="62">
        <v>53</v>
      </c>
      <c r="G2169" s="60" t="s">
        <v>2096</v>
      </c>
      <c r="H2169" s="63"/>
      <c r="I2169" s="63"/>
      <c r="J2169" s="63"/>
      <c r="K2169" s="63"/>
      <c r="L2169" s="64" t="s">
        <v>154</v>
      </c>
      <c r="M2169" s="64" t="s">
        <v>154</v>
      </c>
      <c r="N2169" s="64" t="s">
        <v>154</v>
      </c>
      <c r="O2169" s="64" t="s">
        <v>152</v>
      </c>
    </row>
    <row r="2170" spans="1:15" ht="27" customHeight="1">
      <c r="A2170" s="61"/>
      <c r="B2170" s="61"/>
      <c r="C2170" s="61"/>
      <c r="D2170" s="61"/>
      <c r="E2170" s="60">
        <v>2</v>
      </c>
      <c r="F2170" s="61"/>
      <c r="G2170" s="62" t="s">
        <v>2097</v>
      </c>
      <c r="H2170" s="61"/>
      <c r="I2170" s="61"/>
      <c r="J2170" s="61"/>
      <c r="K2170" s="61"/>
      <c r="L2170" s="61"/>
      <c r="M2170" s="61"/>
      <c r="N2170" s="61"/>
      <c r="O2170" s="61"/>
    </row>
    <row r="2171" spans="1:15" ht="36.950000000000003" customHeight="1">
      <c r="A2171" s="61"/>
      <c r="B2171" s="61"/>
      <c r="C2171" s="61"/>
      <c r="D2171" s="61"/>
      <c r="E2171" s="62">
        <v>2</v>
      </c>
      <c r="F2171" s="62">
        <v>51</v>
      </c>
      <c r="G2171" s="60" t="s">
        <v>2098</v>
      </c>
      <c r="H2171" s="63"/>
      <c r="I2171" s="63"/>
      <c r="J2171" s="63"/>
      <c r="K2171" s="63"/>
      <c r="L2171" s="64" t="s">
        <v>154</v>
      </c>
      <c r="M2171" s="64" t="s">
        <v>154</v>
      </c>
      <c r="N2171" s="64" t="s">
        <v>154</v>
      </c>
      <c r="O2171" s="64" t="s">
        <v>152</v>
      </c>
    </row>
    <row r="2172" spans="1:15" ht="36.950000000000003" customHeight="1">
      <c r="A2172" s="61"/>
      <c r="B2172" s="61"/>
      <c r="C2172" s="61"/>
      <c r="D2172" s="61"/>
      <c r="E2172" s="61"/>
      <c r="F2172" s="62">
        <v>52</v>
      </c>
      <c r="G2172" s="60" t="s">
        <v>2099</v>
      </c>
      <c r="H2172" s="63"/>
      <c r="I2172" s="63"/>
      <c r="J2172" s="63"/>
      <c r="K2172" s="63"/>
      <c r="L2172" s="64" t="s">
        <v>154</v>
      </c>
      <c r="M2172" s="64" t="s">
        <v>154</v>
      </c>
      <c r="N2172" s="64" t="s">
        <v>154</v>
      </c>
      <c r="O2172" s="64" t="s">
        <v>152</v>
      </c>
    </row>
    <row r="2173" spans="1:15" ht="36.950000000000003" customHeight="1">
      <c r="A2173" s="61"/>
      <c r="B2173" s="61"/>
      <c r="C2173" s="61"/>
      <c r="D2173" s="61"/>
      <c r="E2173" s="61"/>
      <c r="F2173" s="62">
        <v>53</v>
      </c>
      <c r="G2173" s="60" t="s">
        <v>2100</v>
      </c>
      <c r="H2173" s="63"/>
      <c r="I2173" s="63"/>
      <c r="J2173" s="63"/>
      <c r="K2173" s="63"/>
      <c r="L2173" s="64" t="s">
        <v>154</v>
      </c>
      <c r="M2173" s="64" t="s">
        <v>154</v>
      </c>
      <c r="N2173" s="64" t="s">
        <v>154</v>
      </c>
      <c r="O2173" s="64" t="s">
        <v>152</v>
      </c>
    </row>
    <row r="2174" spans="1:15" ht="36.950000000000003" customHeight="1">
      <c r="A2174" s="61"/>
      <c r="B2174" s="61"/>
      <c r="C2174" s="61"/>
      <c r="D2174" s="61"/>
      <c r="E2174" s="60">
        <v>3</v>
      </c>
      <c r="F2174" s="61"/>
      <c r="G2174" s="62" t="s">
        <v>2101</v>
      </c>
      <c r="H2174" s="61"/>
      <c r="I2174" s="61"/>
      <c r="J2174" s="61"/>
      <c r="K2174" s="61"/>
      <c r="L2174" s="61"/>
      <c r="M2174" s="61"/>
      <c r="N2174" s="61"/>
      <c r="O2174" s="61"/>
    </row>
    <row r="2175" spans="1:15" ht="36.950000000000003" customHeight="1">
      <c r="A2175" s="61"/>
      <c r="B2175" s="61"/>
      <c r="C2175" s="61"/>
      <c r="D2175" s="61"/>
      <c r="E2175" s="62">
        <v>3</v>
      </c>
      <c r="F2175" s="62">
        <v>51</v>
      </c>
      <c r="G2175" s="60" t="s">
        <v>2101</v>
      </c>
      <c r="H2175" s="63"/>
      <c r="I2175" s="63"/>
      <c r="J2175" s="63"/>
      <c r="K2175" s="63"/>
      <c r="L2175" s="64" t="s">
        <v>154</v>
      </c>
      <c r="M2175" s="64" t="s">
        <v>154</v>
      </c>
      <c r="N2175" s="64" t="s">
        <v>154</v>
      </c>
      <c r="O2175" s="64" t="s">
        <v>152</v>
      </c>
    </row>
    <row r="2176" spans="1:15" ht="36.950000000000003" customHeight="1">
      <c r="A2176" s="61"/>
      <c r="B2176" s="61"/>
      <c r="C2176" s="61"/>
      <c r="D2176" s="61"/>
      <c r="E2176" s="60">
        <v>4</v>
      </c>
      <c r="F2176" s="61"/>
      <c r="G2176" s="62" t="s">
        <v>2102</v>
      </c>
      <c r="H2176" s="61"/>
      <c r="I2176" s="61"/>
      <c r="J2176" s="61"/>
      <c r="K2176" s="61"/>
      <c r="L2176" s="61"/>
      <c r="M2176" s="61"/>
      <c r="N2176" s="61"/>
      <c r="O2176" s="61"/>
    </row>
    <row r="2177" spans="1:15" ht="36.950000000000003" customHeight="1">
      <c r="A2177" s="61"/>
      <c r="B2177" s="61"/>
      <c r="C2177" s="61"/>
      <c r="D2177" s="61"/>
      <c r="E2177" s="62">
        <v>4</v>
      </c>
      <c r="F2177" s="62">
        <v>51</v>
      </c>
      <c r="G2177" s="60" t="s">
        <v>2103</v>
      </c>
      <c r="H2177" s="63"/>
      <c r="I2177" s="63"/>
      <c r="J2177" s="63"/>
      <c r="K2177" s="63"/>
      <c r="L2177" s="64" t="s">
        <v>154</v>
      </c>
      <c r="M2177" s="64" t="s">
        <v>154</v>
      </c>
      <c r="N2177" s="64" t="s">
        <v>154</v>
      </c>
      <c r="O2177" s="64" t="s">
        <v>152</v>
      </c>
    </row>
    <row r="2178" spans="1:15" ht="36.950000000000003" customHeight="1">
      <c r="A2178" s="61"/>
      <c r="B2178" s="61"/>
      <c r="C2178" s="61"/>
      <c r="D2178" s="61"/>
      <c r="E2178" s="61"/>
      <c r="F2178" s="62">
        <v>52</v>
      </c>
      <c r="G2178" s="60" t="s">
        <v>2104</v>
      </c>
      <c r="H2178" s="63"/>
      <c r="I2178" s="63"/>
      <c r="J2178" s="63"/>
      <c r="K2178" s="63"/>
      <c r="L2178" s="64" t="s">
        <v>154</v>
      </c>
      <c r="M2178" s="64" t="s">
        <v>154</v>
      </c>
      <c r="N2178" s="64" t="s">
        <v>154</v>
      </c>
      <c r="O2178" s="64" t="s">
        <v>152</v>
      </c>
    </row>
    <row r="2179" spans="1:15" ht="36.950000000000003" customHeight="1">
      <c r="A2179" s="61"/>
      <c r="B2179" s="61"/>
      <c r="C2179" s="61"/>
      <c r="D2179" s="61"/>
      <c r="E2179" s="61"/>
      <c r="F2179" s="62">
        <v>53</v>
      </c>
      <c r="G2179" s="60" t="s">
        <v>2105</v>
      </c>
      <c r="H2179" s="63"/>
      <c r="I2179" s="63"/>
      <c r="J2179" s="63"/>
      <c r="K2179" s="63"/>
      <c r="L2179" s="64" t="s">
        <v>154</v>
      </c>
      <c r="M2179" s="64" t="s">
        <v>154</v>
      </c>
      <c r="N2179" s="64" t="s">
        <v>154</v>
      </c>
      <c r="O2179" s="64" t="s">
        <v>152</v>
      </c>
    </row>
    <row r="2180" spans="1:15" ht="27" customHeight="1">
      <c r="A2180" s="61"/>
      <c r="B2180" s="61"/>
      <c r="C2180" s="61"/>
      <c r="D2180" s="61"/>
      <c r="E2180" s="60">
        <v>5</v>
      </c>
      <c r="F2180" s="61"/>
      <c r="G2180" s="62" t="s">
        <v>2106</v>
      </c>
      <c r="H2180" s="61"/>
      <c r="I2180" s="61"/>
      <c r="J2180" s="61"/>
      <c r="K2180" s="61"/>
      <c r="L2180" s="61"/>
      <c r="M2180" s="61"/>
      <c r="N2180" s="61"/>
      <c r="O2180" s="61"/>
    </row>
    <row r="2181" spans="1:15" ht="27" customHeight="1">
      <c r="A2181" s="61"/>
      <c r="B2181" s="61"/>
      <c r="C2181" s="61"/>
      <c r="D2181" s="61"/>
      <c r="E2181" s="62">
        <v>5</v>
      </c>
      <c r="F2181" s="62">
        <v>51</v>
      </c>
      <c r="G2181" s="60" t="s">
        <v>2106</v>
      </c>
      <c r="H2181" s="63"/>
      <c r="I2181" s="63"/>
      <c r="J2181" s="63"/>
      <c r="K2181" s="63"/>
      <c r="L2181" s="64" t="s">
        <v>154</v>
      </c>
      <c r="M2181" s="64" t="s">
        <v>154</v>
      </c>
      <c r="N2181" s="64" t="s">
        <v>154</v>
      </c>
      <c r="O2181" s="64" t="s">
        <v>152</v>
      </c>
    </row>
    <row r="2182" spans="1:15" ht="36.950000000000003" customHeight="1">
      <c r="A2182" s="61"/>
      <c r="B2182" s="61"/>
      <c r="C2182" s="61"/>
      <c r="D2182" s="61"/>
      <c r="E2182" s="60">
        <v>6</v>
      </c>
      <c r="F2182" s="61"/>
      <c r="G2182" s="62" t="s">
        <v>2107</v>
      </c>
      <c r="H2182" s="61"/>
      <c r="I2182" s="61"/>
      <c r="J2182" s="61"/>
      <c r="K2182" s="61"/>
      <c r="L2182" s="61"/>
      <c r="M2182" s="61"/>
      <c r="N2182" s="61"/>
      <c r="O2182" s="61"/>
    </row>
    <row r="2183" spans="1:15" ht="36.950000000000003" customHeight="1">
      <c r="A2183" s="61"/>
      <c r="B2183" s="61"/>
      <c r="C2183" s="61"/>
      <c r="D2183" s="61"/>
      <c r="E2183" s="62">
        <v>6</v>
      </c>
      <c r="F2183" s="62">
        <v>51</v>
      </c>
      <c r="G2183" s="60" t="s">
        <v>2108</v>
      </c>
      <c r="H2183" s="63"/>
      <c r="I2183" s="63"/>
      <c r="J2183" s="63"/>
      <c r="K2183" s="63"/>
      <c r="L2183" s="64" t="s">
        <v>154</v>
      </c>
      <c r="M2183" s="64" t="s">
        <v>154</v>
      </c>
      <c r="N2183" s="64" t="s">
        <v>154</v>
      </c>
      <c r="O2183" s="64" t="s">
        <v>152</v>
      </c>
    </row>
    <row r="2184" spans="1:15" ht="36.950000000000003" customHeight="1">
      <c r="A2184" s="61"/>
      <c r="B2184" s="61"/>
      <c r="C2184" s="61"/>
      <c r="D2184" s="61"/>
      <c r="E2184" s="61"/>
      <c r="F2184" s="62">
        <v>52</v>
      </c>
      <c r="G2184" s="60" t="s">
        <v>2109</v>
      </c>
      <c r="H2184" s="63"/>
      <c r="I2184" s="63"/>
      <c r="J2184" s="63"/>
      <c r="K2184" s="63"/>
      <c r="L2184" s="64" t="s">
        <v>154</v>
      </c>
      <c r="M2184" s="64" t="s">
        <v>154</v>
      </c>
      <c r="N2184" s="64" t="s">
        <v>154</v>
      </c>
      <c r="O2184" s="64" t="s">
        <v>152</v>
      </c>
    </row>
    <row r="2185" spans="1:15" ht="36.950000000000003" customHeight="1">
      <c r="A2185" s="61"/>
      <c r="B2185" s="61"/>
      <c r="C2185" s="61"/>
      <c r="D2185" s="61"/>
      <c r="E2185" s="60">
        <v>7</v>
      </c>
      <c r="F2185" s="61"/>
      <c r="G2185" s="62" t="s">
        <v>2110</v>
      </c>
      <c r="H2185" s="61"/>
      <c r="I2185" s="61"/>
      <c r="J2185" s="61"/>
      <c r="K2185" s="61"/>
      <c r="L2185" s="61"/>
      <c r="M2185" s="61"/>
      <c r="N2185" s="61"/>
      <c r="O2185" s="61"/>
    </row>
    <row r="2186" spans="1:15" ht="36.950000000000003" customHeight="1">
      <c r="A2186" s="61"/>
      <c r="B2186" s="61"/>
      <c r="C2186" s="61"/>
      <c r="D2186" s="61"/>
      <c r="E2186" s="62">
        <v>7</v>
      </c>
      <c r="F2186" s="62">
        <v>51</v>
      </c>
      <c r="G2186" s="60" t="s">
        <v>2111</v>
      </c>
      <c r="H2186" s="63"/>
      <c r="I2186" s="63"/>
      <c r="J2186" s="63"/>
      <c r="K2186" s="63"/>
      <c r="L2186" s="64" t="s">
        <v>154</v>
      </c>
      <c r="M2186" s="64" t="s">
        <v>154</v>
      </c>
      <c r="N2186" s="64" t="s">
        <v>154</v>
      </c>
      <c r="O2186" s="64" t="s">
        <v>152</v>
      </c>
    </row>
    <row r="2187" spans="1:15" ht="36.950000000000003" customHeight="1">
      <c r="A2187" s="61"/>
      <c r="B2187" s="61"/>
      <c r="C2187" s="61"/>
      <c r="D2187" s="61"/>
      <c r="E2187" s="61"/>
      <c r="F2187" s="62">
        <v>52</v>
      </c>
      <c r="G2187" s="60" t="s">
        <v>2112</v>
      </c>
      <c r="H2187" s="63"/>
      <c r="I2187" s="63"/>
      <c r="J2187" s="63"/>
      <c r="K2187" s="63"/>
      <c r="L2187" s="64" t="s">
        <v>154</v>
      </c>
      <c r="M2187" s="64" t="s">
        <v>154</v>
      </c>
      <c r="N2187" s="64" t="s">
        <v>154</v>
      </c>
      <c r="O2187" s="64" t="s">
        <v>152</v>
      </c>
    </row>
    <row r="2188" spans="1:15" ht="36.950000000000003" customHeight="1">
      <c r="A2188" s="61"/>
      <c r="B2188" s="61"/>
      <c r="C2188" s="61"/>
      <c r="D2188" s="61"/>
      <c r="E2188" s="60">
        <v>8</v>
      </c>
      <c r="F2188" s="61"/>
      <c r="G2188" s="62" t="s">
        <v>2113</v>
      </c>
      <c r="H2188" s="61"/>
      <c r="I2188" s="61"/>
      <c r="J2188" s="61"/>
      <c r="K2188" s="61"/>
      <c r="L2188" s="61"/>
      <c r="M2188" s="61"/>
      <c r="N2188" s="61"/>
      <c r="O2188" s="61"/>
    </row>
    <row r="2189" spans="1:15" ht="36.950000000000003" customHeight="1">
      <c r="A2189" s="61"/>
      <c r="B2189" s="61"/>
      <c r="C2189" s="61"/>
      <c r="D2189" s="61"/>
      <c r="E2189" s="62">
        <v>8</v>
      </c>
      <c r="F2189" s="62">
        <v>51</v>
      </c>
      <c r="G2189" s="60" t="s">
        <v>2114</v>
      </c>
      <c r="H2189" s="63"/>
      <c r="I2189" s="63"/>
      <c r="J2189" s="63"/>
      <c r="K2189" s="63"/>
      <c r="L2189" s="64" t="s">
        <v>154</v>
      </c>
      <c r="M2189" s="64" t="s">
        <v>154</v>
      </c>
      <c r="N2189" s="64" t="s">
        <v>154</v>
      </c>
      <c r="O2189" s="64" t="s">
        <v>152</v>
      </c>
    </row>
    <row r="2190" spans="1:15" ht="36.950000000000003" customHeight="1">
      <c r="A2190" s="61"/>
      <c r="B2190" s="61"/>
      <c r="C2190" s="61"/>
      <c r="D2190" s="61"/>
      <c r="E2190" s="61"/>
      <c r="F2190" s="62">
        <v>52</v>
      </c>
      <c r="G2190" s="60" t="s">
        <v>2115</v>
      </c>
      <c r="H2190" s="63"/>
      <c r="I2190" s="63"/>
      <c r="J2190" s="63"/>
      <c r="K2190" s="63"/>
      <c r="L2190" s="64" t="s">
        <v>154</v>
      </c>
      <c r="M2190" s="64" t="s">
        <v>154</v>
      </c>
      <c r="N2190" s="64" t="s">
        <v>154</v>
      </c>
      <c r="O2190" s="64" t="s">
        <v>152</v>
      </c>
    </row>
    <row r="2191" spans="1:15" ht="36.950000000000003" customHeight="1">
      <c r="A2191" s="61"/>
      <c r="B2191" s="61"/>
      <c r="C2191" s="61"/>
      <c r="D2191" s="61"/>
      <c r="E2191" s="60">
        <v>9</v>
      </c>
      <c r="F2191" s="61"/>
      <c r="G2191" s="62" t="s">
        <v>2116</v>
      </c>
      <c r="H2191" s="61"/>
      <c r="I2191" s="61"/>
      <c r="J2191" s="61"/>
      <c r="K2191" s="61"/>
      <c r="L2191" s="61"/>
      <c r="M2191" s="61"/>
      <c r="N2191" s="61"/>
      <c r="O2191" s="61"/>
    </row>
    <row r="2192" spans="1:15" ht="36.950000000000003" customHeight="1">
      <c r="A2192" s="61"/>
      <c r="B2192" s="61"/>
      <c r="C2192" s="61"/>
      <c r="D2192" s="61"/>
      <c r="E2192" s="62">
        <v>9</v>
      </c>
      <c r="F2192" s="62">
        <v>51</v>
      </c>
      <c r="G2192" s="60" t="s">
        <v>2116</v>
      </c>
      <c r="H2192" s="63"/>
      <c r="I2192" s="63"/>
      <c r="J2192" s="63"/>
      <c r="K2192" s="63"/>
      <c r="L2192" s="64" t="s">
        <v>154</v>
      </c>
      <c r="M2192" s="64" t="s">
        <v>154</v>
      </c>
      <c r="N2192" s="64" t="s">
        <v>154</v>
      </c>
      <c r="O2192" s="64" t="s">
        <v>152</v>
      </c>
    </row>
    <row r="2193" spans="1:15" ht="36.950000000000003" customHeight="1">
      <c r="A2193" s="61"/>
      <c r="B2193" s="61"/>
      <c r="C2193" s="61"/>
      <c r="D2193" s="61"/>
      <c r="E2193" s="60">
        <v>10</v>
      </c>
      <c r="F2193" s="61"/>
      <c r="G2193" s="62" t="s">
        <v>2117</v>
      </c>
      <c r="H2193" s="61"/>
      <c r="I2193" s="61"/>
      <c r="J2193" s="61"/>
      <c r="K2193" s="61"/>
      <c r="L2193" s="61"/>
      <c r="M2193" s="61"/>
      <c r="N2193" s="61"/>
      <c r="O2193" s="61"/>
    </row>
    <row r="2194" spans="1:15" ht="36.950000000000003" customHeight="1">
      <c r="A2194" s="61"/>
      <c r="B2194" s="61"/>
      <c r="C2194" s="61"/>
      <c r="D2194" s="61"/>
      <c r="E2194" s="62">
        <v>10</v>
      </c>
      <c r="F2194" s="62">
        <v>51</v>
      </c>
      <c r="G2194" s="60" t="s">
        <v>2117</v>
      </c>
      <c r="H2194" s="63"/>
      <c r="I2194" s="63"/>
      <c r="J2194" s="63"/>
      <c r="K2194" s="63"/>
      <c r="L2194" s="64" t="s">
        <v>154</v>
      </c>
      <c r="M2194" s="64" t="s">
        <v>154</v>
      </c>
      <c r="N2194" s="64" t="s">
        <v>154</v>
      </c>
      <c r="O2194" s="64" t="s">
        <v>152</v>
      </c>
    </row>
    <row r="2195" spans="1:15" ht="36.950000000000003" customHeight="1">
      <c r="A2195" s="61"/>
      <c r="B2195" s="61"/>
      <c r="C2195" s="61"/>
      <c r="D2195" s="61"/>
      <c r="E2195" s="60">
        <v>11</v>
      </c>
      <c r="F2195" s="61"/>
      <c r="G2195" s="62" t="s">
        <v>2118</v>
      </c>
      <c r="H2195" s="61"/>
      <c r="I2195" s="61"/>
      <c r="J2195" s="61"/>
      <c r="K2195" s="61"/>
      <c r="L2195" s="61"/>
      <c r="M2195" s="61"/>
      <c r="N2195" s="61"/>
      <c r="O2195" s="61"/>
    </row>
    <row r="2196" spans="1:15" ht="36.950000000000003" customHeight="1">
      <c r="A2196" s="61"/>
      <c r="B2196" s="61"/>
      <c r="C2196" s="61"/>
      <c r="D2196" s="61"/>
      <c r="E2196" s="62">
        <v>11</v>
      </c>
      <c r="F2196" s="62">
        <v>51</v>
      </c>
      <c r="G2196" s="60" t="s">
        <v>2118</v>
      </c>
      <c r="H2196" s="63"/>
      <c r="I2196" s="63"/>
      <c r="J2196" s="63"/>
      <c r="K2196" s="63"/>
      <c r="L2196" s="64" t="s">
        <v>154</v>
      </c>
      <c r="M2196" s="64" t="s">
        <v>154</v>
      </c>
      <c r="N2196" s="64" t="s">
        <v>154</v>
      </c>
      <c r="O2196" s="64" t="s">
        <v>152</v>
      </c>
    </row>
    <row r="2197" spans="1:15" ht="36.950000000000003" customHeight="1">
      <c r="A2197" s="61"/>
      <c r="B2197" s="61"/>
      <c r="C2197" s="61"/>
      <c r="D2197" s="61"/>
      <c r="E2197" s="60">
        <v>12</v>
      </c>
      <c r="F2197" s="61"/>
      <c r="G2197" s="62" t="s">
        <v>2119</v>
      </c>
      <c r="H2197" s="61"/>
      <c r="I2197" s="61"/>
      <c r="J2197" s="61"/>
      <c r="K2197" s="61"/>
      <c r="L2197" s="61"/>
      <c r="M2197" s="61"/>
      <c r="N2197" s="61"/>
      <c r="O2197" s="61"/>
    </row>
    <row r="2198" spans="1:15" ht="36.950000000000003" customHeight="1">
      <c r="A2198" s="61"/>
      <c r="B2198" s="61"/>
      <c r="C2198" s="61"/>
      <c r="D2198" s="61"/>
      <c r="E2198" s="62">
        <v>12</v>
      </c>
      <c r="F2198" s="62">
        <v>51</v>
      </c>
      <c r="G2198" s="60" t="s">
        <v>2119</v>
      </c>
      <c r="H2198" s="63"/>
      <c r="I2198" s="63"/>
      <c r="J2198" s="63"/>
      <c r="K2198" s="63"/>
      <c r="L2198" s="64" t="s">
        <v>154</v>
      </c>
      <c r="M2198" s="64" t="s">
        <v>154</v>
      </c>
      <c r="N2198" s="64" t="s">
        <v>154</v>
      </c>
      <c r="O2198" s="64" t="s">
        <v>152</v>
      </c>
    </row>
    <row r="2199" spans="1:15" ht="36.950000000000003" customHeight="1">
      <c r="A2199" s="61"/>
      <c r="B2199" s="61"/>
      <c r="C2199" s="61"/>
      <c r="D2199" s="61"/>
      <c r="E2199" s="60">
        <v>13</v>
      </c>
      <c r="F2199" s="61"/>
      <c r="G2199" s="62" t="s">
        <v>2120</v>
      </c>
      <c r="H2199" s="61"/>
      <c r="I2199" s="61"/>
      <c r="J2199" s="61"/>
      <c r="K2199" s="61"/>
      <c r="L2199" s="61"/>
      <c r="M2199" s="61"/>
      <c r="N2199" s="61"/>
      <c r="O2199" s="61"/>
    </row>
    <row r="2200" spans="1:15" ht="36.950000000000003" customHeight="1">
      <c r="A2200" s="61"/>
      <c r="B2200" s="61"/>
      <c r="C2200" s="61"/>
      <c r="D2200" s="61"/>
      <c r="E2200" s="62">
        <v>13</v>
      </c>
      <c r="F2200" s="62">
        <v>51</v>
      </c>
      <c r="G2200" s="60" t="s">
        <v>2121</v>
      </c>
      <c r="H2200" s="63"/>
      <c r="I2200" s="63"/>
      <c r="J2200" s="63"/>
      <c r="K2200" s="63"/>
      <c r="L2200" s="64" t="s">
        <v>154</v>
      </c>
      <c r="M2200" s="64" t="s">
        <v>154</v>
      </c>
      <c r="N2200" s="64" t="s">
        <v>154</v>
      </c>
      <c r="O2200" s="64" t="s">
        <v>152</v>
      </c>
    </row>
    <row r="2201" spans="1:15" ht="36.950000000000003" customHeight="1">
      <c r="A2201" s="61"/>
      <c r="B2201" s="61"/>
      <c r="C2201" s="61"/>
      <c r="D2201" s="61"/>
      <c r="E2201" s="61"/>
      <c r="F2201" s="62">
        <v>52</v>
      </c>
      <c r="G2201" s="60" t="s">
        <v>2122</v>
      </c>
      <c r="H2201" s="63"/>
      <c r="I2201" s="63"/>
      <c r="J2201" s="63"/>
      <c r="K2201" s="63"/>
      <c r="L2201" s="64" t="s">
        <v>154</v>
      </c>
      <c r="M2201" s="64" t="s">
        <v>154</v>
      </c>
      <c r="N2201" s="64" t="s">
        <v>154</v>
      </c>
      <c r="O2201" s="64" t="s">
        <v>152</v>
      </c>
    </row>
    <row r="2202" spans="1:15" ht="36.950000000000003" customHeight="1">
      <c r="A2202" s="61"/>
      <c r="B2202" s="61"/>
      <c r="C2202" s="61"/>
      <c r="D2202" s="61"/>
      <c r="E2202" s="60">
        <v>14</v>
      </c>
      <c r="F2202" s="61"/>
      <c r="G2202" s="62" t="s">
        <v>2123</v>
      </c>
      <c r="H2202" s="61"/>
      <c r="I2202" s="61"/>
      <c r="J2202" s="61"/>
      <c r="K2202" s="61"/>
      <c r="L2202" s="61"/>
      <c r="M2202" s="61"/>
      <c r="N2202" s="61"/>
      <c r="O2202" s="61"/>
    </row>
    <row r="2203" spans="1:15" ht="36.950000000000003" customHeight="1">
      <c r="A2203" s="61"/>
      <c r="B2203" s="61"/>
      <c r="C2203" s="61"/>
      <c r="D2203" s="61"/>
      <c r="E2203" s="62">
        <v>14</v>
      </c>
      <c r="F2203" s="62">
        <v>51</v>
      </c>
      <c r="G2203" s="60" t="s">
        <v>2123</v>
      </c>
      <c r="H2203" s="63"/>
      <c r="I2203" s="63"/>
      <c r="J2203" s="63"/>
      <c r="K2203" s="63"/>
      <c r="L2203" s="64" t="s">
        <v>154</v>
      </c>
      <c r="M2203" s="64" t="s">
        <v>154</v>
      </c>
      <c r="N2203" s="64" t="s">
        <v>154</v>
      </c>
      <c r="O2203" s="64" t="s">
        <v>152</v>
      </c>
    </row>
    <row r="2204" spans="1:15" ht="36.950000000000003" customHeight="1">
      <c r="A2204" s="61"/>
      <c r="B2204" s="61"/>
      <c r="C2204" s="61"/>
      <c r="D2204" s="61"/>
      <c r="E2204" s="60">
        <v>15</v>
      </c>
      <c r="F2204" s="61"/>
      <c r="G2204" s="62" t="s">
        <v>2124</v>
      </c>
      <c r="H2204" s="61"/>
      <c r="I2204" s="61"/>
      <c r="J2204" s="61"/>
      <c r="K2204" s="61"/>
      <c r="L2204" s="61"/>
      <c r="M2204" s="61"/>
      <c r="N2204" s="61"/>
      <c r="O2204" s="61"/>
    </row>
    <row r="2205" spans="1:15" ht="36.950000000000003" customHeight="1">
      <c r="A2205" s="61"/>
      <c r="B2205" s="61"/>
      <c r="C2205" s="61"/>
      <c r="D2205" s="61"/>
      <c r="E2205" s="62">
        <v>15</v>
      </c>
      <c r="F2205" s="62">
        <v>51</v>
      </c>
      <c r="G2205" s="60" t="s">
        <v>2125</v>
      </c>
      <c r="H2205" s="63"/>
      <c r="I2205" s="63"/>
      <c r="J2205" s="63"/>
      <c r="K2205" s="63"/>
      <c r="L2205" s="64" t="s">
        <v>154</v>
      </c>
      <c r="M2205" s="64" t="s">
        <v>154</v>
      </c>
      <c r="N2205" s="64" t="s">
        <v>154</v>
      </c>
      <c r="O2205" s="64" t="s">
        <v>152</v>
      </c>
    </row>
    <row r="2206" spans="1:15" ht="36.950000000000003" customHeight="1">
      <c r="A2206" s="61"/>
      <c r="B2206" s="61"/>
      <c r="C2206" s="61"/>
      <c r="D2206" s="61"/>
      <c r="E2206" s="61"/>
      <c r="F2206" s="62">
        <v>52</v>
      </c>
      <c r="G2206" s="60" t="s">
        <v>2126</v>
      </c>
      <c r="H2206" s="63"/>
      <c r="I2206" s="63"/>
      <c r="J2206" s="63"/>
      <c r="K2206" s="63"/>
      <c r="L2206" s="64" t="s">
        <v>154</v>
      </c>
      <c r="M2206" s="64" t="s">
        <v>154</v>
      </c>
      <c r="N2206" s="64" t="s">
        <v>154</v>
      </c>
      <c r="O2206" s="64" t="s">
        <v>152</v>
      </c>
    </row>
    <row r="2207" spans="1:15" ht="27" customHeight="1">
      <c r="A2207" s="61"/>
      <c r="B2207" s="61"/>
      <c r="C2207" s="61"/>
      <c r="D2207" s="61"/>
      <c r="E2207" s="60">
        <v>16</v>
      </c>
      <c r="F2207" s="61"/>
      <c r="G2207" s="62" t="s">
        <v>2127</v>
      </c>
      <c r="H2207" s="61"/>
      <c r="I2207" s="61"/>
      <c r="J2207" s="61"/>
      <c r="K2207" s="61"/>
      <c r="L2207" s="61"/>
      <c r="M2207" s="61"/>
      <c r="N2207" s="61"/>
      <c r="O2207" s="61"/>
    </row>
    <row r="2208" spans="1:15" ht="36.950000000000003" customHeight="1">
      <c r="A2208" s="61"/>
      <c r="B2208" s="61"/>
      <c r="C2208" s="61"/>
      <c r="D2208" s="61"/>
      <c r="E2208" s="62">
        <v>16</v>
      </c>
      <c r="F2208" s="62">
        <v>51</v>
      </c>
      <c r="G2208" s="60" t="s">
        <v>2128</v>
      </c>
      <c r="H2208" s="63"/>
      <c r="I2208" s="63"/>
      <c r="J2208" s="63"/>
      <c r="K2208" s="63"/>
      <c r="L2208" s="64" t="s">
        <v>154</v>
      </c>
      <c r="M2208" s="64" t="s">
        <v>154</v>
      </c>
      <c r="N2208" s="64" t="s">
        <v>154</v>
      </c>
      <c r="O2208" s="64" t="s">
        <v>152</v>
      </c>
    </row>
    <row r="2209" spans="1:15" ht="36.950000000000003" customHeight="1">
      <c r="A2209" s="61"/>
      <c r="B2209" s="61"/>
      <c r="C2209" s="61"/>
      <c r="D2209" s="61"/>
      <c r="E2209" s="61"/>
      <c r="F2209" s="62">
        <v>52</v>
      </c>
      <c r="G2209" s="60" t="s">
        <v>2129</v>
      </c>
      <c r="H2209" s="63"/>
      <c r="I2209" s="63"/>
      <c r="J2209" s="63"/>
      <c r="K2209" s="63"/>
      <c r="L2209" s="64" t="s">
        <v>154</v>
      </c>
      <c r="M2209" s="64" t="s">
        <v>154</v>
      </c>
      <c r="N2209" s="64" t="s">
        <v>154</v>
      </c>
      <c r="O2209" s="64" t="s">
        <v>152</v>
      </c>
    </row>
    <row r="2210" spans="1:15" ht="27" customHeight="1">
      <c r="A2210" s="61"/>
      <c r="B2210" s="61"/>
      <c r="C2210" s="61"/>
      <c r="D2210" s="61"/>
      <c r="E2210" s="60">
        <v>17</v>
      </c>
      <c r="F2210" s="61"/>
      <c r="G2210" s="62" t="s">
        <v>2130</v>
      </c>
      <c r="H2210" s="61"/>
      <c r="I2210" s="61"/>
      <c r="J2210" s="61"/>
      <c r="K2210" s="61"/>
      <c r="L2210" s="61"/>
      <c r="M2210" s="61"/>
      <c r="N2210" s="61"/>
      <c r="O2210" s="61"/>
    </row>
    <row r="2211" spans="1:15" ht="27" customHeight="1">
      <c r="A2211" s="61"/>
      <c r="B2211" s="61"/>
      <c r="C2211" s="61"/>
      <c r="D2211" s="61"/>
      <c r="E2211" s="62">
        <v>17</v>
      </c>
      <c r="F2211" s="62">
        <v>51</v>
      </c>
      <c r="G2211" s="60" t="s">
        <v>2130</v>
      </c>
      <c r="H2211" s="63"/>
      <c r="I2211" s="63"/>
      <c r="J2211" s="63"/>
      <c r="K2211" s="63"/>
      <c r="L2211" s="64" t="s">
        <v>154</v>
      </c>
      <c r="M2211" s="64" t="s">
        <v>154</v>
      </c>
      <c r="N2211" s="64" t="s">
        <v>154</v>
      </c>
      <c r="O2211" s="64" t="s">
        <v>152</v>
      </c>
    </row>
    <row r="2212" spans="1:15" ht="27" customHeight="1">
      <c r="A2212" s="61"/>
      <c r="B2212" s="61"/>
      <c r="C2212" s="61"/>
      <c r="D2212" s="61"/>
      <c r="E2212" s="60">
        <v>18</v>
      </c>
      <c r="F2212" s="61"/>
      <c r="G2212" s="62" t="s">
        <v>2131</v>
      </c>
      <c r="H2212" s="61"/>
      <c r="I2212" s="61"/>
      <c r="J2212" s="61"/>
      <c r="K2212" s="61"/>
      <c r="L2212" s="61"/>
      <c r="M2212" s="61"/>
      <c r="N2212" s="61"/>
      <c r="O2212" s="61"/>
    </row>
    <row r="2213" spans="1:15" ht="27" customHeight="1">
      <c r="A2213" s="61"/>
      <c r="B2213" s="61"/>
      <c r="C2213" s="61"/>
      <c r="D2213" s="61"/>
      <c r="E2213" s="62">
        <v>18</v>
      </c>
      <c r="F2213" s="62">
        <v>51</v>
      </c>
      <c r="G2213" s="60" t="s">
        <v>2131</v>
      </c>
      <c r="H2213" s="63"/>
      <c r="I2213" s="63"/>
      <c r="J2213" s="63"/>
      <c r="K2213" s="63"/>
      <c r="L2213" s="64" t="s">
        <v>154</v>
      </c>
      <c r="M2213" s="64" t="s">
        <v>154</v>
      </c>
      <c r="N2213" s="64" t="s">
        <v>154</v>
      </c>
      <c r="O2213" s="64" t="s">
        <v>152</v>
      </c>
    </row>
    <row r="2214" spans="1:15" ht="36.950000000000003" customHeight="1">
      <c r="A2214" s="61"/>
      <c r="B2214" s="61"/>
      <c r="C2214" s="61"/>
      <c r="D2214" s="61"/>
      <c r="E2214" s="60">
        <v>19</v>
      </c>
      <c r="F2214" s="61"/>
      <c r="G2214" s="62" t="s">
        <v>2132</v>
      </c>
      <c r="H2214" s="61"/>
      <c r="I2214" s="61"/>
      <c r="J2214" s="61"/>
      <c r="K2214" s="61"/>
      <c r="L2214" s="61"/>
      <c r="M2214" s="61"/>
      <c r="N2214" s="61"/>
      <c r="O2214" s="61"/>
    </row>
    <row r="2215" spans="1:15" ht="36.950000000000003" customHeight="1">
      <c r="A2215" s="61"/>
      <c r="B2215" s="61"/>
      <c r="C2215" s="61"/>
      <c r="D2215" s="61"/>
      <c r="E2215" s="62">
        <v>19</v>
      </c>
      <c r="F2215" s="62">
        <v>51</v>
      </c>
      <c r="G2215" s="60" t="s">
        <v>2132</v>
      </c>
      <c r="H2215" s="63"/>
      <c r="I2215" s="63"/>
      <c r="J2215" s="63"/>
      <c r="K2215" s="63"/>
      <c r="L2215" s="64" t="s">
        <v>154</v>
      </c>
      <c r="M2215" s="64" t="s">
        <v>154</v>
      </c>
      <c r="N2215" s="64" t="s">
        <v>154</v>
      </c>
      <c r="O2215" s="64" t="s">
        <v>152</v>
      </c>
    </row>
    <row r="2216" spans="1:15" ht="20.100000000000001" customHeight="1">
      <c r="A2216" s="61"/>
      <c r="B2216" s="61"/>
      <c r="C2216" s="61"/>
      <c r="D2216" s="61"/>
      <c r="E2216" s="61"/>
      <c r="F2216" s="62">
        <v>52</v>
      </c>
      <c r="G2216" s="61"/>
      <c r="H2216" s="63"/>
      <c r="I2216" s="63"/>
      <c r="J2216" s="63"/>
      <c r="K2216" s="63"/>
      <c r="L2216" s="64" t="s">
        <v>154</v>
      </c>
      <c r="M2216" s="64" t="s">
        <v>154</v>
      </c>
      <c r="N2216" s="64" t="s">
        <v>154</v>
      </c>
      <c r="O2216" s="64" t="s">
        <v>152</v>
      </c>
    </row>
    <row r="2217" spans="1:15" ht="20.100000000000001" customHeight="1">
      <c r="A2217" s="61"/>
      <c r="B2217" s="61"/>
      <c r="C2217" s="61"/>
      <c r="D2217" s="61"/>
      <c r="E2217" s="61"/>
      <c r="F2217" s="62">
        <v>53</v>
      </c>
      <c r="G2217" s="61"/>
      <c r="H2217" s="63"/>
      <c r="I2217" s="63"/>
      <c r="J2217" s="63"/>
      <c r="K2217" s="63"/>
      <c r="L2217" s="64" t="s">
        <v>154</v>
      </c>
      <c r="M2217" s="64" t="s">
        <v>154</v>
      </c>
      <c r="N2217" s="64" t="s">
        <v>154</v>
      </c>
      <c r="O2217" s="64" t="s">
        <v>152</v>
      </c>
    </row>
    <row r="2218" spans="1:15" ht="36.950000000000003" customHeight="1">
      <c r="A2218" s="61"/>
      <c r="B2218" s="61"/>
      <c r="C2218" s="61"/>
      <c r="D2218" s="61"/>
      <c r="E2218" s="60">
        <v>20</v>
      </c>
      <c r="F2218" s="61"/>
      <c r="G2218" s="62" t="s">
        <v>2133</v>
      </c>
      <c r="H2218" s="61"/>
      <c r="I2218" s="61"/>
      <c r="J2218" s="61"/>
      <c r="K2218" s="61"/>
      <c r="L2218" s="61"/>
      <c r="M2218" s="61"/>
      <c r="N2218" s="61"/>
      <c r="O2218" s="61"/>
    </row>
    <row r="2219" spans="1:15" ht="36.950000000000003" customHeight="1">
      <c r="A2219" s="61"/>
      <c r="B2219" s="61"/>
      <c r="C2219" s="61"/>
      <c r="D2219" s="61"/>
      <c r="E2219" s="62">
        <v>20</v>
      </c>
      <c r="F2219" s="62">
        <v>51</v>
      </c>
      <c r="G2219" s="60" t="s">
        <v>2134</v>
      </c>
      <c r="H2219" s="63"/>
      <c r="I2219" s="63"/>
      <c r="J2219" s="63"/>
      <c r="K2219" s="63"/>
      <c r="L2219" s="64" t="s">
        <v>154</v>
      </c>
      <c r="M2219" s="64" t="s">
        <v>154</v>
      </c>
      <c r="N2219" s="64" t="s">
        <v>154</v>
      </c>
      <c r="O2219" s="64" t="s">
        <v>152</v>
      </c>
    </row>
    <row r="2220" spans="1:15" ht="36.950000000000003" customHeight="1">
      <c r="A2220" s="61"/>
      <c r="B2220" s="61"/>
      <c r="C2220" s="61"/>
      <c r="D2220" s="61"/>
      <c r="E2220" s="61"/>
      <c r="F2220" s="62">
        <v>52</v>
      </c>
      <c r="G2220" s="60" t="s">
        <v>2135</v>
      </c>
      <c r="H2220" s="63"/>
      <c r="I2220" s="63"/>
      <c r="J2220" s="63"/>
      <c r="K2220" s="63"/>
      <c r="L2220" s="64" t="s">
        <v>154</v>
      </c>
      <c r="M2220" s="64" t="s">
        <v>154</v>
      </c>
      <c r="N2220" s="64" t="s">
        <v>154</v>
      </c>
      <c r="O2220" s="64" t="s">
        <v>152</v>
      </c>
    </row>
    <row r="2221" spans="1:15" ht="36.950000000000003" customHeight="1">
      <c r="A2221" s="61"/>
      <c r="B2221" s="61"/>
      <c r="C2221" s="61"/>
      <c r="D2221" s="61"/>
      <c r="E2221" s="61"/>
      <c r="F2221" s="62">
        <v>53</v>
      </c>
      <c r="G2221" s="60" t="s">
        <v>2136</v>
      </c>
      <c r="H2221" s="63"/>
      <c r="I2221" s="63"/>
      <c r="J2221" s="63"/>
      <c r="K2221" s="63"/>
      <c r="L2221" s="64" t="s">
        <v>154</v>
      </c>
      <c r="M2221" s="64" t="s">
        <v>154</v>
      </c>
      <c r="N2221" s="64" t="s">
        <v>154</v>
      </c>
      <c r="O2221" s="64" t="s">
        <v>152</v>
      </c>
    </row>
    <row r="2222" spans="1:15" ht="36.950000000000003" customHeight="1">
      <c r="A2222" s="61"/>
      <c r="B2222" s="61"/>
      <c r="C2222" s="61"/>
      <c r="D2222" s="61"/>
      <c r="E2222" s="61"/>
      <c r="F2222" s="62">
        <v>54</v>
      </c>
      <c r="G2222" s="60" t="s">
        <v>2137</v>
      </c>
      <c r="H2222" s="63"/>
      <c r="I2222" s="63"/>
      <c r="J2222" s="63"/>
      <c r="K2222" s="63"/>
      <c r="L2222" s="64" t="s">
        <v>154</v>
      </c>
      <c r="M2222" s="64" t="s">
        <v>154</v>
      </c>
      <c r="N2222" s="64" t="s">
        <v>154</v>
      </c>
      <c r="O2222" s="64" t="s">
        <v>152</v>
      </c>
    </row>
    <row r="2223" spans="1:15" ht="36.950000000000003" customHeight="1">
      <c r="A2223" s="61"/>
      <c r="B2223" s="61"/>
      <c r="C2223" s="61"/>
      <c r="D2223" s="61"/>
      <c r="E2223" s="61"/>
      <c r="F2223" s="62">
        <v>55</v>
      </c>
      <c r="G2223" s="60" t="s">
        <v>2138</v>
      </c>
      <c r="H2223" s="63"/>
      <c r="I2223" s="63"/>
      <c r="J2223" s="63"/>
      <c r="K2223" s="63"/>
      <c r="L2223" s="64" t="s">
        <v>154</v>
      </c>
      <c r="M2223" s="64" t="s">
        <v>154</v>
      </c>
      <c r="N2223" s="64" t="s">
        <v>154</v>
      </c>
      <c r="O2223" s="64" t="s">
        <v>152</v>
      </c>
    </row>
    <row r="2224" spans="1:15" ht="23.1" customHeight="1">
      <c r="A2224" s="61"/>
      <c r="B2224" s="60">
        <v>613</v>
      </c>
      <c r="C2224" s="61"/>
      <c r="D2224" s="61"/>
      <c r="E2224" s="61"/>
      <c r="F2224" s="61"/>
      <c r="G2224" s="62" t="s">
        <v>2139</v>
      </c>
      <c r="H2224" s="61"/>
      <c r="I2224" s="61"/>
      <c r="J2224" s="61"/>
      <c r="K2224" s="61"/>
      <c r="L2224" s="61"/>
      <c r="M2224" s="61"/>
      <c r="N2224" s="61"/>
      <c r="O2224" s="61"/>
    </row>
    <row r="2225" spans="1:15" ht="23.1" customHeight="1">
      <c r="A2225" s="61"/>
      <c r="B2225" s="61"/>
      <c r="C2225" s="60">
        <v>20</v>
      </c>
      <c r="D2225" s="61"/>
      <c r="E2225" s="61"/>
      <c r="F2225" s="61"/>
      <c r="G2225" s="62" t="s">
        <v>2140</v>
      </c>
      <c r="H2225" s="61"/>
      <c r="I2225" s="61"/>
      <c r="J2225" s="61"/>
      <c r="K2225" s="61"/>
      <c r="L2225" s="61"/>
      <c r="M2225" s="61"/>
      <c r="N2225" s="61"/>
      <c r="O2225" s="61"/>
    </row>
    <row r="2226" spans="1:15" ht="23.1" customHeight="1">
      <c r="A2226" s="61"/>
      <c r="B2226" s="61"/>
      <c r="C2226" s="61"/>
      <c r="D2226" s="60">
        <v>1</v>
      </c>
      <c r="E2226" s="61"/>
      <c r="F2226" s="61"/>
      <c r="G2226" s="62" t="s">
        <v>2141</v>
      </c>
      <c r="H2226" s="61"/>
      <c r="I2226" s="61"/>
      <c r="J2226" s="61"/>
      <c r="K2226" s="61"/>
      <c r="L2226" s="61"/>
      <c r="M2226" s="61"/>
      <c r="N2226" s="61"/>
      <c r="O2226" s="61"/>
    </row>
    <row r="2227" spans="1:15" ht="23.1" customHeight="1">
      <c r="A2227" s="61"/>
      <c r="B2227" s="61"/>
      <c r="C2227" s="61"/>
      <c r="D2227" s="61"/>
      <c r="E2227" s="60">
        <v>89</v>
      </c>
      <c r="F2227" s="61"/>
      <c r="G2227" s="62" t="s">
        <v>2142</v>
      </c>
      <c r="H2227" s="61"/>
      <c r="I2227" s="61"/>
      <c r="J2227" s="61"/>
      <c r="K2227" s="61"/>
      <c r="L2227" s="61"/>
      <c r="M2227" s="61"/>
      <c r="N2227" s="61"/>
      <c r="O2227" s="61"/>
    </row>
    <row r="2228" spans="1:15" ht="20.100000000000001" customHeight="1">
      <c r="A2228" s="61"/>
      <c r="B2228" s="62">
        <v>613</v>
      </c>
      <c r="C2228" s="62">
        <v>20</v>
      </c>
      <c r="D2228" s="62">
        <v>1</v>
      </c>
      <c r="E2228" s="62">
        <v>89</v>
      </c>
      <c r="F2228" s="62">
        <v>51</v>
      </c>
      <c r="G2228" s="60" t="s">
        <v>2143</v>
      </c>
      <c r="H2228" s="63"/>
      <c r="I2228" s="63">
        <v>0</v>
      </c>
      <c r="J2228" s="63"/>
      <c r="K2228" s="63"/>
      <c r="L2228" s="64" t="s">
        <v>154</v>
      </c>
      <c r="M2228" s="64" t="s">
        <v>154</v>
      </c>
      <c r="N2228" s="64" t="s">
        <v>154</v>
      </c>
      <c r="O2228" s="64" t="s">
        <v>152</v>
      </c>
    </row>
    <row r="2229" spans="1:15" ht="23.1" customHeight="1">
      <c r="A2229" s="61"/>
      <c r="B2229" s="61"/>
      <c r="C2229" s="61"/>
      <c r="D2229" s="60">
        <v>2</v>
      </c>
      <c r="E2229" s="61"/>
      <c r="F2229" s="61"/>
      <c r="G2229" s="62" t="s">
        <v>2144</v>
      </c>
      <c r="H2229" s="61"/>
      <c r="I2229" s="61"/>
      <c r="J2229" s="61"/>
      <c r="K2229" s="61"/>
      <c r="L2229" s="61"/>
      <c r="M2229" s="61"/>
      <c r="N2229" s="61"/>
      <c r="O2229" s="61"/>
    </row>
    <row r="2230" spans="1:15" ht="27" customHeight="1">
      <c r="A2230" s="61"/>
      <c r="B2230" s="61"/>
      <c r="C2230" s="61"/>
      <c r="D2230" s="61"/>
      <c r="E2230" s="60">
        <v>28</v>
      </c>
      <c r="F2230" s="61"/>
      <c r="G2230" s="62" t="s">
        <v>2145</v>
      </c>
      <c r="H2230" s="61"/>
      <c r="I2230" s="61"/>
      <c r="J2230" s="61"/>
      <c r="K2230" s="61"/>
      <c r="L2230" s="61"/>
      <c r="M2230" s="61"/>
      <c r="N2230" s="61"/>
      <c r="O2230" s="61"/>
    </row>
    <row r="2231" spans="1:15" ht="27" customHeight="1">
      <c r="A2231" s="61"/>
      <c r="B2231" s="61"/>
      <c r="C2231" s="61"/>
      <c r="D2231" s="62">
        <v>2</v>
      </c>
      <c r="E2231" s="62">
        <v>28</v>
      </c>
      <c r="F2231" s="62">
        <v>51</v>
      </c>
      <c r="G2231" s="60" t="s">
        <v>2145</v>
      </c>
      <c r="H2231" s="63">
        <v>841815569</v>
      </c>
      <c r="I2231" s="63">
        <v>301233</v>
      </c>
      <c r="J2231" s="63">
        <v>156241232</v>
      </c>
      <c r="K2231" s="63">
        <v>104875735</v>
      </c>
      <c r="L2231" s="64" t="s">
        <v>2146</v>
      </c>
      <c r="M2231" s="64" t="s">
        <v>2147</v>
      </c>
      <c r="N2231" s="64" t="s">
        <v>2147</v>
      </c>
      <c r="O2231" s="64" t="s">
        <v>152</v>
      </c>
    </row>
    <row r="2232" spans="1:15" ht="27" customHeight="1">
      <c r="A2232" s="61"/>
      <c r="B2232" s="61"/>
      <c r="C2232" s="61"/>
      <c r="D2232" s="61"/>
      <c r="E2232" s="60">
        <v>36</v>
      </c>
      <c r="F2232" s="61"/>
      <c r="G2232" s="62" t="s">
        <v>2148</v>
      </c>
      <c r="H2232" s="61"/>
      <c r="I2232" s="61"/>
      <c r="J2232" s="61"/>
      <c r="K2232" s="61"/>
      <c r="L2232" s="61"/>
      <c r="M2232" s="61"/>
      <c r="N2232" s="61"/>
      <c r="O2232" s="61"/>
    </row>
    <row r="2233" spans="1:15" ht="27" customHeight="1">
      <c r="A2233" s="61"/>
      <c r="B2233" s="61"/>
      <c r="C2233" s="61"/>
      <c r="D2233" s="61"/>
      <c r="E2233" s="62">
        <v>36</v>
      </c>
      <c r="F2233" s="62">
        <v>51</v>
      </c>
      <c r="G2233" s="60" t="s">
        <v>2149</v>
      </c>
      <c r="H2233" s="63">
        <v>855111895</v>
      </c>
      <c r="I2233" s="63">
        <v>145500378</v>
      </c>
      <c r="J2233" s="63">
        <v>619615982</v>
      </c>
      <c r="K2233" s="63">
        <v>619304366</v>
      </c>
      <c r="L2233" s="64" t="s">
        <v>2150</v>
      </c>
      <c r="M2233" s="64" t="s">
        <v>2151</v>
      </c>
      <c r="N2233" s="64" t="s">
        <v>2151</v>
      </c>
      <c r="O2233" s="64" t="s">
        <v>2152</v>
      </c>
    </row>
    <row r="2234" spans="1:15" ht="27" customHeight="1">
      <c r="A2234" s="61"/>
      <c r="B2234" s="61"/>
      <c r="C2234" s="61"/>
      <c r="D2234" s="61"/>
      <c r="E2234" s="60">
        <v>37</v>
      </c>
      <c r="F2234" s="61"/>
      <c r="G2234" s="62" t="s">
        <v>2153</v>
      </c>
      <c r="H2234" s="61"/>
      <c r="I2234" s="61"/>
      <c r="J2234" s="61"/>
      <c r="K2234" s="61"/>
      <c r="L2234" s="61"/>
      <c r="M2234" s="61"/>
      <c r="N2234" s="61"/>
      <c r="O2234" s="61"/>
    </row>
    <row r="2235" spans="1:15" ht="27" customHeight="1">
      <c r="A2235" s="61"/>
      <c r="B2235" s="61"/>
      <c r="C2235" s="61"/>
      <c r="D2235" s="61"/>
      <c r="E2235" s="62">
        <v>37</v>
      </c>
      <c r="F2235" s="62">
        <v>51</v>
      </c>
      <c r="G2235" s="60" t="s">
        <v>2153</v>
      </c>
      <c r="H2235" s="63">
        <v>985272343</v>
      </c>
      <c r="I2235" s="63">
        <v>1320436</v>
      </c>
      <c r="J2235" s="63">
        <v>12342869</v>
      </c>
      <c r="K2235" s="63">
        <v>12024208</v>
      </c>
      <c r="L2235" s="64" t="s">
        <v>2154</v>
      </c>
      <c r="M2235" s="64" t="s">
        <v>2155</v>
      </c>
      <c r="N2235" s="64" t="s">
        <v>2155</v>
      </c>
      <c r="O2235" s="64" t="s">
        <v>2155</v>
      </c>
    </row>
    <row r="2236" spans="1:15" ht="36.950000000000003" customHeight="1">
      <c r="A2236" s="61"/>
      <c r="B2236" s="61"/>
      <c r="C2236" s="61"/>
      <c r="D2236" s="61"/>
      <c r="E2236" s="60">
        <v>70</v>
      </c>
      <c r="F2236" s="61"/>
      <c r="G2236" s="62" t="s">
        <v>2156</v>
      </c>
      <c r="H2236" s="61"/>
      <c r="I2236" s="61"/>
      <c r="J2236" s="61"/>
      <c r="K2236" s="61"/>
      <c r="L2236" s="61"/>
      <c r="M2236" s="61"/>
      <c r="N2236" s="61"/>
      <c r="O2236" s="61"/>
    </row>
    <row r="2237" spans="1:15" ht="36.950000000000003" customHeight="1">
      <c r="A2237" s="61"/>
      <c r="B2237" s="61"/>
      <c r="C2237" s="61"/>
      <c r="D2237" s="61"/>
      <c r="E2237" s="62">
        <v>70</v>
      </c>
      <c r="F2237" s="62">
        <v>51</v>
      </c>
      <c r="G2237" s="60" t="s">
        <v>2156</v>
      </c>
      <c r="H2237" s="63">
        <v>4305543</v>
      </c>
      <c r="I2237" s="63">
        <v>0</v>
      </c>
      <c r="J2237" s="63">
        <v>14000000</v>
      </c>
      <c r="K2237" s="63">
        <v>0</v>
      </c>
      <c r="L2237" s="64" t="s">
        <v>152</v>
      </c>
      <c r="M2237" s="64" t="s">
        <v>152</v>
      </c>
      <c r="N2237" s="64" t="s">
        <v>152</v>
      </c>
      <c r="O2237" s="64" t="s">
        <v>152</v>
      </c>
    </row>
    <row r="2238" spans="1:15" ht="27" customHeight="1">
      <c r="A2238" s="61"/>
      <c r="B2238" s="61"/>
      <c r="C2238" s="61"/>
      <c r="D2238" s="61"/>
      <c r="E2238" s="60">
        <v>76</v>
      </c>
      <c r="F2238" s="61"/>
      <c r="G2238" s="62" t="s">
        <v>2157</v>
      </c>
      <c r="H2238" s="61"/>
      <c r="I2238" s="61"/>
      <c r="J2238" s="61"/>
      <c r="K2238" s="61"/>
      <c r="L2238" s="61"/>
      <c r="M2238" s="61"/>
      <c r="N2238" s="61"/>
      <c r="O2238" s="61"/>
    </row>
    <row r="2239" spans="1:15" ht="27" customHeight="1">
      <c r="A2239" s="61"/>
      <c r="B2239" s="61"/>
      <c r="C2239" s="61"/>
      <c r="D2239" s="61"/>
      <c r="E2239" s="62">
        <v>76</v>
      </c>
      <c r="F2239" s="62">
        <v>51</v>
      </c>
      <c r="G2239" s="60" t="s">
        <v>2158</v>
      </c>
      <c r="H2239" s="63">
        <v>0</v>
      </c>
      <c r="I2239" s="63">
        <v>68181081</v>
      </c>
      <c r="J2239" s="63">
        <v>72151885</v>
      </c>
      <c r="K2239" s="63">
        <v>72151885</v>
      </c>
      <c r="L2239" s="64" t="s">
        <v>152</v>
      </c>
      <c r="M2239" s="64" t="s">
        <v>1634</v>
      </c>
      <c r="N2239" s="64" t="s">
        <v>1634</v>
      </c>
      <c r="O2239" s="64" t="s">
        <v>152</v>
      </c>
    </row>
    <row r="2240" spans="1:15" ht="27" customHeight="1">
      <c r="A2240" s="61"/>
      <c r="B2240" s="61"/>
      <c r="C2240" s="61"/>
      <c r="D2240" s="61"/>
      <c r="E2240" s="60">
        <v>77</v>
      </c>
      <c r="F2240" s="61"/>
      <c r="G2240" s="62" t="s">
        <v>2159</v>
      </c>
      <c r="H2240" s="61"/>
      <c r="I2240" s="61"/>
      <c r="J2240" s="61"/>
      <c r="K2240" s="61"/>
      <c r="L2240" s="61"/>
      <c r="M2240" s="61"/>
      <c r="N2240" s="61"/>
      <c r="O2240" s="61"/>
    </row>
    <row r="2241" spans="1:15" ht="27" customHeight="1">
      <c r="A2241" s="61"/>
      <c r="B2241" s="61"/>
      <c r="C2241" s="61"/>
      <c r="D2241" s="61"/>
      <c r="E2241" s="62">
        <v>77</v>
      </c>
      <c r="F2241" s="62">
        <v>51</v>
      </c>
      <c r="G2241" s="60" t="s">
        <v>2159</v>
      </c>
      <c r="H2241" s="63">
        <v>0</v>
      </c>
      <c r="I2241" s="63">
        <v>157737099</v>
      </c>
      <c r="J2241" s="63">
        <v>0</v>
      </c>
      <c r="K2241" s="63">
        <v>0</v>
      </c>
      <c r="L2241" s="64" t="s">
        <v>152</v>
      </c>
      <c r="M2241" s="64" t="s">
        <v>152</v>
      </c>
      <c r="N2241" s="64" t="s">
        <v>152</v>
      </c>
      <c r="O2241" s="64" t="s">
        <v>152</v>
      </c>
    </row>
    <row r="2242" spans="1:15" ht="36.950000000000003" customHeight="1">
      <c r="A2242" s="61"/>
      <c r="B2242" s="61"/>
      <c r="C2242" s="61"/>
      <c r="D2242" s="61"/>
      <c r="E2242" s="60">
        <v>78</v>
      </c>
      <c r="F2242" s="61"/>
      <c r="G2242" s="62" t="s">
        <v>2160</v>
      </c>
      <c r="H2242" s="61"/>
      <c r="I2242" s="61"/>
      <c r="J2242" s="61"/>
      <c r="K2242" s="61"/>
      <c r="L2242" s="61"/>
      <c r="M2242" s="61"/>
      <c r="N2242" s="61"/>
      <c r="O2242" s="61"/>
    </row>
    <row r="2243" spans="1:15" ht="36.950000000000003" customHeight="1">
      <c r="A2243" s="61"/>
      <c r="B2243" s="61"/>
      <c r="C2243" s="61"/>
      <c r="D2243" s="61"/>
      <c r="E2243" s="62">
        <v>78</v>
      </c>
      <c r="F2243" s="62">
        <v>51</v>
      </c>
      <c r="G2243" s="60" t="s">
        <v>2160</v>
      </c>
      <c r="H2243" s="63">
        <v>0</v>
      </c>
      <c r="I2243" s="63">
        <v>143585059</v>
      </c>
      <c r="J2243" s="63">
        <v>0</v>
      </c>
      <c r="K2243" s="63">
        <v>0</v>
      </c>
      <c r="L2243" s="64" t="s">
        <v>152</v>
      </c>
      <c r="M2243" s="64" t="s">
        <v>152</v>
      </c>
      <c r="N2243" s="64" t="s">
        <v>152</v>
      </c>
      <c r="O2243" s="64" t="s">
        <v>152</v>
      </c>
    </row>
    <row r="2244" spans="1:15" ht="23.1" customHeight="1">
      <c r="A2244" s="61"/>
      <c r="B2244" s="61"/>
      <c r="C2244" s="61"/>
      <c r="D2244" s="61"/>
      <c r="E2244" s="60">
        <v>79</v>
      </c>
      <c r="F2244" s="61"/>
      <c r="G2244" s="62" t="s">
        <v>2161</v>
      </c>
      <c r="H2244" s="61"/>
      <c r="I2244" s="61"/>
      <c r="J2244" s="61"/>
      <c r="K2244" s="61"/>
      <c r="L2244" s="61"/>
      <c r="M2244" s="61"/>
      <c r="N2244" s="61"/>
      <c r="O2244" s="61"/>
    </row>
    <row r="2245" spans="1:15" ht="20.100000000000001" customHeight="1">
      <c r="A2245" s="61"/>
      <c r="B2245" s="61"/>
      <c r="C2245" s="61"/>
      <c r="D2245" s="61"/>
      <c r="E2245" s="62">
        <v>79</v>
      </c>
      <c r="F2245" s="62">
        <v>51</v>
      </c>
      <c r="G2245" s="60" t="s">
        <v>2161</v>
      </c>
      <c r="H2245" s="63">
        <v>0</v>
      </c>
      <c r="I2245" s="63">
        <v>56800000</v>
      </c>
      <c r="J2245" s="63">
        <v>0</v>
      </c>
      <c r="K2245" s="63">
        <v>0</v>
      </c>
      <c r="L2245" s="64" t="s">
        <v>152</v>
      </c>
      <c r="M2245" s="64" t="s">
        <v>152</v>
      </c>
      <c r="N2245" s="64" t="s">
        <v>152</v>
      </c>
      <c r="O2245" s="64" t="s">
        <v>152</v>
      </c>
    </row>
    <row r="2246" spans="1:15" ht="27" customHeight="1">
      <c r="A2246" s="61"/>
      <c r="B2246" s="61"/>
      <c r="C2246" s="61"/>
      <c r="D2246" s="61"/>
      <c r="E2246" s="60">
        <v>80</v>
      </c>
      <c r="F2246" s="61"/>
      <c r="G2246" s="62" t="s">
        <v>2162</v>
      </c>
      <c r="H2246" s="61"/>
      <c r="I2246" s="61"/>
      <c r="J2246" s="61"/>
      <c r="K2246" s="61"/>
      <c r="L2246" s="61"/>
      <c r="M2246" s="61"/>
      <c r="N2246" s="61"/>
      <c r="O2246" s="61"/>
    </row>
    <row r="2247" spans="1:15" ht="27" customHeight="1">
      <c r="A2247" s="61"/>
      <c r="B2247" s="61"/>
      <c r="C2247" s="61"/>
      <c r="D2247" s="61"/>
      <c r="E2247" s="62">
        <v>80</v>
      </c>
      <c r="F2247" s="62">
        <v>51</v>
      </c>
      <c r="G2247" s="60" t="s">
        <v>2162</v>
      </c>
      <c r="H2247" s="63">
        <v>0</v>
      </c>
      <c r="I2247" s="63">
        <v>94780750</v>
      </c>
      <c r="J2247" s="63">
        <v>0</v>
      </c>
      <c r="K2247" s="63">
        <v>0</v>
      </c>
      <c r="L2247" s="64" t="s">
        <v>152</v>
      </c>
      <c r="M2247" s="64" t="s">
        <v>152</v>
      </c>
      <c r="N2247" s="64" t="s">
        <v>152</v>
      </c>
      <c r="O2247" s="64" t="s">
        <v>152</v>
      </c>
    </row>
    <row r="2248" spans="1:15" ht="23.1" customHeight="1">
      <c r="A2248" s="61"/>
      <c r="B2248" s="61"/>
      <c r="C2248" s="61"/>
      <c r="D2248" s="60">
        <v>3</v>
      </c>
      <c r="E2248" s="61"/>
      <c r="F2248" s="61"/>
      <c r="G2248" s="62" t="s">
        <v>2163</v>
      </c>
      <c r="H2248" s="61"/>
      <c r="I2248" s="61"/>
      <c r="J2248" s="61"/>
      <c r="K2248" s="61"/>
      <c r="L2248" s="61"/>
      <c r="M2248" s="61"/>
      <c r="N2248" s="61"/>
      <c r="O2248" s="61"/>
    </row>
    <row r="2249" spans="1:15" ht="27" customHeight="1">
      <c r="A2249" s="61"/>
      <c r="B2249" s="61"/>
      <c r="C2249" s="61"/>
      <c r="D2249" s="61"/>
      <c r="E2249" s="60">
        <v>59</v>
      </c>
      <c r="F2249" s="61"/>
      <c r="G2249" s="62" t="s">
        <v>2164</v>
      </c>
      <c r="H2249" s="61"/>
      <c r="I2249" s="61"/>
      <c r="J2249" s="61"/>
      <c r="K2249" s="61"/>
      <c r="L2249" s="61"/>
      <c r="M2249" s="61"/>
      <c r="N2249" s="61"/>
      <c r="O2249" s="61"/>
    </row>
    <row r="2250" spans="1:15" ht="27" customHeight="1">
      <c r="A2250" s="61"/>
      <c r="B2250" s="61"/>
      <c r="C2250" s="61"/>
      <c r="D2250" s="62">
        <v>3</v>
      </c>
      <c r="E2250" s="62">
        <v>59</v>
      </c>
      <c r="F2250" s="62">
        <v>51</v>
      </c>
      <c r="G2250" s="60" t="s">
        <v>2164</v>
      </c>
      <c r="H2250" s="63"/>
      <c r="I2250" s="63">
        <v>0</v>
      </c>
      <c r="J2250" s="63">
        <v>11376025</v>
      </c>
      <c r="K2250" s="63">
        <v>11376024</v>
      </c>
      <c r="L2250" s="64" t="s">
        <v>154</v>
      </c>
      <c r="M2250" s="64" t="s">
        <v>154</v>
      </c>
      <c r="N2250" s="64" t="s">
        <v>154</v>
      </c>
      <c r="O2250" s="64" t="s">
        <v>152</v>
      </c>
    </row>
    <row r="2251" spans="1:15" ht="27" customHeight="1">
      <c r="A2251" s="61"/>
      <c r="B2251" s="61"/>
      <c r="C2251" s="61"/>
      <c r="D2251" s="61"/>
      <c r="E2251" s="60">
        <v>72</v>
      </c>
      <c r="F2251" s="61"/>
      <c r="G2251" s="62" t="s">
        <v>2165</v>
      </c>
      <c r="H2251" s="61"/>
      <c r="I2251" s="61"/>
      <c r="J2251" s="61"/>
      <c r="K2251" s="61"/>
      <c r="L2251" s="61"/>
      <c r="M2251" s="61"/>
      <c r="N2251" s="61"/>
      <c r="O2251" s="61"/>
    </row>
    <row r="2252" spans="1:15" ht="27" customHeight="1">
      <c r="A2252" s="61"/>
      <c r="B2252" s="61"/>
      <c r="C2252" s="61"/>
      <c r="D2252" s="61"/>
      <c r="E2252" s="62">
        <v>72</v>
      </c>
      <c r="F2252" s="62">
        <v>51</v>
      </c>
      <c r="G2252" s="60" t="s">
        <v>2165</v>
      </c>
      <c r="H2252" s="63">
        <v>454991957</v>
      </c>
      <c r="I2252" s="63">
        <v>0</v>
      </c>
      <c r="J2252" s="63">
        <v>3560067</v>
      </c>
      <c r="K2252" s="63">
        <v>3560067</v>
      </c>
      <c r="L2252" s="64" t="s">
        <v>204</v>
      </c>
      <c r="M2252" s="64" t="s">
        <v>154</v>
      </c>
      <c r="N2252" s="64" t="s">
        <v>152</v>
      </c>
      <c r="O2252" s="64" t="s">
        <v>152</v>
      </c>
    </row>
    <row r="2253" spans="1:15" ht="27" customHeight="1">
      <c r="A2253" s="61"/>
      <c r="B2253" s="61"/>
      <c r="C2253" s="61"/>
      <c r="D2253" s="61"/>
      <c r="E2253" s="60">
        <v>77</v>
      </c>
      <c r="F2253" s="61"/>
      <c r="G2253" s="62" t="s">
        <v>2166</v>
      </c>
      <c r="H2253" s="61"/>
      <c r="I2253" s="61"/>
      <c r="J2253" s="61"/>
      <c r="K2253" s="61"/>
      <c r="L2253" s="61"/>
      <c r="M2253" s="61"/>
      <c r="N2253" s="61"/>
      <c r="O2253" s="61"/>
    </row>
    <row r="2254" spans="1:15" ht="27" customHeight="1">
      <c r="A2254" s="61"/>
      <c r="B2254" s="61"/>
      <c r="C2254" s="61"/>
      <c r="D2254" s="61"/>
      <c r="E2254" s="62">
        <v>77</v>
      </c>
      <c r="F2254" s="62">
        <v>52</v>
      </c>
      <c r="G2254" s="60" t="s">
        <v>2167</v>
      </c>
      <c r="H2254" s="63">
        <v>346897313</v>
      </c>
      <c r="I2254" s="63">
        <v>415767659</v>
      </c>
      <c r="J2254" s="63">
        <v>517365657</v>
      </c>
      <c r="K2254" s="63">
        <v>517386661</v>
      </c>
      <c r="L2254" s="64" t="s">
        <v>2168</v>
      </c>
      <c r="M2254" s="64" t="s">
        <v>2169</v>
      </c>
      <c r="N2254" s="64" t="s">
        <v>2169</v>
      </c>
      <c r="O2254" s="64" t="s">
        <v>2170</v>
      </c>
    </row>
    <row r="2255" spans="1:15" ht="20.100000000000001" customHeight="1">
      <c r="A2255" s="61"/>
      <c r="B2255" s="61"/>
      <c r="C2255" s="61"/>
      <c r="D2255" s="61"/>
      <c r="E2255" s="61"/>
      <c r="F2255" s="62">
        <v>53</v>
      </c>
      <c r="G2255" s="60" t="s">
        <v>2171</v>
      </c>
      <c r="H2255" s="63">
        <v>832803206</v>
      </c>
      <c r="I2255" s="63">
        <v>1368509318</v>
      </c>
      <c r="J2255" s="63">
        <v>1442542631</v>
      </c>
      <c r="K2255" s="63">
        <v>1442076201</v>
      </c>
      <c r="L2255" s="64" t="s">
        <v>2172</v>
      </c>
      <c r="M2255" s="64" t="s">
        <v>2173</v>
      </c>
      <c r="N2255" s="64" t="s">
        <v>2173</v>
      </c>
      <c r="O2255" s="64" t="s">
        <v>2174</v>
      </c>
    </row>
    <row r="2256" spans="1:15" ht="23.1" customHeight="1">
      <c r="A2256" s="61"/>
      <c r="B2256" s="61"/>
      <c r="C2256" s="61"/>
      <c r="D2256" s="61"/>
      <c r="E2256" s="60">
        <v>88</v>
      </c>
      <c r="F2256" s="61"/>
      <c r="G2256" s="62" t="s">
        <v>2175</v>
      </c>
      <c r="H2256" s="61"/>
      <c r="I2256" s="61"/>
      <c r="J2256" s="61"/>
      <c r="K2256" s="61"/>
      <c r="L2256" s="61"/>
      <c r="M2256" s="61"/>
      <c r="N2256" s="61"/>
      <c r="O2256" s="61"/>
    </row>
    <row r="2257" spans="1:15" ht="20.100000000000001" customHeight="1">
      <c r="A2257" s="61"/>
      <c r="B2257" s="61"/>
      <c r="C2257" s="61"/>
      <c r="D2257" s="61"/>
      <c r="E2257" s="62">
        <v>88</v>
      </c>
      <c r="F2257" s="62">
        <v>51</v>
      </c>
      <c r="G2257" s="60" t="s">
        <v>2175</v>
      </c>
      <c r="H2257" s="63">
        <v>302395885</v>
      </c>
      <c r="I2257" s="63">
        <v>317116618</v>
      </c>
      <c r="J2257" s="63">
        <v>262232090</v>
      </c>
      <c r="K2257" s="63">
        <v>262052275</v>
      </c>
      <c r="L2257" s="64" t="s">
        <v>2176</v>
      </c>
      <c r="M2257" s="64" t="s">
        <v>2177</v>
      </c>
      <c r="N2257" s="64" t="s">
        <v>2177</v>
      </c>
      <c r="O2257" s="64" t="s">
        <v>2178</v>
      </c>
    </row>
    <row r="2258" spans="1:15" ht="27" customHeight="1">
      <c r="A2258" s="61"/>
      <c r="B2258" s="61"/>
      <c r="C2258" s="61"/>
      <c r="D2258" s="61"/>
      <c r="E2258" s="60">
        <v>89</v>
      </c>
      <c r="F2258" s="61"/>
      <c r="G2258" s="62" t="s">
        <v>2179</v>
      </c>
      <c r="H2258" s="61"/>
      <c r="I2258" s="61"/>
      <c r="J2258" s="61"/>
      <c r="K2258" s="61"/>
      <c r="L2258" s="61"/>
      <c r="M2258" s="61"/>
      <c r="N2258" s="61"/>
      <c r="O2258" s="61"/>
    </row>
    <row r="2259" spans="1:15" ht="27" customHeight="1">
      <c r="A2259" s="61"/>
      <c r="B2259" s="61"/>
      <c r="C2259" s="61"/>
      <c r="D2259" s="61"/>
      <c r="E2259" s="62">
        <v>89</v>
      </c>
      <c r="F2259" s="62">
        <v>51</v>
      </c>
      <c r="G2259" s="60" t="s">
        <v>2179</v>
      </c>
      <c r="H2259" s="63">
        <v>0</v>
      </c>
      <c r="I2259" s="63">
        <v>158395372</v>
      </c>
      <c r="J2259" s="63">
        <v>0</v>
      </c>
      <c r="K2259" s="63">
        <v>0</v>
      </c>
      <c r="L2259" s="64" t="s">
        <v>152</v>
      </c>
      <c r="M2259" s="64" t="s">
        <v>2180</v>
      </c>
      <c r="N2259" s="64" t="s">
        <v>2180</v>
      </c>
      <c r="O2259" s="64" t="s">
        <v>152</v>
      </c>
    </row>
    <row r="2260" spans="1:15" ht="23.1" customHeight="1">
      <c r="A2260" s="61"/>
      <c r="B2260" s="61"/>
      <c r="C2260" s="61"/>
      <c r="D2260" s="61"/>
      <c r="E2260" s="60">
        <v>97</v>
      </c>
      <c r="F2260" s="61"/>
      <c r="G2260" s="62" t="s">
        <v>2181</v>
      </c>
      <c r="H2260" s="61"/>
      <c r="I2260" s="61"/>
      <c r="J2260" s="61"/>
      <c r="K2260" s="61"/>
      <c r="L2260" s="61"/>
      <c r="M2260" s="61"/>
      <c r="N2260" s="61"/>
      <c r="O2260" s="61"/>
    </row>
    <row r="2261" spans="1:15" ht="20.100000000000001" customHeight="1">
      <c r="A2261" s="61"/>
      <c r="B2261" s="61"/>
      <c r="C2261" s="61"/>
      <c r="D2261" s="61"/>
      <c r="E2261" s="62">
        <v>97</v>
      </c>
      <c r="F2261" s="62">
        <v>51</v>
      </c>
      <c r="G2261" s="60" t="s">
        <v>2181</v>
      </c>
      <c r="H2261" s="63">
        <v>0</v>
      </c>
      <c r="I2261" s="63">
        <v>155275167</v>
      </c>
      <c r="J2261" s="63">
        <v>0</v>
      </c>
      <c r="K2261" s="63">
        <v>0</v>
      </c>
      <c r="L2261" s="64" t="s">
        <v>152</v>
      </c>
      <c r="M2261" s="64" t="s">
        <v>2182</v>
      </c>
      <c r="N2261" s="64" t="s">
        <v>2182</v>
      </c>
      <c r="O2261" s="64" t="s">
        <v>152</v>
      </c>
    </row>
    <row r="2262" spans="1:15" ht="27" customHeight="1">
      <c r="A2262" s="61"/>
      <c r="B2262" s="61"/>
      <c r="C2262" s="61"/>
      <c r="D2262" s="61"/>
      <c r="E2262" s="60">
        <v>98</v>
      </c>
      <c r="F2262" s="61"/>
      <c r="G2262" s="62" t="s">
        <v>2183</v>
      </c>
      <c r="H2262" s="61"/>
      <c r="I2262" s="61"/>
      <c r="J2262" s="61"/>
      <c r="K2262" s="61"/>
      <c r="L2262" s="61"/>
      <c r="M2262" s="61"/>
      <c r="N2262" s="61"/>
      <c r="O2262" s="61"/>
    </row>
    <row r="2263" spans="1:15" ht="27" customHeight="1">
      <c r="A2263" s="61"/>
      <c r="B2263" s="61"/>
      <c r="C2263" s="61"/>
      <c r="D2263" s="61"/>
      <c r="E2263" s="62">
        <v>98</v>
      </c>
      <c r="F2263" s="62">
        <v>51</v>
      </c>
      <c r="G2263" s="60" t="s">
        <v>2183</v>
      </c>
      <c r="H2263" s="63">
        <v>0</v>
      </c>
      <c r="I2263" s="63">
        <v>612105430</v>
      </c>
      <c r="J2263" s="63">
        <v>0</v>
      </c>
      <c r="K2263" s="63">
        <v>0</v>
      </c>
      <c r="L2263" s="64" t="s">
        <v>152</v>
      </c>
      <c r="M2263" s="64" t="s">
        <v>152</v>
      </c>
      <c r="N2263" s="64" t="s">
        <v>152</v>
      </c>
      <c r="O2263" s="64" t="s">
        <v>152</v>
      </c>
    </row>
    <row r="2264" spans="1:15" ht="23.1" customHeight="1">
      <c r="A2264" s="61"/>
      <c r="B2264" s="61"/>
      <c r="C2264" s="61"/>
      <c r="D2264" s="61"/>
      <c r="E2264" s="60">
        <v>99</v>
      </c>
      <c r="F2264" s="61"/>
      <c r="G2264" s="62" t="s">
        <v>2184</v>
      </c>
      <c r="H2264" s="61"/>
      <c r="I2264" s="61"/>
      <c r="J2264" s="61"/>
      <c r="K2264" s="61"/>
      <c r="L2264" s="61"/>
      <c r="M2264" s="61"/>
      <c r="N2264" s="61"/>
      <c r="O2264" s="61"/>
    </row>
    <row r="2265" spans="1:15" ht="20.100000000000001" customHeight="1">
      <c r="A2265" s="61"/>
      <c r="B2265" s="61"/>
      <c r="C2265" s="61"/>
      <c r="D2265" s="61"/>
      <c r="E2265" s="62">
        <v>99</v>
      </c>
      <c r="F2265" s="62">
        <v>51</v>
      </c>
      <c r="G2265" s="60" t="s">
        <v>2184</v>
      </c>
      <c r="H2265" s="63">
        <v>0</v>
      </c>
      <c r="I2265" s="63">
        <v>382320684</v>
      </c>
      <c r="J2265" s="63">
        <v>0</v>
      </c>
      <c r="K2265" s="63">
        <v>0</v>
      </c>
      <c r="L2265" s="64" t="s">
        <v>152</v>
      </c>
      <c r="M2265" s="64" t="s">
        <v>152</v>
      </c>
      <c r="N2265" s="64" t="s">
        <v>152</v>
      </c>
      <c r="O2265" s="64" t="s">
        <v>152</v>
      </c>
    </row>
    <row r="2266" spans="1:15" ht="23.1" customHeight="1">
      <c r="A2266" s="61"/>
      <c r="B2266" s="61"/>
      <c r="C2266" s="61"/>
      <c r="D2266" s="60">
        <v>5</v>
      </c>
      <c r="E2266" s="61"/>
      <c r="F2266" s="61"/>
      <c r="G2266" s="62" t="s">
        <v>2185</v>
      </c>
      <c r="H2266" s="61"/>
      <c r="I2266" s="61"/>
      <c r="J2266" s="61"/>
      <c r="K2266" s="61"/>
      <c r="L2266" s="61"/>
      <c r="M2266" s="61"/>
      <c r="N2266" s="61"/>
      <c r="O2266" s="61"/>
    </row>
    <row r="2267" spans="1:15" ht="27" customHeight="1">
      <c r="A2267" s="61"/>
      <c r="B2267" s="61"/>
      <c r="C2267" s="61"/>
      <c r="D2267" s="61"/>
      <c r="E2267" s="60">
        <v>24</v>
      </c>
      <c r="F2267" s="61"/>
      <c r="G2267" s="62" t="s">
        <v>2186</v>
      </c>
      <c r="H2267" s="61"/>
      <c r="I2267" s="61"/>
      <c r="J2267" s="61"/>
      <c r="K2267" s="61"/>
      <c r="L2267" s="61"/>
      <c r="M2267" s="61"/>
      <c r="N2267" s="61"/>
      <c r="O2267" s="61"/>
    </row>
    <row r="2268" spans="1:15" ht="27" customHeight="1">
      <c r="A2268" s="61"/>
      <c r="B2268" s="61"/>
      <c r="C2268" s="61"/>
      <c r="D2268" s="62">
        <v>5</v>
      </c>
      <c r="E2268" s="62">
        <v>24</v>
      </c>
      <c r="F2268" s="62">
        <v>51</v>
      </c>
      <c r="G2268" s="60" t="s">
        <v>2186</v>
      </c>
      <c r="H2268" s="63">
        <v>0</v>
      </c>
      <c r="I2268" s="63">
        <v>363270899</v>
      </c>
      <c r="J2268" s="63">
        <v>289243628</v>
      </c>
      <c r="K2268" s="63">
        <v>289243628</v>
      </c>
      <c r="L2268" s="64" t="s">
        <v>152</v>
      </c>
      <c r="M2268" s="64" t="s">
        <v>2187</v>
      </c>
      <c r="N2268" s="64" t="s">
        <v>2187</v>
      </c>
      <c r="O2268" s="64" t="s">
        <v>152</v>
      </c>
    </row>
    <row r="2269" spans="1:15" ht="27" customHeight="1">
      <c r="A2269" s="61"/>
      <c r="B2269" s="61"/>
      <c r="C2269" s="61"/>
      <c r="D2269" s="61"/>
      <c r="E2269" s="60">
        <v>26</v>
      </c>
      <c r="F2269" s="61"/>
      <c r="G2269" s="62" t="s">
        <v>2188</v>
      </c>
      <c r="H2269" s="61"/>
      <c r="I2269" s="61"/>
      <c r="J2269" s="61"/>
      <c r="K2269" s="61"/>
      <c r="L2269" s="61"/>
      <c r="M2269" s="61"/>
      <c r="N2269" s="61"/>
      <c r="O2269" s="61"/>
    </row>
    <row r="2270" spans="1:15" ht="27" customHeight="1">
      <c r="A2270" s="61"/>
      <c r="B2270" s="61"/>
      <c r="C2270" s="61"/>
      <c r="D2270" s="61"/>
      <c r="E2270" s="62">
        <v>26</v>
      </c>
      <c r="F2270" s="62">
        <v>51</v>
      </c>
      <c r="G2270" s="60" t="s">
        <v>2188</v>
      </c>
      <c r="H2270" s="63">
        <v>0</v>
      </c>
      <c r="I2270" s="63">
        <v>897029358</v>
      </c>
      <c r="J2270" s="63">
        <v>493225794</v>
      </c>
      <c r="K2270" s="63">
        <v>493225794</v>
      </c>
      <c r="L2270" s="64" t="s">
        <v>152</v>
      </c>
      <c r="M2270" s="64" t="s">
        <v>2189</v>
      </c>
      <c r="N2270" s="64" t="s">
        <v>2189</v>
      </c>
      <c r="O2270" s="64" t="s">
        <v>2190</v>
      </c>
    </row>
    <row r="2271" spans="1:15" ht="27" customHeight="1">
      <c r="A2271" s="61"/>
      <c r="B2271" s="61"/>
      <c r="C2271" s="61"/>
      <c r="D2271" s="61"/>
      <c r="E2271" s="60">
        <v>27</v>
      </c>
      <c r="F2271" s="61"/>
      <c r="G2271" s="62" t="s">
        <v>2191</v>
      </c>
      <c r="H2271" s="61"/>
      <c r="I2271" s="61"/>
      <c r="J2271" s="61"/>
      <c r="K2271" s="61"/>
      <c r="L2271" s="61"/>
      <c r="M2271" s="61"/>
      <c r="N2271" s="61"/>
      <c r="O2271" s="61"/>
    </row>
    <row r="2272" spans="1:15" ht="27" customHeight="1">
      <c r="A2272" s="61"/>
      <c r="B2272" s="61"/>
      <c r="C2272" s="61"/>
      <c r="D2272" s="61"/>
      <c r="E2272" s="62">
        <v>27</v>
      </c>
      <c r="F2272" s="62">
        <v>51</v>
      </c>
      <c r="G2272" s="60" t="s">
        <v>2191</v>
      </c>
      <c r="H2272" s="63">
        <v>0</v>
      </c>
      <c r="I2272" s="63">
        <v>469127920</v>
      </c>
      <c r="J2272" s="63">
        <v>378165722</v>
      </c>
      <c r="K2272" s="63">
        <v>378165722</v>
      </c>
      <c r="L2272" s="64" t="s">
        <v>152</v>
      </c>
      <c r="M2272" s="64" t="s">
        <v>2189</v>
      </c>
      <c r="N2272" s="64" t="s">
        <v>2189</v>
      </c>
      <c r="O2272" s="64" t="s">
        <v>2192</v>
      </c>
    </row>
    <row r="2273" spans="1:15" ht="27" customHeight="1">
      <c r="A2273" s="61"/>
      <c r="B2273" s="61"/>
      <c r="C2273" s="61"/>
      <c r="D2273" s="61"/>
      <c r="E2273" s="60">
        <v>28</v>
      </c>
      <c r="F2273" s="61"/>
      <c r="G2273" s="62" t="s">
        <v>2193</v>
      </c>
      <c r="H2273" s="61"/>
      <c r="I2273" s="61"/>
      <c r="J2273" s="61"/>
      <c r="K2273" s="61"/>
      <c r="L2273" s="61"/>
      <c r="M2273" s="61"/>
      <c r="N2273" s="61"/>
      <c r="O2273" s="61"/>
    </row>
    <row r="2274" spans="1:15" ht="27" customHeight="1">
      <c r="A2274" s="61"/>
      <c r="B2274" s="61"/>
      <c r="C2274" s="61"/>
      <c r="D2274" s="61"/>
      <c r="E2274" s="62">
        <v>28</v>
      </c>
      <c r="F2274" s="62">
        <v>51</v>
      </c>
      <c r="G2274" s="60" t="s">
        <v>2193</v>
      </c>
      <c r="H2274" s="63">
        <v>0</v>
      </c>
      <c r="I2274" s="63">
        <v>75300000</v>
      </c>
      <c r="J2274" s="63">
        <v>0</v>
      </c>
      <c r="K2274" s="63">
        <v>0</v>
      </c>
      <c r="L2274" s="64" t="s">
        <v>152</v>
      </c>
      <c r="M2274" s="64" t="s">
        <v>1279</v>
      </c>
      <c r="N2274" s="64" t="s">
        <v>1279</v>
      </c>
      <c r="O2274" s="64" t="s">
        <v>152</v>
      </c>
    </row>
    <row r="2275" spans="1:15" ht="27" customHeight="1">
      <c r="A2275" s="61"/>
      <c r="B2275" s="61"/>
      <c r="C2275" s="61"/>
      <c r="D2275" s="61"/>
      <c r="E2275" s="60">
        <v>29</v>
      </c>
      <c r="F2275" s="61"/>
      <c r="G2275" s="62" t="s">
        <v>2194</v>
      </c>
      <c r="H2275" s="61"/>
      <c r="I2275" s="61"/>
      <c r="J2275" s="61"/>
      <c r="K2275" s="61"/>
      <c r="L2275" s="61"/>
      <c r="M2275" s="61"/>
      <c r="N2275" s="61"/>
      <c r="O2275" s="61"/>
    </row>
    <row r="2276" spans="1:15" ht="27" customHeight="1">
      <c r="A2276" s="61"/>
      <c r="B2276" s="61"/>
      <c r="C2276" s="61"/>
      <c r="D2276" s="61"/>
      <c r="E2276" s="62">
        <v>29</v>
      </c>
      <c r="F2276" s="62">
        <v>51</v>
      </c>
      <c r="G2276" s="60" t="s">
        <v>2194</v>
      </c>
      <c r="H2276" s="63">
        <v>0</v>
      </c>
      <c r="I2276" s="63">
        <v>75300000</v>
      </c>
      <c r="J2276" s="63">
        <v>0</v>
      </c>
      <c r="K2276" s="63">
        <v>0</v>
      </c>
      <c r="L2276" s="64" t="s">
        <v>152</v>
      </c>
      <c r="M2276" s="64" t="s">
        <v>1279</v>
      </c>
      <c r="N2276" s="64" t="s">
        <v>1279</v>
      </c>
      <c r="O2276" s="64" t="s">
        <v>152</v>
      </c>
    </row>
    <row r="2277" spans="1:15" ht="23.1" customHeight="1">
      <c r="A2277" s="61"/>
      <c r="B2277" s="61"/>
      <c r="C2277" s="61"/>
      <c r="D2277" s="61"/>
      <c r="E2277" s="60">
        <v>30</v>
      </c>
      <c r="F2277" s="61"/>
      <c r="G2277" s="62" t="s">
        <v>2195</v>
      </c>
      <c r="H2277" s="61"/>
      <c r="I2277" s="61"/>
      <c r="J2277" s="61"/>
      <c r="K2277" s="61"/>
      <c r="L2277" s="61"/>
      <c r="M2277" s="61"/>
      <c r="N2277" s="61"/>
      <c r="O2277" s="61"/>
    </row>
    <row r="2278" spans="1:15" ht="20.100000000000001" customHeight="1">
      <c r="A2278" s="61"/>
      <c r="B2278" s="61"/>
      <c r="C2278" s="61"/>
      <c r="D2278" s="61"/>
      <c r="E2278" s="62">
        <v>30</v>
      </c>
      <c r="F2278" s="62">
        <v>51</v>
      </c>
      <c r="G2278" s="60" t="s">
        <v>2195</v>
      </c>
      <c r="H2278" s="63">
        <v>0</v>
      </c>
      <c r="I2278" s="63">
        <v>169218605</v>
      </c>
      <c r="J2278" s="63">
        <v>0</v>
      </c>
      <c r="K2278" s="63">
        <v>0</v>
      </c>
      <c r="L2278" s="64" t="s">
        <v>152</v>
      </c>
      <c r="M2278" s="64" t="s">
        <v>2196</v>
      </c>
      <c r="N2278" s="64" t="s">
        <v>2196</v>
      </c>
      <c r="O2278" s="64" t="s">
        <v>152</v>
      </c>
    </row>
    <row r="2279" spans="1:15" ht="27" customHeight="1">
      <c r="A2279" s="61"/>
      <c r="B2279" s="61"/>
      <c r="C2279" s="61"/>
      <c r="D2279" s="61"/>
      <c r="E2279" s="60">
        <v>31</v>
      </c>
      <c r="F2279" s="61"/>
      <c r="G2279" s="62" t="s">
        <v>2197</v>
      </c>
      <c r="H2279" s="61"/>
      <c r="I2279" s="61"/>
      <c r="J2279" s="61"/>
      <c r="K2279" s="61"/>
      <c r="L2279" s="61"/>
      <c r="M2279" s="61"/>
      <c r="N2279" s="61"/>
      <c r="O2279" s="61"/>
    </row>
    <row r="2280" spans="1:15" ht="27" customHeight="1">
      <c r="A2280" s="61"/>
      <c r="B2280" s="61"/>
      <c r="C2280" s="61"/>
      <c r="D2280" s="61"/>
      <c r="E2280" s="62">
        <v>31</v>
      </c>
      <c r="F2280" s="62">
        <v>51</v>
      </c>
      <c r="G2280" s="60" t="s">
        <v>2197</v>
      </c>
      <c r="H2280" s="63">
        <v>0</v>
      </c>
      <c r="I2280" s="63">
        <v>142733625</v>
      </c>
      <c r="J2280" s="63">
        <v>0</v>
      </c>
      <c r="K2280" s="63">
        <v>0</v>
      </c>
      <c r="L2280" s="64" t="s">
        <v>152</v>
      </c>
      <c r="M2280" s="64" t="s">
        <v>2196</v>
      </c>
      <c r="N2280" s="64" t="s">
        <v>2196</v>
      </c>
      <c r="O2280" s="64" t="s">
        <v>152</v>
      </c>
    </row>
    <row r="2281" spans="1:15" ht="23.1" customHeight="1">
      <c r="A2281" s="61"/>
      <c r="B2281" s="61"/>
      <c r="C2281" s="61"/>
      <c r="D2281" s="61"/>
      <c r="E2281" s="60">
        <v>32</v>
      </c>
      <c r="F2281" s="61"/>
      <c r="G2281" s="62" t="s">
        <v>2198</v>
      </c>
      <c r="H2281" s="61"/>
      <c r="I2281" s="61"/>
      <c r="J2281" s="61"/>
      <c r="K2281" s="61"/>
      <c r="L2281" s="61"/>
      <c r="M2281" s="61"/>
      <c r="N2281" s="61"/>
      <c r="O2281" s="61"/>
    </row>
    <row r="2282" spans="1:15" ht="20.100000000000001" customHeight="1">
      <c r="A2282" s="61"/>
      <c r="B2282" s="61"/>
      <c r="C2282" s="61"/>
      <c r="D2282" s="61"/>
      <c r="E2282" s="62">
        <v>32</v>
      </c>
      <c r="F2282" s="62">
        <v>51</v>
      </c>
      <c r="G2282" s="60" t="s">
        <v>2198</v>
      </c>
      <c r="H2282" s="63">
        <v>0</v>
      </c>
      <c r="I2282" s="63">
        <v>56800000</v>
      </c>
      <c r="J2282" s="63">
        <v>0</v>
      </c>
      <c r="K2282" s="63">
        <v>0</v>
      </c>
      <c r="L2282" s="64" t="s">
        <v>152</v>
      </c>
      <c r="M2282" s="64" t="s">
        <v>152</v>
      </c>
      <c r="N2282" s="64" t="s">
        <v>152</v>
      </c>
      <c r="O2282" s="64" t="s">
        <v>152</v>
      </c>
    </row>
    <row r="2283" spans="1:15" ht="36.950000000000003" customHeight="1">
      <c r="A2283" s="61"/>
      <c r="B2283" s="61"/>
      <c r="C2283" s="61"/>
      <c r="D2283" s="61"/>
      <c r="E2283" s="60">
        <v>33</v>
      </c>
      <c r="F2283" s="61"/>
      <c r="G2283" s="62" t="s">
        <v>2199</v>
      </c>
      <c r="H2283" s="61"/>
      <c r="I2283" s="61"/>
      <c r="J2283" s="61"/>
      <c r="K2283" s="61"/>
      <c r="L2283" s="61"/>
      <c r="M2283" s="61"/>
      <c r="N2283" s="61"/>
      <c r="O2283" s="61"/>
    </row>
    <row r="2284" spans="1:15" ht="36.950000000000003" customHeight="1">
      <c r="A2284" s="61"/>
      <c r="B2284" s="61"/>
      <c r="C2284" s="61"/>
      <c r="D2284" s="61"/>
      <c r="E2284" s="62">
        <v>33</v>
      </c>
      <c r="F2284" s="62">
        <v>51</v>
      </c>
      <c r="G2284" s="60" t="s">
        <v>2199</v>
      </c>
      <c r="H2284" s="63">
        <v>0</v>
      </c>
      <c r="I2284" s="63">
        <v>1009618985</v>
      </c>
      <c r="J2284" s="63">
        <v>0</v>
      </c>
      <c r="K2284" s="63">
        <v>0</v>
      </c>
      <c r="L2284" s="64" t="s">
        <v>152</v>
      </c>
      <c r="M2284" s="64" t="s">
        <v>152</v>
      </c>
      <c r="N2284" s="64" t="s">
        <v>152</v>
      </c>
      <c r="O2284" s="64" t="s">
        <v>152</v>
      </c>
    </row>
    <row r="2285" spans="1:15" ht="27" customHeight="1">
      <c r="A2285" s="61"/>
      <c r="B2285" s="61"/>
      <c r="C2285" s="61"/>
      <c r="D2285" s="61"/>
      <c r="E2285" s="60">
        <v>34</v>
      </c>
      <c r="F2285" s="61"/>
      <c r="G2285" s="62" t="s">
        <v>2200</v>
      </c>
      <c r="H2285" s="61"/>
      <c r="I2285" s="61"/>
      <c r="J2285" s="61"/>
      <c r="K2285" s="61"/>
      <c r="L2285" s="61"/>
      <c r="M2285" s="61"/>
      <c r="N2285" s="61"/>
      <c r="O2285" s="61"/>
    </row>
    <row r="2286" spans="1:15" ht="27" customHeight="1">
      <c r="A2286" s="61"/>
      <c r="B2286" s="61"/>
      <c r="C2286" s="61"/>
      <c r="D2286" s="61"/>
      <c r="E2286" s="62">
        <v>34</v>
      </c>
      <c r="F2286" s="62">
        <v>51</v>
      </c>
      <c r="G2286" s="60" t="s">
        <v>2200</v>
      </c>
      <c r="H2286" s="63">
        <v>0</v>
      </c>
      <c r="I2286" s="63">
        <v>180750000</v>
      </c>
      <c r="J2286" s="63">
        <v>147588504</v>
      </c>
      <c r="K2286" s="63">
        <v>147588504</v>
      </c>
      <c r="L2286" s="64" t="s">
        <v>152</v>
      </c>
      <c r="M2286" s="64" t="s">
        <v>1479</v>
      </c>
      <c r="N2286" s="64" t="s">
        <v>1479</v>
      </c>
      <c r="O2286" s="64" t="s">
        <v>2201</v>
      </c>
    </row>
    <row r="2287" spans="1:15" ht="27" customHeight="1">
      <c r="A2287" s="61"/>
      <c r="B2287" s="61"/>
      <c r="C2287" s="61"/>
      <c r="D2287" s="61"/>
      <c r="E2287" s="60">
        <v>35</v>
      </c>
      <c r="F2287" s="61"/>
      <c r="G2287" s="62" t="s">
        <v>2202</v>
      </c>
      <c r="H2287" s="61"/>
      <c r="I2287" s="61"/>
      <c r="J2287" s="61"/>
      <c r="K2287" s="61"/>
      <c r="L2287" s="61"/>
      <c r="M2287" s="61"/>
      <c r="N2287" s="61"/>
      <c r="O2287" s="61"/>
    </row>
    <row r="2288" spans="1:15" ht="27" customHeight="1">
      <c r="A2288" s="61"/>
      <c r="B2288" s="61"/>
      <c r="C2288" s="61"/>
      <c r="D2288" s="61"/>
      <c r="E2288" s="62">
        <v>35</v>
      </c>
      <c r="F2288" s="62">
        <v>51</v>
      </c>
      <c r="G2288" s="60" t="s">
        <v>2202</v>
      </c>
      <c r="H2288" s="63">
        <v>0</v>
      </c>
      <c r="I2288" s="63">
        <v>106968000</v>
      </c>
      <c r="J2288" s="63">
        <v>0</v>
      </c>
      <c r="K2288" s="63">
        <v>0</v>
      </c>
      <c r="L2288" s="64" t="s">
        <v>152</v>
      </c>
      <c r="M2288" s="64" t="s">
        <v>2203</v>
      </c>
      <c r="N2288" s="64" t="s">
        <v>2203</v>
      </c>
      <c r="O2288" s="64" t="s">
        <v>152</v>
      </c>
    </row>
    <row r="2289" spans="1:15" ht="27" customHeight="1">
      <c r="A2289" s="61"/>
      <c r="B2289" s="61"/>
      <c r="C2289" s="61"/>
      <c r="D2289" s="61"/>
      <c r="E2289" s="60">
        <v>36</v>
      </c>
      <c r="F2289" s="61"/>
      <c r="G2289" s="62" t="s">
        <v>2204</v>
      </c>
      <c r="H2289" s="61"/>
      <c r="I2289" s="61"/>
      <c r="J2289" s="61"/>
      <c r="K2289" s="61"/>
      <c r="L2289" s="61"/>
      <c r="M2289" s="61"/>
      <c r="N2289" s="61"/>
      <c r="O2289" s="61"/>
    </row>
    <row r="2290" spans="1:15" ht="27" customHeight="1">
      <c r="A2290" s="61"/>
      <c r="B2290" s="61"/>
      <c r="C2290" s="61"/>
      <c r="D2290" s="61"/>
      <c r="E2290" s="62">
        <v>36</v>
      </c>
      <c r="F2290" s="62">
        <v>51</v>
      </c>
      <c r="G2290" s="60" t="s">
        <v>2204</v>
      </c>
      <c r="H2290" s="63">
        <v>0</v>
      </c>
      <c r="I2290" s="63">
        <v>542084949</v>
      </c>
      <c r="J2290" s="63">
        <v>1</v>
      </c>
      <c r="K2290" s="63">
        <v>0</v>
      </c>
      <c r="L2290" s="64" t="s">
        <v>152</v>
      </c>
      <c r="M2290" s="64" t="s">
        <v>152</v>
      </c>
      <c r="N2290" s="64" t="s">
        <v>152</v>
      </c>
      <c r="O2290" s="64" t="s">
        <v>152</v>
      </c>
    </row>
    <row r="2291" spans="1:15" ht="27" customHeight="1">
      <c r="A2291" s="61"/>
      <c r="B2291" s="61"/>
      <c r="C2291" s="61"/>
      <c r="D2291" s="61"/>
      <c r="E2291" s="60">
        <v>37</v>
      </c>
      <c r="F2291" s="61"/>
      <c r="G2291" s="62" t="s">
        <v>2205</v>
      </c>
      <c r="H2291" s="61"/>
      <c r="I2291" s="61"/>
      <c r="J2291" s="61"/>
      <c r="K2291" s="61"/>
      <c r="L2291" s="61"/>
      <c r="M2291" s="61"/>
      <c r="N2291" s="61"/>
      <c r="O2291" s="61"/>
    </row>
    <row r="2292" spans="1:15" ht="27" customHeight="1">
      <c r="A2292" s="61"/>
      <c r="B2292" s="61"/>
      <c r="C2292" s="61"/>
      <c r="D2292" s="61"/>
      <c r="E2292" s="62">
        <v>37</v>
      </c>
      <c r="F2292" s="62">
        <v>51</v>
      </c>
      <c r="G2292" s="60" t="s">
        <v>2205</v>
      </c>
      <c r="H2292" s="63">
        <v>0</v>
      </c>
      <c r="I2292" s="63">
        <v>214405737</v>
      </c>
      <c r="J2292" s="63">
        <v>1</v>
      </c>
      <c r="K2292" s="63">
        <v>0</v>
      </c>
      <c r="L2292" s="64" t="s">
        <v>152</v>
      </c>
      <c r="M2292" s="64" t="s">
        <v>152</v>
      </c>
      <c r="N2292" s="64" t="s">
        <v>152</v>
      </c>
      <c r="O2292" s="64" t="s">
        <v>152</v>
      </c>
    </row>
    <row r="2293" spans="1:15" ht="36.950000000000003" customHeight="1">
      <c r="A2293" s="61"/>
      <c r="B2293" s="61"/>
      <c r="C2293" s="61"/>
      <c r="D2293" s="61"/>
      <c r="E2293" s="60">
        <v>39</v>
      </c>
      <c r="F2293" s="61"/>
      <c r="G2293" s="62" t="s">
        <v>2206</v>
      </c>
      <c r="H2293" s="61"/>
      <c r="I2293" s="61"/>
      <c r="J2293" s="61"/>
      <c r="K2293" s="61"/>
      <c r="L2293" s="61"/>
      <c r="M2293" s="61"/>
      <c r="N2293" s="61"/>
      <c r="O2293" s="61"/>
    </row>
    <row r="2294" spans="1:15" ht="36.950000000000003" customHeight="1">
      <c r="A2294" s="61"/>
      <c r="B2294" s="61"/>
      <c r="C2294" s="61"/>
      <c r="D2294" s="61"/>
      <c r="E2294" s="62">
        <v>39</v>
      </c>
      <c r="F2294" s="62">
        <v>51</v>
      </c>
      <c r="G2294" s="60" t="s">
        <v>2206</v>
      </c>
      <c r="H2294" s="63">
        <v>0</v>
      </c>
      <c r="I2294" s="63">
        <v>394669667</v>
      </c>
      <c r="J2294" s="63">
        <v>170260111</v>
      </c>
      <c r="K2294" s="63">
        <v>170260111</v>
      </c>
      <c r="L2294" s="64" t="s">
        <v>152</v>
      </c>
      <c r="M2294" s="64" t="s">
        <v>2207</v>
      </c>
      <c r="N2294" s="64" t="s">
        <v>2207</v>
      </c>
      <c r="O2294" s="64" t="s">
        <v>152</v>
      </c>
    </row>
    <row r="2295" spans="1:15" ht="27" customHeight="1">
      <c r="A2295" s="61"/>
      <c r="B2295" s="61"/>
      <c r="C2295" s="61"/>
      <c r="D2295" s="61"/>
      <c r="E2295" s="60">
        <v>40</v>
      </c>
      <c r="F2295" s="61"/>
      <c r="G2295" s="62" t="s">
        <v>2208</v>
      </c>
      <c r="H2295" s="61"/>
      <c r="I2295" s="61"/>
      <c r="J2295" s="61"/>
      <c r="K2295" s="61"/>
      <c r="L2295" s="61"/>
      <c r="M2295" s="61"/>
      <c r="N2295" s="61"/>
      <c r="O2295" s="61"/>
    </row>
    <row r="2296" spans="1:15" ht="27" customHeight="1">
      <c r="A2296" s="61"/>
      <c r="B2296" s="61"/>
      <c r="C2296" s="61"/>
      <c r="D2296" s="61"/>
      <c r="E2296" s="62">
        <v>40</v>
      </c>
      <c r="F2296" s="62">
        <v>51</v>
      </c>
      <c r="G2296" s="60" t="s">
        <v>2208</v>
      </c>
      <c r="H2296" s="63">
        <v>0</v>
      </c>
      <c r="I2296" s="63">
        <v>193213082</v>
      </c>
      <c r="J2296" s="63">
        <v>0</v>
      </c>
      <c r="K2296" s="63">
        <v>0</v>
      </c>
      <c r="L2296" s="64" t="s">
        <v>152</v>
      </c>
      <c r="M2296" s="64" t="s">
        <v>2209</v>
      </c>
      <c r="N2296" s="64" t="s">
        <v>2209</v>
      </c>
      <c r="O2296" s="64" t="s">
        <v>152</v>
      </c>
    </row>
    <row r="2297" spans="1:15" ht="27" customHeight="1">
      <c r="A2297" s="61"/>
      <c r="B2297" s="61"/>
      <c r="C2297" s="61"/>
      <c r="D2297" s="61"/>
      <c r="E2297" s="60">
        <v>41</v>
      </c>
      <c r="F2297" s="61"/>
      <c r="G2297" s="62" t="s">
        <v>2210</v>
      </c>
      <c r="H2297" s="61"/>
      <c r="I2297" s="61"/>
      <c r="J2297" s="61"/>
      <c r="K2297" s="61"/>
      <c r="L2297" s="61"/>
      <c r="M2297" s="61"/>
      <c r="N2297" s="61"/>
      <c r="O2297" s="61"/>
    </row>
    <row r="2298" spans="1:15" ht="27" customHeight="1">
      <c r="A2298" s="61"/>
      <c r="B2298" s="61"/>
      <c r="C2298" s="61"/>
      <c r="D2298" s="61"/>
      <c r="E2298" s="62">
        <v>41</v>
      </c>
      <c r="F2298" s="62">
        <v>51</v>
      </c>
      <c r="G2298" s="60" t="s">
        <v>2210</v>
      </c>
      <c r="H2298" s="63">
        <v>0</v>
      </c>
      <c r="I2298" s="63">
        <v>138585680</v>
      </c>
      <c r="J2298" s="63">
        <v>0</v>
      </c>
      <c r="K2298" s="63">
        <v>0</v>
      </c>
      <c r="L2298" s="64" t="s">
        <v>152</v>
      </c>
      <c r="M2298" s="64" t="s">
        <v>152</v>
      </c>
      <c r="N2298" s="64" t="s">
        <v>152</v>
      </c>
      <c r="O2298" s="64" t="s">
        <v>152</v>
      </c>
    </row>
    <row r="2299" spans="1:15" ht="27" customHeight="1">
      <c r="A2299" s="61"/>
      <c r="B2299" s="61"/>
      <c r="C2299" s="61"/>
      <c r="D2299" s="61"/>
      <c r="E2299" s="60">
        <v>42</v>
      </c>
      <c r="F2299" s="61"/>
      <c r="G2299" s="62" t="s">
        <v>2211</v>
      </c>
      <c r="H2299" s="61"/>
      <c r="I2299" s="61"/>
      <c r="J2299" s="61"/>
      <c r="K2299" s="61"/>
      <c r="L2299" s="61"/>
      <c r="M2299" s="61"/>
      <c r="N2299" s="61"/>
      <c r="O2299" s="61"/>
    </row>
    <row r="2300" spans="1:15" ht="27" customHeight="1">
      <c r="A2300" s="61"/>
      <c r="B2300" s="61"/>
      <c r="C2300" s="61"/>
      <c r="D2300" s="61"/>
      <c r="E2300" s="62">
        <v>42</v>
      </c>
      <c r="F2300" s="62">
        <v>51</v>
      </c>
      <c r="G2300" s="60" t="s">
        <v>2211</v>
      </c>
      <c r="H2300" s="63">
        <v>0</v>
      </c>
      <c r="I2300" s="63">
        <v>142630970</v>
      </c>
      <c r="J2300" s="63">
        <v>0</v>
      </c>
      <c r="K2300" s="63">
        <v>0</v>
      </c>
      <c r="L2300" s="64" t="s">
        <v>152</v>
      </c>
      <c r="M2300" s="64" t="s">
        <v>2180</v>
      </c>
      <c r="N2300" s="64" t="s">
        <v>2180</v>
      </c>
      <c r="O2300" s="64" t="s">
        <v>152</v>
      </c>
    </row>
    <row r="2301" spans="1:15" ht="23.1" customHeight="1">
      <c r="A2301" s="61"/>
      <c r="B2301" s="61"/>
      <c r="C2301" s="61"/>
      <c r="D2301" s="61"/>
      <c r="E2301" s="60">
        <v>43</v>
      </c>
      <c r="F2301" s="61"/>
      <c r="G2301" s="62" t="s">
        <v>2212</v>
      </c>
      <c r="H2301" s="61"/>
      <c r="I2301" s="61"/>
      <c r="J2301" s="61"/>
      <c r="K2301" s="61"/>
      <c r="L2301" s="61"/>
      <c r="M2301" s="61"/>
      <c r="N2301" s="61"/>
      <c r="O2301" s="61"/>
    </row>
    <row r="2302" spans="1:15" ht="20.100000000000001" customHeight="1">
      <c r="A2302" s="61"/>
      <c r="B2302" s="61"/>
      <c r="C2302" s="61"/>
      <c r="D2302" s="61"/>
      <c r="E2302" s="62">
        <v>43</v>
      </c>
      <c r="F2302" s="62">
        <v>51</v>
      </c>
      <c r="G2302" s="60" t="s">
        <v>2212</v>
      </c>
      <c r="H2302" s="63">
        <v>0</v>
      </c>
      <c r="I2302" s="63">
        <v>107846254</v>
      </c>
      <c r="J2302" s="63">
        <v>0</v>
      </c>
      <c r="K2302" s="63">
        <v>0</v>
      </c>
      <c r="L2302" s="64" t="s">
        <v>152</v>
      </c>
      <c r="M2302" s="64" t="s">
        <v>152</v>
      </c>
      <c r="N2302" s="64" t="s">
        <v>152</v>
      </c>
      <c r="O2302" s="64" t="s">
        <v>152</v>
      </c>
    </row>
    <row r="2303" spans="1:15" ht="23.1" customHeight="1">
      <c r="A2303" s="61"/>
      <c r="B2303" s="61"/>
      <c r="C2303" s="61"/>
      <c r="D2303" s="61"/>
      <c r="E2303" s="60">
        <v>44</v>
      </c>
      <c r="F2303" s="61"/>
      <c r="G2303" s="62" t="s">
        <v>2213</v>
      </c>
      <c r="H2303" s="61"/>
      <c r="I2303" s="61"/>
      <c r="J2303" s="61"/>
      <c r="K2303" s="61"/>
      <c r="L2303" s="61"/>
      <c r="M2303" s="61"/>
      <c r="N2303" s="61"/>
      <c r="O2303" s="61"/>
    </row>
    <row r="2304" spans="1:15" ht="20.100000000000001" customHeight="1">
      <c r="A2304" s="61"/>
      <c r="B2304" s="61"/>
      <c r="C2304" s="61"/>
      <c r="D2304" s="61"/>
      <c r="E2304" s="62">
        <v>44</v>
      </c>
      <c r="F2304" s="62">
        <v>51</v>
      </c>
      <c r="G2304" s="60" t="s">
        <v>2213</v>
      </c>
      <c r="H2304" s="63">
        <v>0</v>
      </c>
      <c r="I2304" s="63">
        <v>178280300</v>
      </c>
      <c r="J2304" s="63">
        <v>0</v>
      </c>
      <c r="K2304" s="63">
        <v>0</v>
      </c>
      <c r="L2304" s="64" t="s">
        <v>152</v>
      </c>
      <c r="M2304" s="64" t="s">
        <v>152</v>
      </c>
      <c r="N2304" s="64" t="s">
        <v>152</v>
      </c>
      <c r="O2304" s="64" t="s">
        <v>152</v>
      </c>
    </row>
    <row r="2305" spans="1:15" ht="36.950000000000003" customHeight="1">
      <c r="A2305" s="61"/>
      <c r="B2305" s="61"/>
      <c r="C2305" s="61"/>
      <c r="D2305" s="61"/>
      <c r="E2305" s="60">
        <v>45</v>
      </c>
      <c r="F2305" s="61"/>
      <c r="G2305" s="62" t="s">
        <v>2214</v>
      </c>
      <c r="H2305" s="61"/>
      <c r="I2305" s="61"/>
      <c r="J2305" s="61"/>
      <c r="K2305" s="61"/>
      <c r="L2305" s="61"/>
      <c r="M2305" s="61"/>
      <c r="N2305" s="61"/>
      <c r="O2305" s="61"/>
    </row>
    <row r="2306" spans="1:15" ht="36.950000000000003" customHeight="1">
      <c r="A2306" s="61"/>
      <c r="B2306" s="61"/>
      <c r="C2306" s="61"/>
      <c r="D2306" s="61"/>
      <c r="E2306" s="62">
        <v>45</v>
      </c>
      <c r="F2306" s="62">
        <v>51</v>
      </c>
      <c r="G2306" s="60" t="s">
        <v>2214</v>
      </c>
      <c r="H2306" s="63">
        <v>0</v>
      </c>
      <c r="I2306" s="63">
        <v>596715755</v>
      </c>
      <c r="J2306" s="63">
        <v>0</v>
      </c>
      <c r="K2306" s="63">
        <v>0</v>
      </c>
      <c r="L2306" s="64" t="s">
        <v>152</v>
      </c>
      <c r="M2306" s="64" t="s">
        <v>1782</v>
      </c>
      <c r="N2306" s="64" t="s">
        <v>1782</v>
      </c>
      <c r="O2306" s="64" t="s">
        <v>152</v>
      </c>
    </row>
    <row r="2307" spans="1:15" ht="23.1" customHeight="1">
      <c r="A2307" s="61"/>
      <c r="B2307" s="61"/>
      <c r="C2307" s="61"/>
      <c r="D2307" s="61"/>
      <c r="E2307" s="60">
        <v>46</v>
      </c>
      <c r="F2307" s="61"/>
      <c r="G2307" s="62" t="s">
        <v>2215</v>
      </c>
      <c r="H2307" s="61"/>
      <c r="I2307" s="61"/>
      <c r="J2307" s="61"/>
      <c r="K2307" s="61"/>
      <c r="L2307" s="61"/>
      <c r="M2307" s="61"/>
      <c r="N2307" s="61"/>
      <c r="O2307" s="61"/>
    </row>
    <row r="2308" spans="1:15" ht="20.100000000000001" customHeight="1">
      <c r="A2308" s="61"/>
      <c r="B2308" s="61"/>
      <c r="C2308" s="61"/>
      <c r="D2308" s="61"/>
      <c r="E2308" s="62">
        <v>46</v>
      </c>
      <c r="F2308" s="62">
        <v>51</v>
      </c>
      <c r="G2308" s="60" t="s">
        <v>2215</v>
      </c>
      <c r="H2308" s="63">
        <v>0</v>
      </c>
      <c r="I2308" s="63">
        <v>137352249</v>
      </c>
      <c r="J2308" s="63">
        <v>0</v>
      </c>
      <c r="K2308" s="63">
        <v>0</v>
      </c>
      <c r="L2308" s="64" t="s">
        <v>152</v>
      </c>
      <c r="M2308" s="64" t="s">
        <v>2216</v>
      </c>
      <c r="N2308" s="64" t="s">
        <v>2216</v>
      </c>
      <c r="O2308" s="64" t="s">
        <v>152</v>
      </c>
    </row>
    <row r="2309" spans="1:15" ht="23.1" customHeight="1">
      <c r="A2309" s="61"/>
      <c r="B2309" s="61"/>
      <c r="C2309" s="61"/>
      <c r="D2309" s="61"/>
      <c r="E2309" s="60">
        <v>47</v>
      </c>
      <c r="F2309" s="61"/>
      <c r="G2309" s="62" t="s">
        <v>2217</v>
      </c>
      <c r="H2309" s="61"/>
      <c r="I2309" s="61"/>
      <c r="J2309" s="61"/>
      <c r="K2309" s="61"/>
      <c r="L2309" s="61"/>
      <c r="M2309" s="61"/>
      <c r="N2309" s="61"/>
      <c r="O2309" s="61"/>
    </row>
    <row r="2310" spans="1:15" ht="20.100000000000001" customHeight="1">
      <c r="A2310" s="61"/>
      <c r="B2310" s="61"/>
      <c r="C2310" s="61"/>
      <c r="D2310" s="61"/>
      <c r="E2310" s="62">
        <v>47</v>
      </c>
      <c r="F2310" s="62">
        <v>51</v>
      </c>
      <c r="G2310" s="60" t="s">
        <v>2217</v>
      </c>
      <c r="H2310" s="63">
        <v>0</v>
      </c>
      <c r="I2310" s="63">
        <v>281913666</v>
      </c>
      <c r="J2310" s="63">
        <v>0</v>
      </c>
      <c r="K2310" s="63">
        <v>0</v>
      </c>
      <c r="L2310" s="64" t="s">
        <v>152</v>
      </c>
      <c r="M2310" s="64" t="s">
        <v>2218</v>
      </c>
      <c r="N2310" s="64" t="s">
        <v>2218</v>
      </c>
      <c r="O2310" s="64" t="s">
        <v>152</v>
      </c>
    </row>
    <row r="2311" spans="1:15" ht="23.1" customHeight="1">
      <c r="A2311" s="61"/>
      <c r="B2311" s="61"/>
      <c r="C2311" s="61"/>
      <c r="D2311" s="60">
        <v>6</v>
      </c>
      <c r="E2311" s="61"/>
      <c r="F2311" s="61"/>
      <c r="G2311" s="62" t="s">
        <v>2219</v>
      </c>
      <c r="H2311" s="61"/>
      <c r="I2311" s="61"/>
      <c r="J2311" s="61"/>
      <c r="K2311" s="61"/>
      <c r="L2311" s="61"/>
      <c r="M2311" s="61"/>
      <c r="N2311" s="61"/>
      <c r="O2311" s="61"/>
    </row>
    <row r="2312" spans="1:15" ht="27" customHeight="1">
      <c r="A2312" s="61"/>
      <c r="B2312" s="61"/>
      <c r="C2312" s="61"/>
      <c r="D2312" s="61"/>
      <c r="E2312" s="60">
        <v>1</v>
      </c>
      <c r="F2312" s="61"/>
      <c r="G2312" s="62" t="s">
        <v>2220</v>
      </c>
      <c r="H2312" s="61"/>
      <c r="I2312" s="61"/>
      <c r="J2312" s="61"/>
      <c r="K2312" s="61"/>
      <c r="L2312" s="61"/>
      <c r="M2312" s="61"/>
      <c r="N2312" s="61"/>
      <c r="O2312" s="61"/>
    </row>
    <row r="2313" spans="1:15" ht="27" customHeight="1">
      <c r="A2313" s="61"/>
      <c r="B2313" s="61"/>
      <c r="C2313" s="61"/>
      <c r="D2313" s="62">
        <v>6</v>
      </c>
      <c r="E2313" s="62">
        <v>1</v>
      </c>
      <c r="F2313" s="62">
        <v>51</v>
      </c>
      <c r="G2313" s="60" t="s">
        <v>2220</v>
      </c>
      <c r="H2313" s="63">
        <v>0</v>
      </c>
      <c r="I2313" s="63">
        <v>46295501</v>
      </c>
      <c r="J2313" s="63">
        <v>0</v>
      </c>
      <c r="K2313" s="63">
        <v>0</v>
      </c>
      <c r="L2313" s="64" t="s">
        <v>152</v>
      </c>
      <c r="M2313" s="64" t="s">
        <v>152</v>
      </c>
      <c r="N2313" s="64" t="s">
        <v>152</v>
      </c>
      <c r="O2313" s="64" t="s">
        <v>152</v>
      </c>
    </row>
    <row r="2314" spans="1:15" ht="27" customHeight="1">
      <c r="A2314" s="61"/>
      <c r="B2314" s="61"/>
      <c r="C2314" s="61"/>
      <c r="D2314" s="61"/>
      <c r="E2314" s="60">
        <v>2</v>
      </c>
      <c r="F2314" s="61"/>
      <c r="G2314" s="62" t="s">
        <v>2221</v>
      </c>
      <c r="H2314" s="61"/>
      <c r="I2314" s="61"/>
      <c r="J2314" s="61"/>
      <c r="K2314" s="61"/>
      <c r="L2314" s="61"/>
      <c r="M2314" s="61"/>
      <c r="N2314" s="61"/>
      <c r="O2314" s="61"/>
    </row>
    <row r="2315" spans="1:15" ht="27" customHeight="1">
      <c r="A2315" s="61"/>
      <c r="B2315" s="61"/>
      <c r="C2315" s="61"/>
      <c r="D2315" s="61"/>
      <c r="E2315" s="62">
        <v>2</v>
      </c>
      <c r="F2315" s="62">
        <v>51</v>
      </c>
      <c r="G2315" s="60" t="s">
        <v>2221</v>
      </c>
      <c r="H2315" s="63">
        <v>0</v>
      </c>
      <c r="I2315" s="63">
        <v>88669442</v>
      </c>
      <c r="J2315" s="63">
        <v>0</v>
      </c>
      <c r="K2315" s="63">
        <v>0</v>
      </c>
      <c r="L2315" s="64" t="s">
        <v>152</v>
      </c>
      <c r="M2315" s="64" t="s">
        <v>2222</v>
      </c>
      <c r="N2315" s="64" t="s">
        <v>2222</v>
      </c>
      <c r="O2315" s="64" t="s">
        <v>152</v>
      </c>
    </row>
    <row r="2316" spans="1:15" ht="23.1" customHeight="1">
      <c r="A2316" s="61"/>
      <c r="B2316" s="60">
        <v>656</v>
      </c>
      <c r="C2316" s="61"/>
      <c r="D2316" s="61"/>
      <c r="E2316" s="61"/>
      <c r="F2316" s="61"/>
      <c r="G2316" s="62" t="s">
        <v>2223</v>
      </c>
      <c r="H2316" s="61"/>
      <c r="I2316" s="61"/>
      <c r="J2316" s="61"/>
      <c r="K2316" s="61"/>
      <c r="L2316" s="61"/>
      <c r="M2316" s="61"/>
      <c r="N2316" s="61"/>
      <c r="O2316" s="61"/>
    </row>
    <row r="2317" spans="1:15" ht="23.1" customHeight="1">
      <c r="A2317" s="61"/>
      <c r="B2317" s="61"/>
      <c r="C2317" s="60">
        <v>17</v>
      </c>
      <c r="D2317" s="61"/>
      <c r="E2317" s="61"/>
      <c r="F2317" s="61"/>
      <c r="G2317" s="62" t="s">
        <v>2224</v>
      </c>
      <c r="H2317" s="61"/>
      <c r="I2317" s="61"/>
      <c r="J2317" s="61"/>
      <c r="K2317" s="61"/>
      <c r="L2317" s="61"/>
      <c r="M2317" s="61"/>
      <c r="N2317" s="61"/>
      <c r="O2317" s="61"/>
    </row>
    <row r="2318" spans="1:15" ht="27" customHeight="1">
      <c r="A2318" s="61"/>
      <c r="B2318" s="61"/>
      <c r="C2318" s="61"/>
      <c r="D2318" s="61"/>
      <c r="E2318" s="60">
        <v>7</v>
      </c>
      <c r="F2318" s="61"/>
      <c r="G2318" s="62" t="s">
        <v>2225</v>
      </c>
      <c r="H2318" s="61"/>
      <c r="I2318" s="61"/>
      <c r="J2318" s="61"/>
      <c r="K2318" s="61"/>
      <c r="L2318" s="61"/>
      <c r="M2318" s="61"/>
      <c r="N2318" s="61"/>
      <c r="O2318" s="61"/>
    </row>
    <row r="2319" spans="1:15" ht="27" customHeight="1">
      <c r="A2319" s="61"/>
      <c r="B2319" s="62">
        <v>656</v>
      </c>
      <c r="C2319" s="62">
        <v>17</v>
      </c>
      <c r="D2319" s="62">
        <v>0</v>
      </c>
      <c r="E2319" s="62">
        <v>7</v>
      </c>
      <c r="F2319" s="62">
        <v>51</v>
      </c>
      <c r="G2319" s="60" t="s">
        <v>2225</v>
      </c>
      <c r="H2319" s="63">
        <v>0</v>
      </c>
      <c r="I2319" s="63">
        <v>5929000</v>
      </c>
      <c r="J2319" s="63">
        <v>3749000</v>
      </c>
      <c r="K2319" s="63">
        <v>0</v>
      </c>
      <c r="L2319" s="64" t="s">
        <v>152</v>
      </c>
      <c r="M2319" s="64" t="s">
        <v>2226</v>
      </c>
      <c r="N2319" s="64" t="s">
        <v>2226</v>
      </c>
      <c r="O2319" s="64" t="s">
        <v>152</v>
      </c>
    </row>
    <row r="2320" spans="1:15" ht="23.1" customHeight="1">
      <c r="A2320" s="60">
        <v>70</v>
      </c>
      <c r="B2320" s="61"/>
      <c r="C2320" s="61"/>
      <c r="D2320" s="61"/>
      <c r="E2320" s="61"/>
      <c r="F2320" s="61"/>
      <c r="G2320" s="62" t="s">
        <v>23</v>
      </c>
      <c r="H2320" s="61"/>
      <c r="I2320" s="61"/>
      <c r="J2320" s="61"/>
      <c r="K2320" s="61"/>
      <c r="L2320" s="61"/>
      <c r="M2320" s="61"/>
      <c r="N2320" s="61"/>
      <c r="O2320" s="61"/>
    </row>
    <row r="2321" spans="1:15" ht="23.1" customHeight="1">
      <c r="A2321" s="61"/>
      <c r="B2321" s="60">
        <v>330</v>
      </c>
      <c r="C2321" s="61"/>
      <c r="D2321" s="61"/>
      <c r="E2321" s="61"/>
      <c r="F2321" s="61"/>
      <c r="G2321" s="62" t="s">
        <v>23</v>
      </c>
      <c r="H2321" s="61"/>
      <c r="I2321" s="61"/>
      <c r="J2321" s="61"/>
      <c r="K2321" s="61"/>
      <c r="L2321" s="61"/>
      <c r="M2321" s="61"/>
      <c r="N2321" s="61"/>
      <c r="O2321" s="61"/>
    </row>
    <row r="2322" spans="1:15" ht="23.1" customHeight="1">
      <c r="A2322" s="61"/>
      <c r="B2322" s="61"/>
      <c r="C2322" s="60">
        <v>46</v>
      </c>
      <c r="D2322" s="61"/>
      <c r="E2322" s="61"/>
      <c r="F2322" s="61"/>
      <c r="G2322" s="62" t="s">
        <v>2227</v>
      </c>
      <c r="H2322" s="61"/>
      <c r="I2322" s="61"/>
      <c r="J2322" s="61"/>
      <c r="K2322" s="61"/>
      <c r="L2322" s="61"/>
      <c r="M2322" s="61"/>
      <c r="N2322" s="61"/>
      <c r="O2322" s="61"/>
    </row>
    <row r="2323" spans="1:15" ht="27" customHeight="1">
      <c r="A2323" s="61"/>
      <c r="B2323" s="61"/>
      <c r="C2323" s="61"/>
      <c r="D2323" s="60">
        <v>1</v>
      </c>
      <c r="E2323" s="61"/>
      <c r="F2323" s="61"/>
      <c r="G2323" s="62" t="s">
        <v>2228</v>
      </c>
      <c r="H2323" s="61"/>
      <c r="I2323" s="61"/>
      <c r="J2323" s="61"/>
      <c r="K2323" s="61"/>
      <c r="L2323" s="61"/>
      <c r="M2323" s="61"/>
      <c r="N2323" s="61"/>
      <c r="O2323" s="61"/>
    </row>
    <row r="2324" spans="1:15" ht="36.950000000000003" customHeight="1">
      <c r="A2324" s="61"/>
      <c r="B2324" s="61"/>
      <c r="C2324" s="61"/>
      <c r="D2324" s="61"/>
      <c r="E2324" s="60">
        <v>1</v>
      </c>
      <c r="F2324" s="61"/>
      <c r="G2324" s="62" t="s">
        <v>2229</v>
      </c>
      <c r="H2324" s="61"/>
      <c r="I2324" s="61"/>
      <c r="J2324" s="61"/>
      <c r="K2324" s="61"/>
      <c r="L2324" s="61"/>
      <c r="M2324" s="61"/>
      <c r="N2324" s="61"/>
      <c r="O2324" s="61"/>
    </row>
    <row r="2325" spans="1:15" ht="36.950000000000003" customHeight="1">
      <c r="A2325" s="62">
        <v>70</v>
      </c>
      <c r="B2325" s="62">
        <v>330</v>
      </c>
      <c r="C2325" s="62">
        <v>46</v>
      </c>
      <c r="D2325" s="62">
        <v>1</v>
      </c>
      <c r="E2325" s="62">
        <v>1</v>
      </c>
      <c r="F2325" s="62">
        <v>51</v>
      </c>
      <c r="G2325" s="60" t="s">
        <v>2229</v>
      </c>
      <c r="H2325" s="63">
        <v>31327226</v>
      </c>
      <c r="I2325" s="63">
        <v>0</v>
      </c>
      <c r="J2325" s="63">
        <v>0</v>
      </c>
      <c r="K2325" s="63">
        <v>0</v>
      </c>
      <c r="L2325" s="64" t="s">
        <v>204</v>
      </c>
      <c r="M2325" s="64" t="s">
        <v>152</v>
      </c>
      <c r="N2325" s="64" t="s">
        <v>152</v>
      </c>
      <c r="O2325" s="64" t="s">
        <v>152</v>
      </c>
    </row>
    <row r="2326" spans="1:15" ht="27" customHeight="1">
      <c r="A2326" s="61"/>
      <c r="B2326" s="61"/>
      <c r="C2326" s="61"/>
      <c r="D2326" s="61"/>
      <c r="E2326" s="60">
        <v>2</v>
      </c>
      <c r="F2326" s="61"/>
      <c r="G2326" s="62" t="s">
        <v>2230</v>
      </c>
      <c r="H2326" s="61"/>
      <c r="I2326" s="61"/>
      <c r="J2326" s="61"/>
      <c r="K2326" s="61"/>
      <c r="L2326" s="61"/>
      <c r="M2326" s="61"/>
      <c r="N2326" s="61"/>
      <c r="O2326" s="61"/>
    </row>
    <row r="2327" spans="1:15" ht="27" customHeight="1">
      <c r="A2327" s="61"/>
      <c r="B2327" s="61"/>
      <c r="C2327" s="61"/>
      <c r="D2327" s="61"/>
      <c r="E2327" s="62">
        <v>2</v>
      </c>
      <c r="F2327" s="62">
        <v>51</v>
      </c>
      <c r="G2327" s="60" t="s">
        <v>2230</v>
      </c>
      <c r="H2327" s="63">
        <v>19317653</v>
      </c>
      <c r="I2327" s="63">
        <v>0</v>
      </c>
      <c r="J2327" s="63">
        <v>0</v>
      </c>
      <c r="K2327" s="63">
        <v>0</v>
      </c>
      <c r="L2327" s="64" t="s">
        <v>204</v>
      </c>
      <c r="M2327" s="64" t="s">
        <v>152</v>
      </c>
      <c r="N2327" s="64" t="s">
        <v>152</v>
      </c>
      <c r="O2327" s="64" t="s">
        <v>152</v>
      </c>
    </row>
    <row r="2328" spans="1:15" ht="27" customHeight="1">
      <c r="A2328" s="61"/>
      <c r="B2328" s="61"/>
      <c r="C2328" s="61"/>
      <c r="D2328" s="61"/>
      <c r="E2328" s="60">
        <v>3</v>
      </c>
      <c r="F2328" s="61"/>
      <c r="G2328" s="62" t="s">
        <v>2231</v>
      </c>
      <c r="H2328" s="61"/>
      <c r="I2328" s="61"/>
      <c r="J2328" s="61"/>
      <c r="K2328" s="61"/>
      <c r="L2328" s="61"/>
      <c r="M2328" s="61"/>
      <c r="N2328" s="61"/>
      <c r="O2328" s="61"/>
    </row>
    <row r="2329" spans="1:15" ht="27" customHeight="1">
      <c r="A2329" s="61"/>
      <c r="B2329" s="61"/>
      <c r="C2329" s="61"/>
      <c r="D2329" s="61"/>
      <c r="E2329" s="62">
        <v>3</v>
      </c>
      <c r="F2329" s="62">
        <v>51</v>
      </c>
      <c r="G2329" s="60" t="s">
        <v>2231</v>
      </c>
      <c r="H2329" s="63">
        <v>19639077</v>
      </c>
      <c r="I2329" s="63">
        <v>0</v>
      </c>
      <c r="J2329" s="63">
        <v>0</v>
      </c>
      <c r="K2329" s="63">
        <v>0</v>
      </c>
      <c r="L2329" s="64" t="s">
        <v>204</v>
      </c>
      <c r="M2329" s="64" t="s">
        <v>152</v>
      </c>
      <c r="N2329" s="64" t="s">
        <v>152</v>
      </c>
      <c r="O2329" s="64" t="s">
        <v>152</v>
      </c>
    </row>
    <row r="2330" spans="1:15" ht="27" customHeight="1">
      <c r="A2330" s="61"/>
      <c r="B2330" s="61"/>
      <c r="C2330" s="61"/>
      <c r="D2330" s="61"/>
      <c r="E2330" s="60">
        <v>4</v>
      </c>
      <c r="F2330" s="61"/>
      <c r="G2330" s="62" t="s">
        <v>2232</v>
      </c>
      <c r="H2330" s="61"/>
      <c r="I2330" s="61"/>
      <c r="J2330" s="61"/>
      <c r="K2330" s="61"/>
      <c r="L2330" s="61"/>
      <c r="M2330" s="61"/>
      <c r="N2330" s="61"/>
      <c r="O2330" s="61"/>
    </row>
    <row r="2331" spans="1:15" ht="27" customHeight="1">
      <c r="A2331" s="61"/>
      <c r="B2331" s="61"/>
      <c r="C2331" s="61"/>
      <c r="D2331" s="61"/>
      <c r="E2331" s="62">
        <v>4</v>
      </c>
      <c r="F2331" s="62">
        <v>51</v>
      </c>
      <c r="G2331" s="60" t="s">
        <v>2232</v>
      </c>
      <c r="H2331" s="63">
        <v>19928411</v>
      </c>
      <c r="I2331" s="63">
        <v>0</v>
      </c>
      <c r="J2331" s="63">
        <v>0</v>
      </c>
      <c r="K2331" s="63">
        <v>0</v>
      </c>
      <c r="L2331" s="64" t="s">
        <v>204</v>
      </c>
      <c r="M2331" s="64" t="s">
        <v>152</v>
      </c>
      <c r="N2331" s="64" t="s">
        <v>152</v>
      </c>
      <c r="O2331" s="64" t="s">
        <v>152</v>
      </c>
    </row>
    <row r="2332" spans="1:15" ht="27" customHeight="1">
      <c r="A2332" s="61"/>
      <c r="B2332" s="61"/>
      <c r="C2332" s="61"/>
      <c r="D2332" s="61"/>
      <c r="E2332" s="60">
        <v>5</v>
      </c>
      <c r="F2332" s="61"/>
      <c r="G2332" s="62" t="s">
        <v>2233</v>
      </c>
      <c r="H2332" s="61"/>
      <c r="I2332" s="61"/>
      <c r="J2332" s="61"/>
      <c r="K2332" s="61"/>
      <c r="L2332" s="61"/>
      <c r="M2332" s="61"/>
      <c r="N2332" s="61"/>
      <c r="O2332" s="61"/>
    </row>
    <row r="2333" spans="1:15" ht="27" customHeight="1">
      <c r="A2333" s="61"/>
      <c r="B2333" s="61"/>
      <c r="C2333" s="61"/>
      <c r="D2333" s="61"/>
      <c r="E2333" s="62">
        <v>5</v>
      </c>
      <c r="F2333" s="62">
        <v>51</v>
      </c>
      <c r="G2333" s="60" t="s">
        <v>2233</v>
      </c>
      <c r="H2333" s="63">
        <v>18824953</v>
      </c>
      <c r="I2333" s="63">
        <v>0</v>
      </c>
      <c r="J2333" s="63">
        <v>0</v>
      </c>
      <c r="K2333" s="63">
        <v>0</v>
      </c>
      <c r="L2333" s="64" t="s">
        <v>204</v>
      </c>
      <c r="M2333" s="64" t="s">
        <v>152</v>
      </c>
      <c r="N2333" s="64" t="s">
        <v>152</v>
      </c>
      <c r="O2333" s="64" t="s">
        <v>152</v>
      </c>
    </row>
    <row r="2334" spans="1:15" ht="27" customHeight="1">
      <c r="A2334" s="61"/>
      <c r="B2334" s="61"/>
      <c r="C2334" s="61"/>
      <c r="D2334" s="61"/>
      <c r="E2334" s="60">
        <v>6</v>
      </c>
      <c r="F2334" s="61"/>
      <c r="G2334" s="62" t="s">
        <v>2234</v>
      </c>
      <c r="H2334" s="61"/>
      <c r="I2334" s="61"/>
      <c r="J2334" s="61"/>
      <c r="K2334" s="61"/>
      <c r="L2334" s="61"/>
      <c r="M2334" s="61"/>
      <c r="N2334" s="61"/>
      <c r="O2334" s="61"/>
    </row>
    <row r="2335" spans="1:15" ht="27" customHeight="1">
      <c r="A2335" s="61"/>
      <c r="B2335" s="61"/>
      <c r="C2335" s="61"/>
      <c r="D2335" s="61"/>
      <c r="E2335" s="62">
        <v>6</v>
      </c>
      <c r="F2335" s="62">
        <v>51</v>
      </c>
      <c r="G2335" s="60" t="s">
        <v>2234</v>
      </c>
      <c r="H2335" s="63">
        <v>32205499</v>
      </c>
      <c r="I2335" s="63">
        <v>0</v>
      </c>
      <c r="J2335" s="63">
        <v>0</v>
      </c>
      <c r="K2335" s="63">
        <v>0</v>
      </c>
      <c r="L2335" s="64" t="s">
        <v>204</v>
      </c>
      <c r="M2335" s="64" t="s">
        <v>152</v>
      </c>
      <c r="N2335" s="64" t="s">
        <v>152</v>
      </c>
      <c r="O2335" s="64" t="s">
        <v>152</v>
      </c>
    </row>
    <row r="2336" spans="1:15" ht="27" customHeight="1">
      <c r="A2336" s="61"/>
      <c r="B2336" s="61"/>
      <c r="C2336" s="61"/>
      <c r="D2336" s="61"/>
      <c r="E2336" s="60">
        <v>7</v>
      </c>
      <c r="F2336" s="61"/>
      <c r="G2336" s="62" t="s">
        <v>2235</v>
      </c>
      <c r="H2336" s="61"/>
      <c r="I2336" s="61"/>
      <c r="J2336" s="61"/>
      <c r="K2336" s="61"/>
      <c r="L2336" s="61"/>
      <c r="M2336" s="61"/>
      <c r="N2336" s="61"/>
      <c r="O2336" s="61"/>
    </row>
    <row r="2337" spans="1:15" ht="27" customHeight="1">
      <c r="A2337" s="61"/>
      <c r="B2337" s="61"/>
      <c r="C2337" s="61"/>
      <c r="D2337" s="61"/>
      <c r="E2337" s="62">
        <v>7</v>
      </c>
      <c r="F2337" s="62">
        <v>51</v>
      </c>
      <c r="G2337" s="60" t="s">
        <v>2235</v>
      </c>
      <c r="H2337" s="63">
        <v>20419310</v>
      </c>
      <c r="I2337" s="63">
        <v>0</v>
      </c>
      <c r="J2337" s="63">
        <v>0</v>
      </c>
      <c r="K2337" s="63">
        <v>0</v>
      </c>
      <c r="L2337" s="64" t="s">
        <v>204</v>
      </c>
      <c r="M2337" s="64" t="s">
        <v>152</v>
      </c>
      <c r="N2337" s="64" t="s">
        <v>152</v>
      </c>
      <c r="O2337" s="64" t="s">
        <v>152</v>
      </c>
    </row>
    <row r="2338" spans="1:15" ht="27" customHeight="1">
      <c r="A2338" s="61"/>
      <c r="B2338" s="61"/>
      <c r="C2338" s="61"/>
      <c r="D2338" s="61"/>
      <c r="E2338" s="60">
        <v>8</v>
      </c>
      <c r="F2338" s="61"/>
      <c r="G2338" s="62" t="s">
        <v>2236</v>
      </c>
      <c r="H2338" s="61"/>
      <c r="I2338" s="61"/>
      <c r="J2338" s="61"/>
      <c r="K2338" s="61"/>
      <c r="L2338" s="61"/>
      <c r="M2338" s="61"/>
      <c r="N2338" s="61"/>
      <c r="O2338" s="61"/>
    </row>
    <row r="2339" spans="1:15" ht="27" customHeight="1">
      <c r="A2339" s="61"/>
      <c r="B2339" s="61"/>
      <c r="C2339" s="61"/>
      <c r="D2339" s="61"/>
      <c r="E2339" s="62">
        <v>8</v>
      </c>
      <c r="F2339" s="62">
        <v>51</v>
      </c>
      <c r="G2339" s="60" t="s">
        <v>2236</v>
      </c>
      <c r="H2339" s="63">
        <v>31042146</v>
      </c>
      <c r="I2339" s="63">
        <v>0</v>
      </c>
      <c r="J2339" s="63">
        <v>0</v>
      </c>
      <c r="K2339" s="63">
        <v>0</v>
      </c>
      <c r="L2339" s="64" t="s">
        <v>204</v>
      </c>
      <c r="M2339" s="64" t="s">
        <v>152</v>
      </c>
      <c r="N2339" s="64" t="s">
        <v>152</v>
      </c>
      <c r="O2339" s="64" t="s">
        <v>152</v>
      </c>
    </row>
    <row r="2340" spans="1:15" ht="27" customHeight="1">
      <c r="A2340" s="61"/>
      <c r="B2340" s="61"/>
      <c r="C2340" s="61"/>
      <c r="D2340" s="61"/>
      <c r="E2340" s="60">
        <v>9</v>
      </c>
      <c r="F2340" s="61"/>
      <c r="G2340" s="62" t="s">
        <v>2237</v>
      </c>
      <c r="H2340" s="61"/>
      <c r="I2340" s="61"/>
      <c r="J2340" s="61"/>
      <c r="K2340" s="61"/>
      <c r="L2340" s="61"/>
      <c r="M2340" s="61"/>
      <c r="N2340" s="61"/>
      <c r="O2340" s="61"/>
    </row>
    <row r="2341" spans="1:15" ht="27" customHeight="1">
      <c r="A2341" s="61"/>
      <c r="B2341" s="61"/>
      <c r="C2341" s="61"/>
      <c r="D2341" s="61"/>
      <c r="E2341" s="62">
        <v>9</v>
      </c>
      <c r="F2341" s="62">
        <v>51</v>
      </c>
      <c r="G2341" s="60" t="s">
        <v>2237</v>
      </c>
      <c r="H2341" s="63">
        <v>19791363</v>
      </c>
      <c r="I2341" s="63">
        <v>0</v>
      </c>
      <c r="J2341" s="63">
        <v>0</v>
      </c>
      <c r="K2341" s="63">
        <v>0</v>
      </c>
      <c r="L2341" s="64" t="s">
        <v>204</v>
      </c>
      <c r="M2341" s="64" t="s">
        <v>152</v>
      </c>
      <c r="N2341" s="64" t="s">
        <v>152</v>
      </c>
      <c r="O2341" s="64" t="s">
        <v>152</v>
      </c>
    </row>
    <row r="2342" spans="1:15" ht="27" customHeight="1">
      <c r="A2342" s="61"/>
      <c r="B2342" s="61"/>
      <c r="C2342" s="61"/>
      <c r="D2342" s="61"/>
      <c r="E2342" s="60">
        <v>10</v>
      </c>
      <c r="F2342" s="61"/>
      <c r="G2342" s="62" t="s">
        <v>2238</v>
      </c>
      <c r="H2342" s="61"/>
      <c r="I2342" s="61"/>
      <c r="J2342" s="61"/>
      <c r="K2342" s="61"/>
      <c r="L2342" s="61"/>
      <c r="M2342" s="61"/>
      <c r="N2342" s="61"/>
      <c r="O2342" s="61"/>
    </row>
    <row r="2343" spans="1:15" ht="27" customHeight="1">
      <c r="A2343" s="61"/>
      <c r="B2343" s="61"/>
      <c r="C2343" s="61"/>
      <c r="D2343" s="61"/>
      <c r="E2343" s="62">
        <v>10</v>
      </c>
      <c r="F2343" s="62">
        <v>51</v>
      </c>
      <c r="G2343" s="60" t="s">
        <v>2238</v>
      </c>
      <c r="H2343" s="63">
        <v>19960912</v>
      </c>
      <c r="I2343" s="63">
        <v>0</v>
      </c>
      <c r="J2343" s="63">
        <v>0</v>
      </c>
      <c r="K2343" s="63">
        <v>0</v>
      </c>
      <c r="L2343" s="64" t="s">
        <v>204</v>
      </c>
      <c r="M2343" s="64" t="s">
        <v>152</v>
      </c>
      <c r="N2343" s="64" t="s">
        <v>152</v>
      </c>
      <c r="O2343" s="64" t="s">
        <v>152</v>
      </c>
    </row>
    <row r="2344" spans="1:15" ht="27" customHeight="1">
      <c r="A2344" s="61"/>
      <c r="B2344" s="61"/>
      <c r="C2344" s="61"/>
      <c r="D2344" s="61"/>
      <c r="E2344" s="60">
        <v>11</v>
      </c>
      <c r="F2344" s="61"/>
      <c r="G2344" s="62" t="s">
        <v>2239</v>
      </c>
      <c r="H2344" s="61"/>
      <c r="I2344" s="61"/>
      <c r="J2344" s="61"/>
      <c r="K2344" s="61"/>
      <c r="L2344" s="61"/>
      <c r="M2344" s="61"/>
      <c r="N2344" s="61"/>
      <c r="O2344" s="61"/>
    </row>
    <row r="2345" spans="1:15" ht="27" customHeight="1">
      <c r="A2345" s="61"/>
      <c r="B2345" s="61"/>
      <c r="C2345" s="61"/>
      <c r="D2345" s="61"/>
      <c r="E2345" s="62">
        <v>11</v>
      </c>
      <c r="F2345" s="62">
        <v>51</v>
      </c>
      <c r="G2345" s="60" t="s">
        <v>2239</v>
      </c>
      <c r="H2345" s="63">
        <v>32309433</v>
      </c>
      <c r="I2345" s="63">
        <v>0</v>
      </c>
      <c r="J2345" s="63">
        <v>0</v>
      </c>
      <c r="K2345" s="63">
        <v>0</v>
      </c>
      <c r="L2345" s="64" t="s">
        <v>204</v>
      </c>
      <c r="M2345" s="64" t="s">
        <v>152</v>
      </c>
      <c r="N2345" s="64" t="s">
        <v>152</v>
      </c>
      <c r="O2345" s="64" t="s">
        <v>152</v>
      </c>
    </row>
    <row r="2346" spans="1:15" ht="27" customHeight="1">
      <c r="A2346" s="61"/>
      <c r="B2346" s="61"/>
      <c r="C2346" s="61"/>
      <c r="D2346" s="61"/>
      <c r="E2346" s="60">
        <v>12</v>
      </c>
      <c r="F2346" s="61"/>
      <c r="G2346" s="62" t="s">
        <v>2240</v>
      </c>
      <c r="H2346" s="61"/>
      <c r="I2346" s="61"/>
      <c r="J2346" s="61"/>
      <c r="K2346" s="61"/>
      <c r="L2346" s="61"/>
      <c r="M2346" s="61"/>
      <c r="N2346" s="61"/>
      <c r="O2346" s="61"/>
    </row>
    <row r="2347" spans="1:15" ht="27" customHeight="1">
      <c r="A2347" s="61"/>
      <c r="B2347" s="61"/>
      <c r="C2347" s="61"/>
      <c r="D2347" s="61"/>
      <c r="E2347" s="62">
        <v>12</v>
      </c>
      <c r="F2347" s="62">
        <v>51</v>
      </c>
      <c r="G2347" s="60" t="s">
        <v>2240</v>
      </c>
      <c r="H2347" s="63">
        <v>20379819</v>
      </c>
      <c r="I2347" s="63">
        <v>0</v>
      </c>
      <c r="J2347" s="63">
        <v>0</v>
      </c>
      <c r="K2347" s="63">
        <v>0</v>
      </c>
      <c r="L2347" s="64" t="s">
        <v>204</v>
      </c>
      <c r="M2347" s="64" t="s">
        <v>152</v>
      </c>
      <c r="N2347" s="64" t="s">
        <v>152</v>
      </c>
      <c r="O2347" s="64" t="s">
        <v>152</v>
      </c>
    </row>
    <row r="2348" spans="1:15" ht="27" customHeight="1">
      <c r="A2348" s="61"/>
      <c r="B2348" s="61"/>
      <c r="C2348" s="61"/>
      <c r="D2348" s="61"/>
      <c r="E2348" s="60">
        <v>13</v>
      </c>
      <c r="F2348" s="61"/>
      <c r="G2348" s="62" t="s">
        <v>2241</v>
      </c>
      <c r="H2348" s="61"/>
      <c r="I2348" s="61"/>
      <c r="J2348" s="61"/>
      <c r="K2348" s="61"/>
      <c r="L2348" s="61"/>
      <c r="M2348" s="61"/>
      <c r="N2348" s="61"/>
      <c r="O2348" s="61"/>
    </row>
    <row r="2349" spans="1:15" ht="27" customHeight="1">
      <c r="A2349" s="61"/>
      <c r="B2349" s="61"/>
      <c r="C2349" s="61"/>
      <c r="D2349" s="61"/>
      <c r="E2349" s="62">
        <v>13</v>
      </c>
      <c r="F2349" s="62">
        <v>51</v>
      </c>
      <c r="G2349" s="60" t="s">
        <v>2241</v>
      </c>
      <c r="H2349" s="63">
        <v>18703135</v>
      </c>
      <c r="I2349" s="63">
        <v>0</v>
      </c>
      <c r="J2349" s="63">
        <v>0</v>
      </c>
      <c r="K2349" s="63">
        <v>0</v>
      </c>
      <c r="L2349" s="64" t="s">
        <v>204</v>
      </c>
      <c r="M2349" s="64" t="s">
        <v>152</v>
      </c>
      <c r="N2349" s="64" t="s">
        <v>152</v>
      </c>
      <c r="O2349" s="64" t="s">
        <v>152</v>
      </c>
    </row>
    <row r="2350" spans="1:15" ht="27" customHeight="1">
      <c r="A2350" s="61"/>
      <c r="B2350" s="61"/>
      <c r="C2350" s="61"/>
      <c r="D2350" s="61"/>
      <c r="E2350" s="60">
        <v>14</v>
      </c>
      <c r="F2350" s="61"/>
      <c r="G2350" s="62" t="s">
        <v>2242</v>
      </c>
      <c r="H2350" s="61"/>
      <c r="I2350" s="61"/>
      <c r="J2350" s="61"/>
      <c r="K2350" s="61"/>
      <c r="L2350" s="61"/>
      <c r="M2350" s="61"/>
      <c r="N2350" s="61"/>
      <c r="O2350" s="61"/>
    </row>
    <row r="2351" spans="1:15" ht="27" customHeight="1">
      <c r="A2351" s="61"/>
      <c r="B2351" s="61"/>
      <c r="C2351" s="61"/>
      <c r="D2351" s="61"/>
      <c r="E2351" s="62">
        <v>14</v>
      </c>
      <c r="F2351" s="62">
        <v>51</v>
      </c>
      <c r="G2351" s="60" t="s">
        <v>2242</v>
      </c>
      <c r="H2351" s="63">
        <v>20558175</v>
      </c>
      <c r="I2351" s="63">
        <v>0</v>
      </c>
      <c r="J2351" s="63">
        <v>0</v>
      </c>
      <c r="K2351" s="63">
        <v>0</v>
      </c>
      <c r="L2351" s="64" t="s">
        <v>204</v>
      </c>
      <c r="M2351" s="64" t="s">
        <v>152</v>
      </c>
      <c r="N2351" s="64" t="s">
        <v>152</v>
      </c>
      <c r="O2351" s="64" t="s">
        <v>152</v>
      </c>
    </row>
    <row r="2352" spans="1:15" ht="27" customHeight="1">
      <c r="A2352" s="61"/>
      <c r="B2352" s="61"/>
      <c r="C2352" s="61"/>
      <c r="D2352" s="61"/>
      <c r="E2352" s="60">
        <v>15</v>
      </c>
      <c r="F2352" s="61"/>
      <c r="G2352" s="62" t="s">
        <v>2243</v>
      </c>
      <c r="H2352" s="61"/>
      <c r="I2352" s="61"/>
      <c r="J2352" s="61"/>
      <c r="K2352" s="61"/>
      <c r="L2352" s="61"/>
      <c r="M2352" s="61"/>
      <c r="N2352" s="61"/>
      <c r="O2352" s="61"/>
    </row>
    <row r="2353" spans="1:15" ht="27" customHeight="1">
      <c r="A2353" s="61"/>
      <c r="B2353" s="61"/>
      <c r="C2353" s="61"/>
      <c r="D2353" s="61"/>
      <c r="E2353" s="62">
        <v>15</v>
      </c>
      <c r="F2353" s="62">
        <v>51</v>
      </c>
      <c r="G2353" s="60" t="s">
        <v>2243</v>
      </c>
      <c r="H2353" s="63">
        <v>0</v>
      </c>
      <c r="I2353" s="63">
        <v>31193568</v>
      </c>
      <c r="J2353" s="63">
        <v>55781567</v>
      </c>
      <c r="K2353" s="63">
        <v>18425585</v>
      </c>
      <c r="L2353" s="64" t="s">
        <v>152</v>
      </c>
      <c r="M2353" s="64" t="s">
        <v>908</v>
      </c>
      <c r="N2353" s="64" t="s">
        <v>908</v>
      </c>
      <c r="O2353" s="64" t="s">
        <v>2244</v>
      </c>
    </row>
    <row r="2354" spans="1:15" ht="27" customHeight="1">
      <c r="A2354" s="61"/>
      <c r="B2354" s="61"/>
      <c r="C2354" s="61"/>
      <c r="D2354" s="61"/>
      <c r="E2354" s="60">
        <v>16</v>
      </c>
      <c r="F2354" s="61"/>
      <c r="G2354" s="62" t="s">
        <v>2245</v>
      </c>
      <c r="H2354" s="61"/>
      <c r="I2354" s="61"/>
      <c r="J2354" s="61"/>
      <c r="K2354" s="61"/>
      <c r="L2354" s="61"/>
      <c r="M2354" s="61"/>
      <c r="N2354" s="61"/>
      <c r="O2354" s="61"/>
    </row>
    <row r="2355" spans="1:15" ht="27" customHeight="1">
      <c r="A2355" s="61"/>
      <c r="B2355" s="61"/>
      <c r="C2355" s="61"/>
      <c r="D2355" s="61"/>
      <c r="E2355" s="62">
        <v>16</v>
      </c>
      <c r="F2355" s="62">
        <v>51</v>
      </c>
      <c r="G2355" s="60" t="s">
        <v>2245</v>
      </c>
      <c r="H2355" s="63">
        <v>0</v>
      </c>
      <c r="I2355" s="63">
        <v>32765063</v>
      </c>
      <c r="J2355" s="63">
        <v>52123247</v>
      </c>
      <c r="K2355" s="63">
        <v>27676556</v>
      </c>
      <c r="L2355" s="64" t="s">
        <v>152</v>
      </c>
      <c r="M2355" s="64" t="s">
        <v>2246</v>
      </c>
      <c r="N2355" s="64" t="s">
        <v>2246</v>
      </c>
      <c r="O2355" s="64" t="s">
        <v>2247</v>
      </c>
    </row>
    <row r="2356" spans="1:15" ht="27" customHeight="1">
      <c r="A2356" s="61"/>
      <c r="B2356" s="61"/>
      <c r="C2356" s="61"/>
      <c r="D2356" s="61"/>
      <c r="E2356" s="60">
        <v>17</v>
      </c>
      <c r="F2356" s="61"/>
      <c r="G2356" s="62" t="s">
        <v>2248</v>
      </c>
      <c r="H2356" s="61"/>
      <c r="I2356" s="61"/>
      <c r="J2356" s="61"/>
      <c r="K2356" s="61"/>
      <c r="L2356" s="61"/>
      <c r="M2356" s="61"/>
      <c r="N2356" s="61"/>
      <c r="O2356" s="61"/>
    </row>
    <row r="2357" spans="1:15" ht="27" customHeight="1">
      <c r="A2357" s="61"/>
      <c r="B2357" s="61"/>
      <c r="C2357" s="61"/>
      <c r="D2357" s="61"/>
      <c r="E2357" s="62">
        <v>17</v>
      </c>
      <c r="F2357" s="62">
        <v>51</v>
      </c>
      <c r="G2357" s="60" t="s">
        <v>2248</v>
      </c>
      <c r="H2357" s="63">
        <v>0</v>
      </c>
      <c r="I2357" s="63">
        <v>33745504</v>
      </c>
      <c r="J2357" s="63">
        <v>51745172</v>
      </c>
      <c r="K2357" s="63">
        <v>25360294</v>
      </c>
      <c r="L2357" s="64" t="s">
        <v>152</v>
      </c>
      <c r="M2357" s="64" t="s">
        <v>635</v>
      </c>
      <c r="N2357" s="64" t="s">
        <v>635</v>
      </c>
      <c r="O2357" s="64" t="s">
        <v>326</v>
      </c>
    </row>
    <row r="2358" spans="1:15" ht="36.950000000000003" customHeight="1">
      <c r="A2358" s="61"/>
      <c r="B2358" s="61"/>
      <c r="C2358" s="61"/>
      <c r="D2358" s="61"/>
      <c r="E2358" s="60">
        <v>18</v>
      </c>
      <c r="F2358" s="61"/>
      <c r="G2358" s="62" t="s">
        <v>2249</v>
      </c>
      <c r="H2358" s="61"/>
      <c r="I2358" s="61"/>
      <c r="J2358" s="61"/>
      <c r="K2358" s="61"/>
      <c r="L2358" s="61"/>
      <c r="M2358" s="61"/>
      <c r="N2358" s="61"/>
      <c r="O2358" s="61"/>
    </row>
    <row r="2359" spans="1:15" ht="36.950000000000003" customHeight="1">
      <c r="A2359" s="61"/>
      <c r="B2359" s="61"/>
      <c r="C2359" s="61"/>
      <c r="D2359" s="61"/>
      <c r="E2359" s="62">
        <v>18</v>
      </c>
      <c r="F2359" s="62">
        <v>51</v>
      </c>
      <c r="G2359" s="60" t="s">
        <v>2249</v>
      </c>
      <c r="H2359" s="63">
        <v>31281514</v>
      </c>
      <c r="I2359" s="63">
        <v>0</v>
      </c>
      <c r="J2359" s="63">
        <v>0</v>
      </c>
      <c r="K2359" s="63">
        <v>0</v>
      </c>
      <c r="L2359" s="64" t="s">
        <v>204</v>
      </c>
      <c r="M2359" s="64" t="s">
        <v>152</v>
      </c>
      <c r="N2359" s="64" t="s">
        <v>152</v>
      </c>
      <c r="O2359" s="64" t="s">
        <v>152</v>
      </c>
    </row>
    <row r="2360" spans="1:15" ht="27" customHeight="1">
      <c r="A2360" s="61"/>
      <c r="B2360" s="61"/>
      <c r="C2360" s="61"/>
      <c r="D2360" s="61"/>
      <c r="E2360" s="60">
        <v>19</v>
      </c>
      <c r="F2360" s="61"/>
      <c r="G2360" s="62" t="s">
        <v>2250</v>
      </c>
      <c r="H2360" s="61"/>
      <c r="I2360" s="61"/>
      <c r="J2360" s="61"/>
      <c r="K2360" s="61"/>
      <c r="L2360" s="61"/>
      <c r="M2360" s="61"/>
      <c r="N2360" s="61"/>
      <c r="O2360" s="61"/>
    </row>
    <row r="2361" spans="1:15" ht="27" customHeight="1">
      <c r="A2361" s="61"/>
      <c r="B2361" s="61"/>
      <c r="C2361" s="61"/>
      <c r="D2361" s="61"/>
      <c r="E2361" s="62">
        <v>19</v>
      </c>
      <c r="F2361" s="62">
        <v>51</v>
      </c>
      <c r="G2361" s="60" t="s">
        <v>2250</v>
      </c>
      <c r="H2361" s="63">
        <v>14963698</v>
      </c>
      <c r="I2361" s="63">
        <v>0</v>
      </c>
      <c r="J2361" s="63">
        <v>0</v>
      </c>
      <c r="K2361" s="63">
        <v>0</v>
      </c>
      <c r="L2361" s="64" t="s">
        <v>204</v>
      </c>
      <c r="M2361" s="64" t="s">
        <v>152</v>
      </c>
      <c r="N2361" s="64" t="s">
        <v>152</v>
      </c>
      <c r="O2361" s="64" t="s">
        <v>152</v>
      </c>
    </row>
    <row r="2362" spans="1:15" ht="27" customHeight="1">
      <c r="A2362" s="61"/>
      <c r="B2362" s="61"/>
      <c r="C2362" s="61"/>
      <c r="D2362" s="61"/>
      <c r="E2362" s="60">
        <v>20</v>
      </c>
      <c r="F2362" s="61"/>
      <c r="G2362" s="62" t="s">
        <v>2251</v>
      </c>
      <c r="H2362" s="61"/>
      <c r="I2362" s="61"/>
      <c r="J2362" s="61"/>
      <c r="K2362" s="61"/>
      <c r="L2362" s="61"/>
      <c r="M2362" s="61"/>
      <c r="N2362" s="61"/>
      <c r="O2362" s="61"/>
    </row>
    <row r="2363" spans="1:15" ht="27" customHeight="1">
      <c r="A2363" s="61"/>
      <c r="B2363" s="61"/>
      <c r="C2363" s="61"/>
      <c r="D2363" s="61"/>
      <c r="E2363" s="62">
        <v>20</v>
      </c>
      <c r="F2363" s="62">
        <v>51</v>
      </c>
      <c r="G2363" s="60" t="s">
        <v>2251</v>
      </c>
      <c r="H2363" s="63">
        <v>27868378</v>
      </c>
      <c r="I2363" s="63">
        <v>0</v>
      </c>
      <c r="J2363" s="63">
        <v>0</v>
      </c>
      <c r="K2363" s="63">
        <v>0</v>
      </c>
      <c r="L2363" s="64" t="s">
        <v>204</v>
      </c>
      <c r="M2363" s="64" t="s">
        <v>152</v>
      </c>
      <c r="N2363" s="64" t="s">
        <v>152</v>
      </c>
      <c r="O2363" s="64" t="s">
        <v>152</v>
      </c>
    </row>
    <row r="2364" spans="1:15" ht="27" customHeight="1">
      <c r="A2364" s="61"/>
      <c r="B2364" s="61"/>
      <c r="C2364" s="61"/>
      <c r="D2364" s="61"/>
      <c r="E2364" s="60">
        <v>21</v>
      </c>
      <c r="F2364" s="61"/>
      <c r="G2364" s="62" t="s">
        <v>2252</v>
      </c>
      <c r="H2364" s="61"/>
      <c r="I2364" s="61"/>
      <c r="J2364" s="61"/>
      <c r="K2364" s="61"/>
      <c r="L2364" s="61"/>
      <c r="M2364" s="61"/>
      <c r="N2364" s="61"/>
      <c r="O2364" s="61"/>
    </row>
    <row r="2365" spans="1:15" ht="27" customHeight="1">
      <c r="A2365" s="61"/>
      <c r="B2365" s="61"/>
      <c r="C2365" s="61"/>
      <c r="D2365" s="61"/>
      <c r="E2365" s="62">
        <v>21</v>
      </c>
      <c r="F2365" s="62">
        <v>51</v>
      </c>
      <c r="G2365" s="60" t="s">
        <v>2252</v>
      </c>
      <c r="H2365" s="63">
        <v>0</v>
      </c>
      <c r="I2365" s="63">
        <v>33303814</v>
      </c>
      <c r="J2365" s="63">
        <v>57688262</v>
      </c>
      <c r="K2365" s="63">
        <v>26175573</v>
      </c>
      <c r="L2365" s="64" t="s">
        <v>152</v>
      </c>
      <c r="M2365" s="64" t="s">
        <v>341</v>
      </c>
      <c r="N2365" s="64" t="s">
        <v>341</v>
      </c>
      <c r="O2365" s="64" t="s">
        <v>569</v>
      </c>
    </row>
    <row r="2366" spans="1:15" ht="27" customHeight="1">
      <c r="A2366" s="61"/>
      <c r="B2366" s="61"/>
      <c r="C2366" s="61"/>
      <c r="D2366" s="61"/>
      <c r="E2366" s="60">
        <v>22</v>
      </c>
      <c r="F2366" s="61"/>
      <c r="G2366" s="62" t="s">
        <v>2253</v>
      </c>
      <c r="H2366" s="61"/>
      <c r="I2366" s="61"/>
      <c r="J2366" s="61"/>
      <c r="K2366" s="61"/>
      <c r="L2366" s="61"/>
      <c r="M2366" s="61"/>
      <c r="N2366" s="61"/>
      <c r="O2366" s="61"/>
    </row>
    <row r="2367" spans="1:15" ht="27" customHeight="1">
      <c r="A2367" s="61"/>
      <c r="B2367" s="61"/>
      <c r="C2367" s="61"/>
      <c r="D2367" s="61"/>
      <c r="E2367" s="62">
        <v>22</v>
      </c>
      <c r="F2367" s="62">
        <v>51</v>
      </c>
      <c r="G2367" s="60" t="s">
        <v>2253</v>
      </c>
      <c r="H2367" s="63">
        <v>0</v>
      </c>
      <c r="I2367" s="63">
        <v>32647086</v>
      </c>
      <c r="J2367" s="63">
        <v>41568788</v>
      </c>
      <c r="K2367" s="63">
        <v>9380674</v>
      </c>
      <c r="L2367" s="64" t="s">
        <v>152</v>
      </c>
      <c r="M2367" s="64" t="s">
        <v>908</v>
      </c>
      <c r="N2367" s="64" t="s">
        <v>908</v>
      </c>
      <c r="O2367" s="64" t="s">
        <v>152</v>
      </c>
    </row>
    <row r="2368" spans="1:15" ht="27" customHeight="1">
      <c r="A2368" s="61"/>
      <c r="B2368" s="61"/>
      <c r="C2368" s="61"/>
      <c r="D2368" s="61"/>
      <c r="E2368" s="60">
        <v>23</v>
      </c>
      <c r="F2368" s="61"/>
      <c r="G2368" s="62" t="s">
        <v>2254</v>
      </c>
      <c r="H2368" s="61"/>
      <c r="I2368" s="61"/>
      <c r="J2368" s="61"/>
      <c r="K2368" s="61"/>
      <c r="L2368" s="61"/>
      <c r="M2368" s="61"/>
      <c r="N2368" s="61"/>
      <c r="O2368" s="61"/>
    </row>
    <row r="2369" spans="1:15" ht="27" customHeight="1">
      <c r="A2369" s="61"/>
      <c r="B2369" s="61"/>
      <c r="C2369" s="61"/>
      <c r="D2369" s="61"/>
      <c r="E2369" s="62">
        <v>23</v>
      </c>
      <c r="F2369" s="62">
        <v>51</v>
      </c>
      <c r="G2369" s="60" t="s">
        <v>2254</v>
      </c>
      <c r="H2369" s="63">
        <v>0</v>
      </c>
      <c r="I2369" s="63">
        <v>48787385</v>
      </c>
      <c r="J2369" s="63">
        <v>86102683</v>
      </c>
      <c r="K2369" s="63">
        <v>14947821</v>
      </c>
      <c r="L2369" s="64" t="s">
        <v>152</v>
      </c>
      <c r="M2369" s="64" t="s">
        <v>908</v>
      </c>
      <c r="N2369" s="64" t="s">
        <v>908</v>
      </c>
      <c r="O2369" s="64" t="s">
        <v>152</v>
      </c>
    </row>
    <row r="2370" spans="1:15" ht="27" customHeight="1">
      <c r="A2370" s="61"/>
      <c r="B2370" s="61"/>
      <c r="C2370" s="61"/>
      <c r="D2370" s="61"/>
      <c r="E2370" s="60">
        <v>24</v>
      </c>
      <c r="F2370" s="61"/>
      <c r="G2370" s="62" t="s">
        <v>2255</v>
      </c>
      <c r="H2370" s="61"/>
      <c r="I2370" s="61"/>
      <c r="J2370" s="61"/>
      <c r="K2370" s="61"/>
      <c r="L2370" s="61"/>
      <c r="M2370" s="61"/>
      <c r="N2370" s="61"/>
      <c r="O2370" s="61"/>
    </row>
    <row r="2371" spans="1:15" ht="27" customHeight="1">
      <c r="A2371" s="61"/>
      <c r="B2371" s="61"/>
      <c r="C2371" s="61"/>
      <c r="D2371" s="61"/>
      <c r="E2371" s="62">
        <v>24</v>
      </c>
      <c r="F2371" s="62">
        <v>51</v>
      </c>
      <c r="G2371" s="60" t="s">
        <v>2255</v>
      </c>
      <c r="H2371" s="63">
        <v>0</v>
      </c>
      <c r="I2371" s="63">
        <v>54055448</v>
      </c>
      <c r="J2371" s="63">
        <v>0</v>
      </c>
      <c r="K2371" s="63">
        <v>0</v>
      </c>
      <c r="L2371" s="64" t="s">
        <v>152</v>
      </c>
      <c r="M2371" s="64" t="s">
        <v>2256</v>
      </c>
      <c r="N2371" s="64" t="s">
        <v>2256</v>
      </c>
      <c r="O2371" s="64" t="s">
        <v>152</v>
      </c>
    </row>
    <row r="2372" spans="1:15" ht="27" customHeight="1">
      <c r="A2372" s="61"/>
      <c r="B2372" s="61"/>
      <c r="C2372" s="61"/>
      <c r="D2372" s="61"/>
      <c r="E2372" s="60">
        <v>25</v>
      </c>
      <c r="F2372" s="61"/>
      <c r="G2372" s="62" t="s">
        <v>2257</v>
      </c>
      <c r="H2372" s="61"/>
      <c r="I2372" s="61"/>
      <c r="J2372" s="61"/>
      <c r="K2372" s="61"/>
      <c r="L2372" s="61"/>
      <c r="M2372" s="61"/>
      <c r="N2372" s="61"/>
      <c r="O2372" s="61"/>
    </row>
    <row r="2373" spans="1:15" ht="27" customHeight="1">
      <c r="A2373" s="61"/>
      <c r="B2373" s="61"/>
      <c r="C2373" s="61"/>
      <c r="D2373" s="61"/>
      <c r="E2373" s="62">
        <v>25</v>
      </c>
      <c r="F2373" s="62">
        <v>51</v>
      </c>
      <c r="G2373" s="60" t="s">
        <v>2257</v>
      </c>
      <c r="H2373" s="63">
        <v>66882743</v>
      </c>
      <c r="I2373" s="63">
        <v>8600875</v>
      </c>
      <c r="J2373" s="63">
        <v>19600875</v>
      </c>
      <c r="K2373" s="63">
        <v>18329459</v>
      </c>
      <c r="L2373" s="64" t="s">
        <v>2258</v>
      </c>
      <c r="M2373" s="64" t="s">
        <v>657</v>
      </c>
      <c r="N2373" s="64" t="s">
        <v>657</v>
      </c>
      <c r="O2373" s="64" t="s">
        <v>657</v>
      </c>
    </row>
    <row r="2374" spans="1:15" ht="27" customHeight="1">
      <c r="A2374" s="61"/>
      <c r="B2374" s="61"/>
      <c r="C2374" s="61"/>
      <c r="D2374" s="61"/>
      <c r="E2374" s="60">
        <v>27</v>
      </c>
      <c r="F2374" s="61"/>
      <c r="G2374" s="62" t="s">
        <v>2259</v>
      </c>
      <c r="H2374" s="61"/>
      <c r="I2374" s="61"/>
      <c r="J2374" s="61"/>
      <c r="K2374" s="61"/>
      <c r="L2374" s="61"/>
      <c r="M2374" s="61"/>
      <c r="N2374" s="61"/>
      <c r="O2374" s="61"/>
    </row>
    <row r="2375" spans="1:15" ht="27" customHeight="1">
      <c r="A2375" s="61"/>
      <c r="B2375" s="61"/>
      <c r="C2375" s="61"/>
      <c r="D2375" s="61"/>
      <c r="E2375" s="62">
        <v>27</v>
      </c>
      <c r="F2375" s="62">
        <v>51</v>
      </c>
      <c r="G2375" s="60" t="s">
        <v>2259</v>
      </c>
      <c r="H2375" s="63">
        <v>0</v>
      </c>
      <c r="I2375" s="63">
        <v>30293574</v>
      </c>
      <c r="J2375" s="63">
        <v>53878165</v>
      </c>
      <c r="K2375" s="63">
        <v>23030707</v>
      </c>
      <c r="L2375" s="64" t="s">
        <v>152</v>
      </c>
      <c r="M2375" s="64" t="s">
        <v>2260</v>
      </c>
      <c r="N2375" s="64" t="s">
        <v>2260</v>
      </c>
      <c r="O2375" s="64" t="s">
        <v>810</v>
      </c>
    </row>
    <row r="2376" spans="1:15" ht="27" customHeight="1">
      <c r="A2376" s="61"/>
      <c r="B2376" s="61"/>
      <c r="C2376" s="61"/>
      <c r="D2376" s="61"/>
      <c r="E2376" s="60">
        <v>28</v>
      </c>
      <c r="F2376" s="61"/>
      <c r="G2376" s="62" t="s">
        <v>2261</v>
      </c>
      <c r="H2376" s="61"/>
      <c r="I2376" s="61"/>
      <c r="J2376" s="61"/>
      <c r="K2376" s="61"/>
      <c r="L2376" s="61"/>
      <c r="M2376" s="61"/>
      <c r="N2376" s="61"/>
      <c r="O2376" s="61"/>
    </row>
    <row r="2377" spans="1:15" ht="27" customHeight="1">
      <c r="A2377" s="61"/>
      <c r="B2377" s="61"/>
      <c r="C2377" s="61"/>
      <c r="D2377" s="61"/>
      <c r="E2377" s="62">
        <v>28</v>
      </c>
      <c r="F2377" s="62">
        <v>51</v>
      </c>
      <c r="G2377" s="60" t="s">
        <v>2261</v>
      </c>
      <c r="H2377" s="63">
        <v>0</v>
      </c>
      <c r="I2377" s="63">
        <v>49101406</v>
      </c>
      <c r="J2377" s="63">
        <v>85140397</v>
      </c>
      <c r="K2377" s="63">
        <v>28326849</v>
      </c>
      <c r="L2377" s="64" t="s">
        <v>152</v>
      </c>
      <c r="M2377" s="64" t="s">
        <v>2260</v>
      </c>
      <c r="N2377" s="64" t="s">
        <v>2260</v>
      </c>
      <c r="O2377" s="64" t="s">
        <v>620</v>
      </c>
    </row>
    <row r="2378" spans="1:15" ht="27" customHeight="1">
      <c r="A2378" s="61"/>
      <c r="B2378" s="61"/>
      <c r="C2378" s="61"/>
      <c r="D2378" s="61"/>
      <c r="E2378" s="60">
        <v>29</v>
      </c>
      <c r="F2378" s="61"/>
      <c r="G2378" s="62" t="s">
        <v>2262</v>
      </c>
      <c r="H2378" s="61"/>
      <c r="I2378" s="61"/>
      <c r="J2378" s="61"/>
      <c r="K2378" s="61"/>
      <c r="L2378" s="61"/>
      <c r="M2378" s="61"/>
      <c r="N2378" s="61"/>
      <c r="O2378" s="61"/>
    </row>
    <row r="2379" spans="1:15" ht="27" customHeight="1">
      <c r="A2379" s="61"/>
      <c r="B2379" s="61"/>
      <c r="C2379" s="61"/>
      <c r="D2379" s="61"/>
      <c r="E2379" s="62">
        <v>29</v>
      </c>
      <c r="F2379" s="62">
        <v>51</v>
      </c>
      <c r="G2379" s="60" t="s">
        <v>2262</v>
      </c>
      <c r="H2379" s="63">
        <v>0</v>
      </c>
      <c r="I2379" s="63">
        <v>30784368</v>
      </c>
      <c r="J2379" s="63">
        <v>63313209</v>
      </c>
      <c r="K2379" s="63">
        <v>35165568</v>
      </c>
      <c r="L2379" s="64" t="s">
        <v>152</v>
      </c>
      <c r="M2379" s="64" t="s">
        <v>2260</v>
      </c>
      <c r="N2379" s="64" t="s">
        <v>2260</v>
      </c>
      <c r="O2379" s="64" t="s">
        <v>2247</v>
      </c>
    </row>
    <row r="2380" spans="1:15" ht="27" customHeight="1">
      <c r="A2380" s="61"/>
      <c r="B2380" s="61"/>
      <c r="C2380" s="61"/>
      <c r="D2380" s="61"/>
      <c r="E2380" s="60">
        <v>30</v>
      </c>
      <c r="F2380" s="61"/>
      <c r="G2380" s="62" t="s">
        <v>2263</v>
      </c>
      <c r="H2380" s="61"/>
      <c r="I2380" s="61"/>
      <c r="J2380" s="61"/>
      <c r="K2380" s="61"/>
      <c r="L2380" s="61"/>
      <c r="M2380" s="61"/>
      <c r="N2380" s="61"/>
      <c r="O2380" s="61"/>
    </row>
    <row r="2381" spans="1:15" ht="27" customHeight="1">
      <c r="A2381" s="61"/>
      <c r="B2381" s="61"/>
      <c r="C2381" s="61"/>
      <c r="D2381" s="61"/>
      <c r="E2381" s="62">
        <v>30</v>
      </c>
      <c r="F2381" s="62">
        <v>51</v>
      </c>
      <c r="G2381" s="60" t="s">
        <v>2263</v>
      </c>
      <c r="H2381" s="63">
        <v>0</v>
      </c>
      <c r="I2381" s="63">
        <v>32768403</v>
      </c>
      <c r="J2381" s="63">
        <v>36989993</v>
      </c>
      <c r="K2381" s="63">
        <v>11510257</v>
      </c>
      <c r="L2381" s="64" t="s">
        <v>152</v>
      </c>
      <c r="M2381" s="64" t="s">
        <v>341</v>
      </c>
      <c r="N2381" s="64" t="s">
        <v>341</v>
      </c>
      <c r="O2381" s="64" t="s">
        <v>152</v>
      </c>
    </row>
    <row r="2382" spans="1:15" ht="27" customHeight="1">
      <c r="A2382" s="61"/>
      <c r="B2382" s="61"/>
      <c r="C2382" s="61"/>
      <c r="D2382" s="61"/>
      <c r="E2382" s="60">
        <v>31</v>
      </c>
      <c r="F2382" s="61"/>
      <c r="G2382" s="62" t="s">
        <v>2264</v>
      </c>
      <c r="H2382" s="61"/>
      <c r="I2382" s="61"/>
      <c r="J2382" s="61"/>
      <c r="K2382" s="61"/>
      <c r="L2382" s="61"/>
      <c r="M2382" s="61"/>
      <c r="N2382" s="61"/>
      <c r="O2382" s="61"/>
    </row>
    <row r="2383" spans="1:15" ht="27" customHeight="1">
      <c r="A2383" s="61"/>
      <c r="B2383" s="61"/>
      <c r="C2383" s="61"/>
      <c r="D2383" s="61"/>
      <c r="E2383" s="62">
        <v>31</v>
      </c>
      <c r="F2383" s="62">
        <v>51</v>
      </c>
      <c r="G2383" s="60" t="s">
        <v>2264</v>
      </c>
      <c r="H2383" s="63">
        <v>0</v>
      </c>
      <c r="I2383" s="63">
        <v>53177193</v>
      </c>
      <c r="J2383" s="63">
        <v>56686400</v>
      </c>
      <c r="K2383" s="63">
        <v>0</v>
      </c>
      <c r="L2383" s="64" t="s">
        <v>152</v>
      </c>
      <c r="M2383" s="64" t="s">
        <v>2246</v>
      </c>
      <c r="N2383" s="64" t="s">
        <v>2246</v>
      </c>
      <c r="O2383" s="64" t="s">
        <v>152</v>
      </c>
    </row>
    <row r="2384" spans="1:15" ht="27" customHeight="1">
      <c r="A2384" s="61"/>
      <c r="B2384" s="61"/>
      <c r="C2384" s="61"/>
      <c r="D2384" s="61"/>
      <c r="E2384" s="60">
        <v>32</v>
      </c>
      <c r="F2384" s="61"/>
      <c r="G2384" s="62" t="s">
        <v>2265</v>
      </c>
      <c r="H2384" s="61"/>
      <c r="I2384" s="61"/>
      <c r="J2384" s="61"/>
      <c r="K2384" s="61"/>
      <c r="L2384" s="61"/>
      <c r="M2384" s="61"/>
      <c r="N2384" s="61"/>
      <c r="O2384" s="61"/>
    </row>
    <row r="2385" spans="1:15" ht="27" customHeight="1">
      <c r="A2385" s="61"/>
      <c r="B2385" s="61"/>
      <c r="C2385" s="61"/>
      <c r="D2385" s="61"/>
      <c r="E2385" s="62">
        <v>32</v>
      </c>
      <c r="F2385" s="62">
        <v>51</v>
      </c>
      <c r="G2385" s="60" t="s">
        <v>2265</v>
      </c>
      <c r="H2385" s="63">
        <v>0</v>
      </c>
      <c r="I2385" s="63">
        <v>49928994</v>
      </c>
      <c r="J2385" s="63">
        <v>55299735</v>
      </c>
      <c r="K2385" s="63">
        <v>20404537</v>
      </c>
      <c r="L2385" s="64" t="s">
        <v>152</v>
      </c>
      <c r="M2385" s="64" t="s">
        <v>2266</v>
      </c>
      <c r="N2385" s="64" t="s">
        <v>2266</v>
      </c>
      <c r="O2385" s="64" t="s">
        <v>152</v>
      </c>
    </row>
    <row r="2386" spans="1:15" ht="27" customHeight="1">
      <c r="A2386" s="61"/>
      <c r="B2386" s="61"/>
      <c r="C2386" s="61"/>
      <c r="D2386" s="61"/>
      <c r="E2386" s="60">
        <v>33</v>
      </c>
      <c r="F2386" s="61"/>
      <c r="G2386" s="62" t="s">
        <v>2267</v>
      </c>
      <c r="H2386" s="61"/>
      <c r="I2386" s="61"/>
      <c r="J2386" s="61"/>
      <c r="K2386" s="61"/>
      <c r="L2386" s="61"/>
      <c r="M2386" s="61"/>
      <c r="N2386" s="61"/>
      <c r="O2386" s="61"/>
    </row>
    <row r="2387" spans="1:15" ht="27" customHeight="1">
      <c r="A2387" s="61"/>
      <c r="B2387" s="61"/>
      <c r="C2387" s="61"/>
      <c r="D2387" s="61"/>
      <c r="E2387" s="62">
        <v>33</v>
      </c>
      <c r="F2387" s="62">
        <v>51</v>
      </c>
      <c r="G2387" s="60" t="s">
        <v>2267</v>
      </c>
      <c r="H2387" s="63">
        <v>0</v>
      </c>
      <c r="I2387" s="63">
        <v>52412421</v>
      </c>
      <c r="J2387" s="63">
        <v>87304303</v>
      </c>
      <c r="K2387" s="63">
        <v>36512251</v>
      </c>
      <c r="L2387" s="64" t="s">
        <v>152</v>
      </c>
      <c r="M2387" s="64" t="s">
        <v>2266</v>
      </c>
      <c r="N2387" s="64" t="s">
        <v>2266</v>
      </c>
      <c r="O2387" s="64" t="s">
        <v>475</v>
      </c>
    </row>
    <row r="2388" spans="1:15" ht="27" customHeight="1">
      <c r="A2388" s="61"/>
      <c r="B2388" s="61"/>
      <c r="C2388" s="61"/>
      <c r="D2388" s="61"/>
      <c r="E2388" s="60">
        <v>34</v>
      </c>
      <c r="F2388" s="61"/>
      <c r="G2388" s="62" t="s">
        <v>2268</v>
      </c>
      <c r="H2388" s="61"/>
      <c r="I2388" s="61"/>
      <c r="J2388" s="61"/>
      <c r="K2388" s="61"/>
      <c r="L2388" s="61"/>
      <c r="M2388" s="61"/>
      <c r="N2388" s="61"/>
      <c r="O2388" s="61"/>
    </row>
    <row r="2389" spans="1:15" ht="27" customHeight="1">
      <c r="A2389" s="61"/>
      <c r="B2389" s="61"/>
      <c r="C2389" s="61"/>
      <c r="D2389" s="61"/>
      <c r="E2389" s="62">
        <v>34</v>
      </c>
      <c r="F2389" s="62">
        <v>51</v>
      </c>
      <c r="G2389" s="60" t="s">
        <v>2268</v>
      </c>
      <c r="H2389" s="63">
        <v>0</v>
      </c>
      <c r="I2389" s="63">
        <v>33662949</v>
      </c>
      <c r="J2389" s="63">
        <v>62537658</v>
      </c>
      <c r="K2389" s="63">
        <v>29252213</v>
      </c>
      <c r="L2389" s="64" t="s">
        <v>152</v>
      </c>
      <c r="M2389" s="64" t="s">
        <v>2269</v>
      </c>
      <c r="N2389" s="64" t="s">
        <v>2269</v>
      </c>
      <c r="O2389" s="64" t="s">
        <v>2270</v>
      </c>
    </row>
    <row r="2390" spans="1:15" ht="27" customHeight="1">
      <c r="A2390" s="61"/>
      <c r="B2390" s="61"/>
      <c r="C2390" s="61"/>
      <c r="D2390" s="61"/>
      <c r="E2390" s="60">
        <v>35</v>
      </c>
      <c r="F2390" s="61"/>
      <c r="G2390" s="62" t="s">
        <v>2271</v>
      </c>
      <c r="H2390" s="61"/>
      <c r="I2390" s="61"/>
      <c r="J2390" s="61"/>
      <c r="K2390" s="61"/>
      <c r="L2390" s="61"/>
      <c r="M2390" s="61"/>
      <c r="N2390" s="61"/>
      <c r="O2390" s="61"/>
    </row>
    <row r="2391" spans="1:15" ht="27" customHeight="1">
      <c r="A2391" s="61"/>
      <c r="B2391" s="61"/>
      <c r="C2391" s="61"/>
      <c r="D2391" s="61"/>
      <c r="E2391" s="62">
        <v>35</v>
      </c>
      <c r="F2391" s="62">
        <v>51</v>
      </c>
      <c r="G2391" s="60" t="s">
        <v>2271</v>
      </c>
      <c r="H2391" s="63">
        <v>0</v>
      </c>
      <c r="I2391" s="63">
        <v>31666957</v>
      </c>
      <c r="J2391" s="63">
        <v>0</v>
      </c>
      <c r="K2391" s="63">
        <v>0</v>
      </c>
      <c r="L2391" s="64" t="s">
        <v>152</v>
      </c>
      <c r="M2391" s="64" t="s">
        <v>2256</v>
      </c>
      <c r="N2391" s="64" t="s">
        <v>2256</v>
      </c>
      <c r="O2391" s="64" t="s">
        <v>152</v>
      </c>
    </row>
    <row r="2392" spans="1:15" ht="27" customHeight="1">
      <c r="A2392" s="61"/>
      <c r="B2392" s="61"/>
      <c r="C2392" s="61"/>
      <c r="D2392" s="61"/>
      <c r="E2392" s="60">
        <v>36</v>
      </c>
      <c r="F2392" s="61"/>
      <c r="G2392" s="62" t="s">
        <v>2272</v>
      </c>
      <c r="H2392" s="61"/>
      <c r="I2392" s="61"/>
      <c r="J2392" s="61"/>
      <c r="K2392" s="61"/>
      <c r="L2392" s="61"/>
      <c r="M2392" s="61"/>
      <c r="N2392" s="61"/>
      <c r="O2392" s="61"/>
    </row>
    <row r="2393" spans="1:15" ht="27" customHeight="1">
      <c r="A2393" s="61"/>
      <c r="B2393" s="61"/>
      <c r="C2393" s="61"/>
      <c r="D2393" s="61"/>
      <c r="E2393" s="62">
        <v>36</v>
      </c>
      <c r="F2393" s="62">
        <v>51</v>
      </c>
      <c r="G2393" s="60" t="s">
        <v>2272</v>
      </c>
      <c r="H2393" s="63">
        <v>0</v>
      </c>
      <c r="I2393" s="63">
        <v>54055448</v>
      </c>
      <c r="J2393" s="63">
        <v>27193123</v>
      </c>
      <c r="K2393" s="63">
        <v>0</v>
      </c>
      <c r="L2393" s="64" t="s">
        <v>152</v>
      </c>
      <c r="M2393" s="64" t="s">
        <v>2256</v>
      </c>
      <c r="N2393" s="64" t="s">
        <v>2256</v>
      </c>
      <c r="O2393" s="64" t="s">
        <v>152</v>
      </c>
    </row>
    <row r="2394" spans="1:15" ht="36.950000000000003" customHeight="1">
      <c r="A2394" s="61"/>
      <c r="B2394" s="61"/>
      <c r="C2394" s="61"/>
      <c r="D2394" s="61"/>
      <c r="E2394" s="60">
        <v>37</v>
      </c>
      <c r="F2394" s="61"/>
      <c r="G2394" s="62" t="s">
        <v>2273</v>
      </c>
      <c r="H2394" s="61"/>
      <c r="I2394" s="61"/>
      <c r="J2394" s="61"/>
      <c r="K2394" s="61"/>
      <c r="L2394" s="61"/>
      <c r="M2394" s="61"/>
      <c r="N2394" s="61"/>
      <c r="O2394" s="61"/>
    </row>
    <row r="2395" spans="1:15" ht="36.950000000000003" customHeight="1">
      <c r="A2395" s="61"/>
      <c r="B2395" s="61"/>
      <c r="C2395" s="61"/>
      <c r="D2395" s="61"/>
      <c r="E2395" s="62">
        <v>37</v>
      </c>
      <c r="F2395" s="62">
        <v>51</v>
      </c>
      <c r="G2395" s="60" t="s">
        <v>2273</v>
      </c>
      <c r="H2395" s="63">
        <v>62035941</v>
      </c>
      <c r="I2395" s="63">
        <v>0</v>
      </c>
      <c r="J2395" s="63">
        <v>0</v>
      </c>
      <c r="K2395" s="63">
        <v>0</v>
      </c>
      <c r="L2395" s="64" t="s">
        <v>204</v>
      </c>
      <c r="M2395" s="64" t="s">
        <v>152</v>
      </c>
      <c r="N2395" s="64" t="s">
        <v>152</v>
      </c>
      <c r="O2395" s="64" t="s">
        <v>152</v>
      </c>
    </row>
    <row r="2396" spans="1:15" ht="36.950000000000003" customHeight="1">
      <c r="A2396" s="61"/>
      <c r="B2396" s="61"/>
      <c r="C2396" s="61"/>
      <c r="D2396" s="61"/>
      <c r="E2396" s="60">
        <v>38</v>
      </c>
      <c r="F2396" s="61"/>
      <c r="G2396" s="62" t="s">
        <v>2274</v>
      </c>
      <c r="H2396" s="61"/>
      <c r="I2396" s="61"/>
      <c r="J2396" s="61"/>
      <c r="K2396" s="61"/>
      <c r="L2396" s="61"/>
      <c r="M2396" s="61"/>
      <c r="N2396" s="61"/>
      <c r="O2396" s="61"/>
    </row>
    <row r="2397" spans="1:15" ht="36.950000000000003" customHeight="1">
      <c r="A2397" s="61"/>
      <c r="B2397" s="61"/>
      <c r="C2397" s="61"/>
      <c r="D2397" s="61"/>
      <c r="E2397" s="62">
        <v>38</v>
      </c>
      <c r="F2397" s="62">
        <v>51</v>
      </c>
      <c r="G2397" s="60" t="s">
        <v>2274</v>
      </c>
      <c r="H2397" s="63">
        <v>62952811</v>
      </c>
      <c r="I2397" s="63">
        <v>0</v>
      </c>
      <c r="J2397" s="63">
        <v>0</v>
      </c>
      <c r="K2397" s="63">
        <v>0</v>
      </c>
      <c r="L2397" s="64" t="s">
        <v>204</v>
      </c>
      <c r="M2397" s="64" t="s">
        <v>152</v>
      </c>
      <c r="N2397" s="64" t="s">
        <v>152</v>
      </c>
      <c r="O2397" s="64" t="s">
        <v>152</v>
      </c>
    </row>
    <row r="2398" spans="1:15" ht="27" customHeight="1">
      <c r="A2398" s="61"/>
      <c r="B2398" s="61"/>
      <c r="C2398" s="61"/>
      <c r="D2398" s="61"/>
      <c r="E2398" s="60">
        <v>40</v>
      </c>
      <c r="F2398" s="61"/>
      <c r="G2398" s="62" t="s">
        <v>2275</v>
      </c>
      <c r="H2398" s="61"/>
      <c r="I2398" s="61"/>
      <c r="J2398" s="61"/>
      <c r="K2398" s="61"/>
      <c r="L2398" s="61"/>
      <c r="M2398" s="61"/>
      <c r="N2398" s="61"/>
      <c r="O2398" s="61"/>
    </row>
    <row r="2399" spans="1:15" ht="27" customHeight="1">
      <c r="A2399" s="61"/>
      <c r="B2399" s="61"/>
      <c r="C2399" s="61"/>
      <c r="D2399" s="61"/>
      <c r="E2399" s="62">
        <v>40</v>
      </c>
      <c r="F2399" s="62">
        <v>51</v>
      </c>
      <c r="G2399" s="60" t="s">
        <v>2276</v>
      </c>
      <c r="H2399" s="63">
        <v>0</v>
      </c>
      <c r="I2399" s="63">
        <v>51360929</v>
      </c>
      <c r="J2399" s="63">
        <v>88367105</v>
      </c>
      <c r="K2399" s="63">
        <v>32305520</v>
      </c>
      <c r="L2399" s="64" t="s">
        <v>152</v>
      </c>
      <c r="M2399" s="64" t="s">
        <v>2277</v>
      </c>
      <c r="N2399" s="64" t="s">
        <v>2277</v>
      </c>
      <c r="O2399" s="64" t="s">
        <v>475</v>
      </c>
    </row>
    <row r="2400" spans="1:15" ht="27" customHeight="1">
      <c r="A2400" s="61"/>
      <c r="B2400" s="61"/>
      <c r="C2400" s="61"/>
      <c r="D2400" s="61"/>
      <c r="E2400" s="60">
        <v>41</v>
      </c>
      <c r="F2400" s="61"/>
      <c r="G2400" s="62" t="s">
        <v>2278</v>
      </c>
      <c r="H2400" s="61"/>
      <c r="I2400" s="61"/>
      <c r="J2400" s="61"/>
      <c r="K2400" s="61"/>
      <c r="L2400" s="61"/>
      <c r="M2400" s="61"/>
      <c r="N2400" s="61"/>
      <c r="O2400" s="61"/>
    </row>
    <row r="2401" spans="1:15" ht="27" customHeight="1">
      <c r="A2401" s="61"/>
      <c r="B2401" s="61"/>
      <c r="C2401" s="61"/>
      <c r="D2401" s="61"/>
      <c r="E2401" s="62">
        <v>41</v>
      </c>
      <c r="F2401" s="62">
        <v>51</v>
      </c>
      <c r="G2401" s="60" t="s">
        <v>2278</v>
      </c>
      <c r="H2401" s="63">
        <v>0</v>
      </c>
      <c r="I2401" s="63">
        <v>0</v>
      </c>
      <c r="J2401" s="63">
        <v>60799609</v>
      </c>
      <c r="K2401" s="63">
        <v>21867738</v>
      </c>
      <c r="L2401" s="64" t="s">
        <v>152</v>
      </c>
      <c r="M2401" s="64" t="s">
        <v>2279</v>
      </c>
      <c r="N2401" s="64" t="s">
        <v>2279</v>
      </c>
      <c r="O2401" s="64" t="s">
        <v>552</v>
      </c>
    </row>
    <row r="2402" spans="1:15" ht="36.950000000000003" customHeight="1">
      <c r="A2402" s="61"/>
      <c r="B2402" s="61"/>
      <c r="C2402" s="61"/>
      <c r="D2402" s="61"/>
      <c r="E2402" s="60">
        <v>42</v>
      </c>
      <c r="F2402" s="61"/>
      <c r="G2402" s="62" t="s">
        <v>2280</v>
      </c>
      <c r="H2402" s="61"/>
      <c r="I2402" s="61"/>
      <c r="J2402" s="61"/>
      <c r="K2402" s="61"/>
      <c r="L2402" s="61"/>
      <c r="M2402" s="61"/>
      <c r="N2402" s="61"/>
      <c r="O2402" s="61"/>
    </row>
    <row r="2403" spans="1:15" ht="36.950000000000003" customHeight="1">
      <c r="A2403" s="61"/>
      <c r="B2403" s="61"/>
      <c r="C2403" s="61"/>
      <c r="D2403" s="61"/>
      <c r="E2403" s="62">
        <v>42</v>
      </c>
      <c r="F2403" s="62">
        <v>51</v>
      </c>
      <c r="G2403" s="60" t="s">
        <v>2280</v>
      </c>
      <c r="H2403" s="63">
        <v>0</v>
      </c>
      <c r="I2403" s="63">
        <v>0</v>
      </c>
      <c r="J2403" s="63">
        <v>83556480</v>
      </c>
      <c r="K2403" s="63">
        <v>27810916</v>
      </c>
      <c r="L2403" s="64" t="s">
        <v>152</v>
      </c>
      <c r="M2403" s="64" t="s">
        <v>2281</v>
      </c>
      <c r="N2403" s="64" t="s">
        <v>2281</v>
      </c>
      <c r="O2403" s="64" t="s">
        <v>636</v>
      </c>
    </row>
    <row r="2404" spans="1:15" ht="27" customHeight="1">
      <c r="A2404" s="61"/>
      <c r="B2404" s="61"/>
      <c r="C2404" s="61"/>
      <c r="D2404" s="61"/>
      <c r="E2404" s="60">
        <v>43</v>
      </c>
      <c r="F2404" s="61"/>
      <c r="G2404" s="62" t="s">
        <v>2282</v>
      </c>
      <c r="H2404" s="61"/>
      <c r="I2404" s="61"/>
      <c r="J2404" s="61"/>
      <c r="K2404" s="61"/>
      <c r="L2404" s="61"/>
      <c r="M2404" s="61"/>
      <c r="N2404" s="61"/>
      <c r="O2404" s="61"/>
    </row>
    <row r="2405" spans="1:15" ht="27" customHeight="1">
      <c r="A2405" s="61"/>
      <c r="B2405" s="61"/>
      <c r="C2405" s="61"/>
      <c r="D2405" s="61"/>
      <c r="E2405" s="62">
        <v>43</v>
      </c>
      <c r="F2405" s="62">
        <v>51</v>
      </c>
      <c r="G2405" s="60" t="s">
        <v>2282</v>
      </c>
      <c r="H2405" s="63">
        <v>0</v>
      </c>
      <c r="I2405" s="63">
        <v>0</v>
      </c>
      <c r="J2405" s="63">
        <v>45387969</v>
      </c>
      <c r="K2405" s="63">
        <v>0</v>
      </c>
      <c r="L2405" s="64" t="s">
        <v>152</v>
      </c>
      <c r="M2405" s="64" t="s">
        <v>2247</v>
      </c>
      <c r="N2405" s="64" t="s">
        <v>2247</v>
      </c>
      <c r="O2405" s="64" t="s">
        <v>152</v>
      </c>
    </row>
    <row r="2406" spans="1:15" ht="27" customHeight="1">
      <c r="A2406" s="61"/>
      <c r="B2406" s="61"/>
      <c r="C2406" s="61"/>
      <c r="D2406" s="61"/>
      <c r="E2406" s="60">
        <v>44</v>
      </c>
      <c r="F2406" s="61"/>
      <c r="G2406" s="62" t="s">
        <v>2283</v>
      </c>
      <c r="H2406" s="61"/>
      <c r="I2406" s="61"/>
      <c r="J2406" s="61"/>
      <c r="K2406" s="61"/>
      <c r="L2406" s="61"/>
      <c r="M2406" s="61"/>
      <c r="N2406" s="61"/>
      <c r="O2406" s="61"/>
    </row>
    <row r="2407" spans="1:15" ht="27" customHeight="1">
      <c r="A2407" s="61"/>
      <c r="B2407" s="61"/>
      <c r="C2407" s="61"/>
      <c r="D2407" s="61"/>
      <c r="E2407" s="62">
        <v>44</v>
      </c>
      <c r="F2407" s="62">
        <v>51</v>
      </c>
      <c r="G2407" s="60" t="s">
        <v>2283</v>
      </c>
      <c r="H2407" s="63">
        <v>0</v>
      </c>
      <c r="I2407" s="63">
        <v>0</v>
      </c>
      <c r="J2407" s="63">
        <v>16753409</v>
      </c>
      <c r="K2407" s="63">
        <v>0</v>
      </c>
      <c r="L2407" s="64" t="s">
        <v>152</v>
      </c>
      <c r="M2407" s="64" t="s">
        <v>734</v>
      </c>
      <c r="N2407" s="64" t="s">
        <v>734</v>
      </c>
      <c r="O2407" s="64" t="s">
        <v>152</v>
      </c>
    </row>
    <row r="2408" spans="1:15" ht="36.950000000000003" customHeight="1">
      <c r="A2408" s="61"/>
      <c r="B2408" s="61"/>
      <c r="C2408" s="61"/>
      <c r="D2408" s="61"/>
      <c r="E2408" s="60">
        <v>45</v>
      </c>
      <c r="F2408" s="61"/>
      <c r="G2408" s="62" t="s">
        <v>2284</v>
      </c>
      <c r="H2408" s="61"/>
      <c r="I2408" s="61"/>
      <c r="J2408" s="61"/>
      <c r="K2408" s="61"/>
      <c r="L2408" s="61"/>
      <c r="M2408" s="61"/>
      <c r="N2408" s="61"/>
      <c r="O2408" s="61"/>
    </row>
    <row r="2409" spans="1:15" ht="36.950000000000003" customHeight="1">
      <c r="A2409" s="61"/>
      <c r="B2409" s="61"/>
      <c r="C2409" s="61"/>
      <c r="D2409" s="61"/>
      <c r="E2409" s="62">
        <v>45</v>
      </c>
      <c r="F2409" s="62">
        <v>51</v>
      </c>
      <c r="G2409" s="60" t="s">
        <v>2284</v>
      </c>
      <c r="H2409" s="63">
        <v>0</v>
      </c>
      <c r="I2409" s="63">
        <v>0</v>
      </c>
      <c r="J2409" s="63">
        <v>102210871</v>
      </c>
      <c r="K2409" s="63">
        <v>56820213</v>
      </c>
      <c r="L2409" s="64" t="s">
        <v>152</v>
      </c>
      <c r="M2409" s="64" t="s">
        <v>734</v>
      </c>
      <c r="N2409" s="64" t="s">
        <v>734</v>
      </c>
      <c r="O2409" s="64" t="s">
        <v>441</v>
      </c>
    </row>
    <row r="2410" spans="1:15" ht="27" customHeight="1">
      <c r="A2410" s="61"/>
      <c r="B2410" s="61"/>
      <c r="C2410" s="61"/>
      <c r="D2410" s="61"/>
      <c r="E2410" s="60">
        <v>46</v>
      </c>
      <c r="F2410" s="61"/>
      <c r="G2410" s="62" t="s">
        <v>2285</v>
      </c>
      <c r="H2410" s="61"/>
      <c r="I2410" s="61"/>
      <c r="J2410" s="61"/>
      <c r="K2410" s="61"/>
      <c r="L2410" s="61"/>
      <c r="M2410" s="61"/>
      <c r="N2410" s="61"/>
      <c r="O2410" s="61"/>
    </row>
    <row r="2411" spans="1:15" ht="27" customHeight="1">
      <c r="A2411" s="61"/>
      <c r="B2411" s="61"/>
      <c r="C2411" s="61"/>
      <c r="D2411" s="61"/>
      <c r="E2411" s="62">
        <v>46</v>
      </c>
      <c r="F2411" s="62">
        <v>51</v>
      </c>
      <c r="G2411" s="60" t="s">
        <v>2285</v>
      </c>
      <c r="H2411" s="63">
        <v>0</v>
      </c>
      <c r="I2411" s="63">
        <v>0</v>
      </c>
      <c r="J2411" s="63">
        <v>67074549</v>
      </c>
      <c r="K2411" s="63">
        <v>25436869</v>
      </c>
      <c r="L2411" s="64" t="s">
        <v>152</v>
      </c>
      <c r="M2411" s="64" t="s">
        <v>2247</v>
      </c>
      <c r="N2411" s="64" t="s">
        <v>2247</v>
      </c>
      <c r="O2411" s="64" t="s">
        <v>657</v>
      </c>
    </row>
    <row r="2412" spans="1:15" ht="36.950000000000003" customHeight="1">
      <c r="A2412" s="61"/>
      <c r="B2412" s="61"/>
      <c r="C2412" s="61"/>
      <c r="D2412" s="61"/>
      <c r="E2412" s="60">
        <v>47</v>
      </c>
      <c r="F2412" s="61"/>
      <c r="G2412" s="62" t="s">
        <v>2286</v>
      </c>
      <c r="H2412" s="61"/>
      <c r="I2412" s="61"/>
      <c r="J2412" s="61"/>
      <c r="K2412" s="61"/>
      <c r="L2412" s="61"/>
      <c r="M2412" s="61"/>
      <c r="N2412" s="61"/>
      <c r="O2412" s="61"/>
    </row>
    <row r="2413" spans="1:15" ht="36.950000000000003" customHeight="1">
      <c r="A2413" s="61"/>
      <c r="B2413" s="61"/>
      <c r="C2413" s="61"/>
      <c r="D2413" s="61"/>
      <c r="E2413" s="62">
        <v>47</v>
      </c>
      <c r="F2413" s="62">
        <v>51</v>
      </c>
      <c r="G2413" s="60" t="s">
        <v>2286</v>
      </c>
      <c r="H2413" s="63">
        <v>0</v>
      </c>
      <c r="I2413" s="63">
        <v>0</v>
      </c>
      <c r="J2413" s="63">
        <v>83001619</v>
      </c>
      <c r="K2413" s="63">
        <v>32436133</v>
      </c>
      <c r="L2413" s="64" t="s">
        <v>152</v>
      </c>
      <c r="M2413" s="64" t="s">
        <v>2281</v>
      </c>
      <c r="N2413" s="64" t="s">
        <v>2281</v>
      </c>
      <c r="O2413" s="64" t="s">
        <v>2287</v>
      </c>
    </row>
    <row r="2414" spans="1:15" ht="36.950000000000003" customHeight="1">
      <c r="A2414" s="61"/>
      <c r="B2414" s="61"/>
      <c r="C2414" s="61"/>
      <c r="D2414" s="61"/>
      <c r="E2414" s="60">
        <v>48</v>
      </c>
      <c r="F2414" s="61"/>
      <c r="G2414" s="62" t="s">
        <v>2288</v>
      </c>
      <c r="H2414" s="61"/>
      <c r="I2414" s="61"/>
      <c r="J2414" s="61"/>
      <c r="K2414" s="61"/>
      <c r="L2414" s="61"/>
      <c r="M2414" s="61"/>
      <c r="N2414" s="61"/>
      <c r="O2414" s="61"/>
    </row>
    <row r="2415" spans="1:15" ht="36.950000000000003" customHeight="1">
      <c r="A2415" s="61"/>
      <c r="B2415" s="61"/>
      <c r="C2415" s="61"/>
      <c r="D2415" s="61"/>
      <c r="E2415" s="62">
        <v>48</v>
      </c>
      <c r="F2415" s="62">
        <v>51</v>
      </c>
      <c r="G2415" s="60" t="s">
        <v>2288</v>
      </c>
      <c r="H2415" s="63">
        <v>0</v>
      </c>
      <c r="I2415" s="63">
        <v>0</v>
      </c>
      <c r="J2415" s="63">
        <v>51399573</v>
      </c>
      <c r="K2415" s="63">
        <v>28027790</v>
      </c>
      <c r="L2415" s="64" t="s">
        <v>152</v>
      </c>
      <c r="M2415" s="64" t="s">
        <v>2281</v>
      </c>
      <c r="N2415" s="64" t="s">
        <v>2281</v>
      </c>
      <c r="O2415" s="64" t="s">
        <v>308</v>
      </c>
    </row>
    <row r="2416" spans="1:15" ht="27" customHeight="1">
      <c r="A2416" s="61"/>
      <c r="B2416" s="61"/>
      <c r="C2416" s="61"/>
      <c r="D2416" s="61"/>
      <c r="E2416" s="60">
        <v>50</v>
      </c>
      <c r="F2416" s="61"/>
      <c r="G2416" s="62" t="s">
        <v>2289</v>
      </c>
      <c r="H2416" s="61"/>
      <c r="I2416" s="61"/>
      <c r="J2416" s="61"/>
      <c r="K2416" s="61"/>
      <c r="L2416" s="61"/>
      <c r="M2416" s="61"/>
      <c r="N2416" s="61"/>
      <c r="O2416" s="61"/>
    </row>
    <row r="2417" spans="1:15" ht="27" customHeight="1">
      <c r="A2417" s="61"/>
      <c r="B2417" s="61"/>
      <c r="C2417" s="61"/>
      <c r="D2417" s="61"/>
      <c r="E2417" s="62">
        <v>50</v>
      </c>
      <c r="F2417" s="62">
        <v>51</v>
      </c>
      <c r="G2417" s="60" t="s">
        <v>2289</v>
      </c>
      <c r="H2417" s="63">
        <v>0</v>
      </c>
      <c r="I2417" s="63">
        <v>0</v>
      </c>
      <c r="J2417" s="63">
        <v>31225479</v>
      </c>
      <c r="K2417" s="63">
        <v>0</v>
      </c>
      <c r="L2417" s="64" t="s">
        <v>152</v>
      </c>
      <c r="M2417" s="64" t="s">
        <v>909</v>
      </c>
      <c r="N2417" s="64" t="s">
        <v>909</v>
      </c>
      <c r="O2417" s="64" t="s">
        <v>152</v>
      </c>
    </row>
    <row r="2418" spans="1:15" ht="27" customHeight="1">
      <c r="A2418" s="61"/>
      <c r="B2418" s="61"/>
      <c r="C2418" s="61"/>
      <c r="D2418" s="61"/>
      <c r="E2418" s="60">
        <v>51</v>
      </c>
      <c r="F2418" s="61"/>
      <c r="G2418" s="62" t="s">
        <v>2290</v>
      </c>
      <c r="H2418" s="61"/>
      <c r="I2418" s="61"/>
      <c r="J2418" s="61"/>
      <c r="K2418" s="61"/>
      <c r="L2418" s="61"/>
      <c r="M2418" s="61"/>
      <c r="N2418" s="61"/>
      <c r="O2418" s="61"/>
    </row>
    <row r="2419" spans="1:15" ht="27" customHeight="1">
      <c r="A2419" s="61"/>
      <c r="B2419" s="61"/>
      <c r="C2419" s="61"/>
      <c r="D2419" s="61"/>
      <c r="E2419" s="62">
        <v>51</v>
      </c>
      <c r="F2419" s="62">
        <v>51</v>
      </c>
      <c r="G2419" s="60" t="s">
        <v>2290</v>
      </c>
      <c r="H2419" s="63">
        <v>0</v>
      </c>
      <c r="I2419" s="63">
        <v>0</v>
      </c>
      <c r="J2419" s="63">
        <v>84646529</v>
      </c>
      <c r="K2419" s="63">
        <v>23723972</v>
      </c>
      <c r="L2419" s="64" t="s">
        <v>152</v>
      </c>
      <c r="M2419" s="64" t="s">
        <v>2247</v>
      </c>
      <c r="N2419" s="64" t="s">
        <v>2247</v>
      </c>
      <c r="O2419" s="64" t="s">
        <v>152</v>
      </c>
    </row>
    <row r="2420" spans="1:15" ht="36.950000000000003" customHeight="1">
      <c r="A2420" s="61"/>
      <c r="B2420" s="61"/>
      <c r="C2420" s="61"/>
      <c r="D2420" s="61"/>
      <c r="E2420" s="60">
        <v>52</v>
      </c>
      <c r="F2420" s="61"/>
      <c r="G2420" s="62" t="s">
        <v>2291</v>
      </c>
      <c r="H2420" s="61"/>
      <c r="I2420" s="61"/>
      <c r="J2420" s="61"/>
      <c r="K2420" s="61"/>
      <c r="L2420" s="61"/>
      <c r="M2420" s="61"/>
      <c r="N2420" s="61"/>
      <c r="O2420" s="61"/>
    </row>
    <row r="2421" spans="1:15" ht="36.950000000000003" customHeight="1">
      <c r="A2421" s="61"/>
      <c r="B2421" s="61"/>
      <c r="C2421" s="61"/>
      <c r="D2421" s="61"/>
      <c r="E2421" s="62">
        <v>52</v>
      </c>
      <c r="F2421" s="62">
        <v>51</v>
      </c>
      <c r="G2421" s="60" t="s">
        <v>2291</v>
      </c>
      <c r="H2421" s="63">
        <v>0</v>
      </c>
      <c r="I2421" s="63">
        <v>0</v>
      </c>
      <c r="J2421" s="63">
        <v>86327737</v>
      </c>
      <c r="K2421" s="63">
        <v>17265547</v>
      </c>
      <c r="L2421" s="64" t="s">
        <v>152</v>
      </c>
      <c r="M2421" s="64" t="s">
        <v>2247</v>
      </c>
      <c r="N2421" s="64" t="s">
        <v>2247</v>
      </c>
      <c r="O2421" s="64" t="s">
        <v>152</v>
      </c>
    </row>
    <row r="2422" spans="1:15" ht="36.950000000000003" customHeight="1">
      <c r="A2422" s="61"/>
      <c r="B2422" s="61"/>
      <c r="C2422" s="61"/>
      <c r="D2422" s="61"/>
      <c r="E2422" s="60">
        <v>53</v>
      </c>
      <c r="F2422" s="61"/>
      <c r="G2422" s="62" t="s">
        <v>2292</v>
      </c>
      <c r="H2422" s="61"/>
      <c r="I2422" s="61"/>
      <c r="J2422" s="61"/>
      <c r="K2422" s="61"/>
      <c r="L2422" s="61"/>
      <c r="M2422" s="61"/>
      <c r="N2422" s="61"/>
      <c r="O2422" s="61"/>
    </row>
    <row r="2423" spans="1:15" ht="36.950000000000003" customHeight="1">
      <c r="A2423" s="61"/>
      <c r="B2423" s="61"/>
      <c r="C2423" s="61"/>
      <c r="D2423" s="61"/>
      <c r="E2423" s="62">
        <v>53</v>
      </c>
      <c r="F2423" s="62">
        <v>51</v>
      </c>
      <c r="G2423" s="60" t="s">
        <v>2292</v>
      </c>
      <c r="H2423" s="63">
        <v>0</v>
      </c>
      <c r="I2423" s="63">
        <v>0</v>
      </c>
      <c r="J2423" s="63">
        <v>66541945</v>
      </c>
      <c r="K2423" s="63">
        <v>18806576</v>
      </c>
      <c r="L2423" s="64" t="s">
        <v>152</v>
      </c>
      <c r="M2423" s="64" t="s">
        <v>2036</v>
      </c>
      <c r="N2423" s="64" t="s">
        <v>2036</v>
      </c>
      <c r="O2423" s="64" t="s">
        <v>152</v>
      </c>
    </row>
    <row r="2424" spans="1:15" ht="36.950000000000003" customHeight="1">
      <c r="A2424" s="61"/>
      <c r="B2424" s="61"/>
      <c r="C2424" s="61"/>
      <c r="D2424" s="61"/>
      <c r="E2424" s="60">
        <v>54</v>
      </c>
      <c r="F2424" s="61"/>
      <c r="G2424" s="62" t="s">
        <v>2293</v>
      </c>
      <c r="H2424" s="61"/>
      <c r="I2424" s="61"/>
      <c r="J2424" s="61"/>
      <c r="K2424" s="61"/>
      <c r="L2424" s="61"/>
      <c r="M2424" s="61"/>
      <c r="N2424" s="61"/>
      <c r="O2424" s="61"/>
    </row>
    <row r="2425" spans="1:15" ht="36.950000000000003" customHeight="1">
      <c r="A2425" s="61"/>
      <c r="B2425" s="61"/>
      <c r="C2425" s="61"/>
      <c r="D2425" s="61"/>
      <c r="E2425" s="62">
        <v>54</v>
      </c>
      <c r="F2425" s="62">
        <v>51</v>
      </c>
      <c r="G2425" s="60" t="s">
        <v>2293</v>
      </c>
      <c r="H2425" s="63">
        <v>0</v>
      </c>
      <c r="I2425" s="63">
        <v>0</v>
      </c>
      <c r="J2425" s="63">
        <v>67499297</v>
      </c>
      <c r="K2425" s="63">
        <v>16874824</v>
      </c>
      <c r="L2425" s="64" t="s">
        <v>152</v>
      </c>
      <c r="M2425" s="64" t="s">
        <v>2247</v>
      </c>
      <c r="N2425" s="64" t="s">
        <v>2247</v>
      </c>
      <c r="O2425" s="64" t="s">
        <v>152</v>
      </c>
    </row>
    <row r="2426" spans="1:15" ht="27" customHeight="1">
      <c r="A2426" s="61"/>
      <c r="B2426" s="61"/>
      <c r="C2426" s="61"/>
      <c r="D2426" s="61"/>
      <c r="E2426" s="60">
        <v>55</v>
      </c>
      <c r="F2426" s="61"/>
      <c r="G2426" s="62" t="s">
        <v>2294</v>
      </c>
      <c r="H2426" s="61"/>
      <c r="I2426" s="61"/>
      <c r="J2426" s="61"/>
      <c r="K2426" s="61"/>
      <c r="L2426" s="61"/>
      <c r="M2426" s="61"/>
      <c r="N2426" s="61"/>
      <c r="O2426" s="61"/>
    </row>
    <row r="2427" spans="1:15" ht="27" customHeight="1">
      <c r="A2427" s="61"/>
      <c r="B2427" s="61"/>
      <c r="C2427" s="61"/>
      <c r="D2427" s="61"/>
      <c r="E2427" s="62">
        <v>55</v>
      </c>
      <c r="F2427" s="62">
        <v>51</v>
      </c>
      <c r="G2427" s="60" t="s">
        <v>2294</v>
      </c>
      <c r="H2427" s="63">
        <v>0</v>
      </c>
      <c r="I2427" s="63">
        <v>0</v>
      </c>
      <c r="J2427" s="63">
        <v>40611156</v>
      </c>
      <c r="K2427" s="63">
        <v>18528553</v>
      </c>
      <c r="L2427" s="64" t="s">
        <v>152</v>
      </c>
      <c r="M2427" s="64" t="s">
        <v>2247</v>
      </c>
      <c r="N2427" s="64" t="s">
        <v>2247</v>
      </c>
      <c r="O2427" s="64" t="s">
        <v>152</v>
      </c>
    </row>
    <row r="2428" spans="1:15" ht="27" customHeight="1">
      <c r="A2428" s="61"/>
      <c r="B2428" s="61"/>
      <c r="C2428" s="61"/>
      <c r="D2428" s="61"/>
      <c r="E2428" s="60">
        <v>56</v>
      </c>
      <c r="F2428" s="61"/>
      <c r="G2428" s="62" t="s">
        <v>2295</v>
      </c>
      <c r="H2428" s="61"/>
      <c r="I2428" s="61"/>
      <c r="J2428" s="61"/>
      <c r="K2428" s="61"/>
      <c r="L2428" s="61"/>
      <c r="M2428" s="61"/>
      <c r="N2428" s="61"/>
      <c r="O2428" s="61"/>
    </row>
    <row r="2429" spans="1:15" ht="27" customHeight="1">
      <c r="A2429" s="61"/>
      <c r="B2429" s="61"/>
      <c r="C2429" s="61"/>
      <c r="D2429" s="61"/>
      <c r="E2429" s="62">
        <v>56</v>
      </c>
      <c r="F2429" s="62">
        <v>51</v>
      </c>
      <c r="G2429" s="60" t="s">
        <v>2295</v>
      </c>
      <c r="H2429" s="63">
        <v>0</v>
      </c>
      <c r="I2429" s="63">
        <v>0</v>
      </c>
      <c r="J2429" s="63">
        <v>38944138</v>
      </c>
      <c r="K2429" s="63">
        <v>18111600</v>
      </c>
      <c r="L2429" s="64" t="s">
        <v>152</v>
      </c>
      <c r="M2429" s="64" t="s">
        <v>2247</v>
      </c>
      <c r="N2429" s="64" t="s">
        <v>2247</v>
      </c>
      <c r="O2429" s="64" t="s">
        <v>152</v>
      </c>
    </row>
    <row r="2430" spans="1:15" ht="27" customHeight="1">
      <c r="A2430" s="61"/>
      <c r="B2430" s="61"/>
      <c r="C2430" s="61"/>
      <c r="D2430" s="61"/>
      <c r="E2430" s="60">
        <v>66</v>
      </c>
      <c r="F2430" s="61"/>
      <c r="G2430" s="62" t="s">
        <v>2296</v>
      </c>
      <c r="H2430" s="61"/>
      <c r="I2430" s="61"/>
      <c r="J2430" s="61"/>
      <c r="K2430" s="61"/>
      <c r="L2430" s="61"/>
      <c r="M2430" s="61"/>
      <c r="N2430" s="61"/>
      <c r="O2430" s="61"/>
    </row>
    <row r="2431" spans="1:15" ht="27" customHeight="1">
      <c r="A2431" s="61"/>
      <c r="B2431" s="61"/>
      <c r="C2431" s="61"/>
      <c r="D2431" s="61"/>
      <c r="E2431" s="62">
        <v>66</v>
      </c>
      <c r="F2431" s="62">
        <v>51</v>
      </c>
      <c r="G2431" s="60" t="s">
        <v>2296</v>
      </c>
      <c r="H2431" s="63">
        <v>0</v>
      </c>
      <c r="I2431" s="63">
        <v>30311134</v>
      </c>
      <c r="J2431" s="63">
        <v>51613205</v>
      </c>
      <c r="K2431" s="63">
        <v>21486398</v>
      </c>
      <c r="L2431" s="64" t="s">
        <v>152</v>
      </c>
      <c r="M2431" s="64" t="s">
        <v>725</v>
      </c>
      <c r="N2431" s="64" t="s">
        <v>725</v>
      </c>
      <c r="O2431" s="64" t="s">
        <v>2247</v>
      </c>
    </row>
    <row r="2432" spans="1:15" ht="27" customHeight="1">
      <c r="A2432" s="61"/>
      <c r="B2432" s="61"/>
      <c r="C2432" s="61"/>
      <c r="D2432" s="61"/>
      <c r="E2432" s="60">
        <v>70</v>
      </c>
      <c r="F2432" s="61"/>
      <c r="G2432" s="62" t="s">
        <v>2297</v>
      </c>
      <c r="H2432" s="61"/>
      <c r="I2432" s="61"/>
      <c r="J2432" s="61"/>
      <c r="K2432" s="61"/>
      <c r="L2432" s="61"/>
      <c r="M2432" s="61"/>
      <c r="N2432" s="61"/>
      <c r="O2432" s="61"/>
    </row>
    <row r="2433" spans="1:15" ht="27" customHeight="1">
      <c r="A2433" s="61"/>
      <c r="B2433" s="61"/>
      <c r="C2433" s="61"/>
      <c r="D2433" s="61"/>
      <c r="E2433" s="62">
        <v>70</v>
      </c>
      <c r="F2433" s="62">
        <v>51</v>
      </c>
      <c r="G2433" s="60" t="s">
        <v>2298</v>
      </c>
      <c r="H2433" s="63">
        <v>0</v>
      </c>
      <c r="I2433" s="63">
        <v>32037907</v>
      </c>
      <c r="J2433" s="63">
        <v>0</v>
      </c>
      <c r="K2433" s="63">
        <v>0</v>
      </c>
      <c r="L2433" s="64" t="s">
        <v>152</v>
      </c>
      <c r="M2433" s="64" t="s">
        <v>2256</v>
      </c>
      <c r="N2433" s="64" t="s">
        <v>2256</v>
      </c>
      <c r="O2433" s="64" t="s">
        <v>152</v>
      </c>
    </row>
    <row r="2434" spans="1:15" ht="27" customHeight="1">
      <c r="A2434" s="61"/>
      <c r="B2434" s="61"/>
      <c r="C2434" s="61"/>
      <c r="D2434" s="61"/>
      <c r="E2434" s="60">
        <v>71</v>
      </c>
      <c r="F2434" s="61"/>
      <c r="G2434" s="62" t="s">
        <v>2299</v>
      </c>
      <c r="H2434" s="61"/>
      <c r="I2434" s="61"/>
      <c r="J2434" s="61"/>
      <c r="K2434" s="61"/>
      <c r="L2434" s="61"/>
      <c r="M2434" s="61"/>
      <c r="N2434" s="61"/>
      <c r="O2434" s="61"/>
    </row>
    <row r="2435" spans="1:15" ht="27" customHeight="1">
      <c r="A2435" s="61"/>
      <c r="B2435" s="61"/>
      <c r="C2435" s="61"/>
      <c r="D2435" s="61"/>
      <c r="E2435" s="62">
        <v>71</v>
      </c>
      <c r="F2435" s="62">
        <v>51</v>
      </c>
      <c r="G2435" s="60" t="s">
        <v>2299</v>
      </c>
      <c r="H2435" s="63">
        <v>0</v>
      </c>
      <c r="I2435" s="63">
        <v>31256151</v>
      </c>
      <c r="J2435" s="63">
        <v>57383031</v>
      </c>
      <c r="K2435" s="63">
        <v>16572619</v>
      </c>
      <c r="L2435" s="64" t="s">
        <v>152</v>
      </c>
      <c r="M2435" s="64" t="s">
        <v>2256</v>
      </c>
      <c r="N2435" s="64" t="s">
        <v>2256</v>
      </c>
      <c r="O2435" s="64" t="s">
        <v>535</v>
      </c>
    </row>
    <row r="2436" spans="1:15" ht="27" customHeight="1">
      <c r="A2436" s="61"/>
      <c r="B2436" s="61"/>
      <c r="C2436" s="61"/>
      <c r="D2436" s="61"/>
      <c r="E2436" s="60">
        <v>72</v>
      </c>
      <c r="F2436" s="61"/>
      <c r="G2436" s="62" t="s">
        <v>2300</v>
      </c>
      <c r="H2436" s="61"/>
      <c r="I2436" s="61"/>
      <c r="J2436" s="61"/>
      <c r="K2436" s="61"/>
      <c r="L2436" s="61"/>
      <c r="M2436" s="61"/>
      <c r="N2436" s="61"/>
      <c r="O2436" s="61"/>
    </row>
    <row r="2437" spans="1:15" ht="27" customHeight="1">
      <c r="A2437" s="61"/>
      <c r="B2437" s="61"/>
      <c r="C2437" s="61"/>
      <c r="D2437" s="61"/>
      <c r="E2437" s="62">
        <v>72</v>
      </c>
      <c r="F2437" s="62">
        <v>51</v>
      </c>
      <c r="G2437" s="60" t="s">
        <v>2300</v>
      </c>
      <c r="H2437" s="63">
        <v>0</v>
      </c>
      <c r="I2437" s="63">
        <v>33649559</v>
      </c>
      <c r="J2437" s="63">
        <v>0</v>
      </c>
      <c r="K2437" s="63">
        <v>0</v>
      </c>
      <c r="L2437" s="64" t="s">
        <v>152</v>
      </c>
      <c r="M2437" s="64" t="s">
        <v>2301</v>
      </c>
      <c r="N2437" s="64" t="s">
        <v>2301</v>
      </c>
      <c r="O2437" s="64" t="s">
        <v>152</v>
      </c>
    </row>
    <row r="2438" spans="1:15" ht="27" customHeight="1">
      <c r="A2438" s="61"/>
      <c r="B2438" s="61"/>
      <c r="C2438" s="61"/>
      <c r="D2438" s="61"/>
      <c r="E2438" s="60">
        <v>74</v>
      </c>
      <c r="F2438" s="61"/>
      <c r="G2438" s="62" t="s">
        <v>2302</v>
      </c>
      <c r="H2438" s="61"/>
      <c r="I2438" s="61"/>
      <c r="J2438" s="61"/>
      <c r="K2438" s="61"/>
      <c r="L2438" s="61"/>
      <c r="M2438" s="61"/>
      <c r="N2438" s="61"/>
      <c r="O2438" s="61"/>
    </row>
    <row r="2439" spans="1:15" ht="27" customHeight="1">
      <c r="A2439" s="61"/>
      <c r="B2439" s="61"/>
      <c r="C2439" s="61"/>
      <c r="D2439" s="61"/>
      <c r="E2439" s="62">
        <v>74</v>
      </c>
      <c r="F2439" s="62">
        <v>51</v>
      </c>
      <c r="G2439" s="60" t="s">
        <v>2302</v>
      </c>
      <c r="H2439" s="63">
        <v>28552510</v>
      </c>
      <c r="I2439" s="63">
        <v>0</v>
      </c>
      <c r="J2439" s="63">
        <v>3000000</v>
      </c>
      <c r="K2439" s="63">
        <v>1783498</v>
      </c>
      <c r="L2439" s="64" t="s">
        <v>204</v>
      </c>
      <c r="M2439" s="64" t="s">
        <v>152</v>
      </c>
      <c r="N2439" s="64" t="s">
        <v>152</v>
      </c>
      <c r="O2439" s="64" t="s">
        <v>152</v>
      </c>
    </row>
    <row r="2440" spans="1:15" ht="27" customHeight="1">
      <c r="A2440" s="61"/>
      <c r="B2440" s="61"/>
      <c r="C2440" s="61"/>
      <c r="D2440" s="61"/>
      <c r="E2440" s="60">
        <v>75</v>
      </c>
      <c r="F2440" s="61"/>
      <c r="G2440" s="62" t="s">
        <v>2303</v>
      </c>
      <c r="H2440" s="61"/>
      <c r="I2440" s="61"/>
      <c r="J2440" s="61"/>
      <c r="K2440" s="61"/>
      <c r="L2440" s="61"/>
      <c r="M2440" s="61"/>
      <c r="N2440" s="61"/>
      <c r="O2440" s="61"/>
    </row>
    <row r="2441" spans="1:15" ht="27" customHeight="1">
      <c r="A2441" s="61"/>
      <c r="B2441" s="61"/>
      <c r="C2441" s="61"/>
      <c r="D2441" s="61"/>
      <c r="E2441" s="62">
        <v>75</v>
      </c>
      <c r="F2441" s="62">
        <v>51</v>
      </c>
      <c r="G2441" s="60" t="s">
        <v>2303</v>
      </c>
      <c r="H2441" s="63">
        <v>23314325</v>
      </c>
      <c r="I2441" s="63">
        <v>0</v>
      </c>
      <c r="J2441" s="63">
        <v>10340396</v>
      </c>
      <c r="K2441" s="63">
        <v>9232184</v>
      </c>
      <c r="L2441" s="64" t="s">
        <v>273</v>
      </c>
      <c r="M2441" s="64" t="s">
        <v>569</v>
      </c>
      <c r="N2441" s="64" t="s">
        <v>569</v>
      </c>
      <c r="O2441" s="64" t="s">
        <v>569</v>
      </c>
    </row>
    <row r="2442" spans="1:15" ht="27" customHeight="1">
      <c r="A2442" s="61"/>
      <c r="B2442" s="61"/>
      <c r="C2442" s="61"/>
      <c r="D2442" s="61"/>
      <c r="E2442" s="60">
        <v>76</v>
      </c>
      <c r="F2442" s="61"/>
      <c r="G2442" s="62" t="s">
        <v>2304</v>
      </c>
      <c r="H2442" s="61"/>
      <c r="I2442" s="61"/>
      <c r="J2442" s="61"/>
      <c r="K2442" s="61"/>
      <c r="L2442" s="61"/>
      <c r="M2442" s="61"/>
      <c r="N2442" s="61"/>
      <c r="O2442" s="61"/>
    </row>
    <row r="2443" spans="1:15" ht="27" customHeight="1">
      <c r="A2443" s="61"/>
      <c r="B2443" s="61"/>
      <c r="C2443" s="61"/>
      <c r="D2443" s="61"/>
      <c r="E2443" s="62">
        <v>76</v>
      </c>
      <c r="F2443" s="62">
        <v>51</v>
      </c>
      <c r="G2443" s="60" t="s">
        <v>2304</v>
      </c>
      <c r="H2443" s="63">
        <v>37159576</v>
      </c>
      <c r="I2443" s="63">
        <v>0</v>
      </c>
      <c r="J2443" s="63">
        <v>18462295</v>
      </c>
      <c r="K2443" s="63">
        <v>17542294</v>
      </c>
      <c r="L2443" s="64" t="s">
        <v>2305</v>
      </c>
      <c r="M2443" s="64" t="s">
        <v>532</v>
      </c>
      <c r="N2443" s="64" t="s">
        <v>532</v>
      </c>
      <c r="O2443" s="64" t="s">
        <v>532</v>
      </c>
    </row>
    <row r="2444" spans="1:15" ht="27" customHeight="1">
      <c r="A2444" s="61"/>
      <c r="B2444" s="61"/>
      <c r="C2444" s="61"/>
      <c r="D2444" s="61"/>
      <c r="E2444" s="60">
        <v>77</v>
      </c>
      <c r="F2444" s="61"/>
      <c r="G2444" s="62" t="s">
        <v>2306</v>
      </c>
      <c r="H2444" s="61"/>
      <c r="I2444" s="61"/>
      <c r="J2444" s="61"/>
      <c r="K2444" s="61"/>
      <c r="L2444" s="61"/>
      <c r="M2444" s="61"/>
      <c r="N2444" s="61"/>
      <c r="O2444" s="61"/>
    </row>
    <row r="2445" spans="1:15" ht="27" customHeight="1">
      <c r="A2445" s="61"/>
      <c r="B2445" s="61"/>
      <c r="C2445" s="61"/>
      <c r="D2445" s="61"/>
      <c r="E2445" s="62">
        <v>77</v>
      </c>
      <c r="F2445" s="62">
        <v>51</v>
      </c>
      <c r="G2445" s="60" t="s">
        <v>2306</v>
      </c>
      <c r="H2445" s="63">
        <v>22495613</v>
      </c>
      <c r="I2445" s="63">
        <v>0</v>
      </c>
      <c r="J2445" s="63">
        <v>10185082</v>
      </c>
      <c r="K2445" s="63">
        <v>9265082</v>
      </c>
      <c r="L2445" s="64" t="s">
        <v>690</v>
      </c>
      <c r="M2445" s="64" t="s">
        <v>308</v>
      </c>
      <c r="N2445" s="64" t="s">
        <v>308</v>
      </c>
      <c r="O2445" s="64" t="s">
        <v>308</v>
      </c>
    </row>
    <row r="2446" spans="1:15" ht="27" customHeight="1">
      <c r="A2446" s="61"/>
      <c r="B2446" s="61"/>
      <c r="C2446" s="61"/>
      <c r="D2446" s="61"/>
      <c r="E2446" s="60">
        <v>78</v>
      </c>
      <c r="F2446" s="61"/>
      <c r="G2446" s="62" t="s">
        <v>2307</v>
      </c>
      <c r="H2446" s="61"/>
      <c r="I2446" s="61"/>
      <c r="J2446" s="61"/>
      <c r="K2446" s="61"/>
      <c r="L2446" s="61"/>
      <c r="M2446" s="61"/>
      <c r="N2446" s="61"/>
      <c r="O2446" s="61"/>
    </row>
    <row r="2447" spans="1:15" ht="27" customHeight="1">
      <c r="A2447" s="61"/>
      <c r="B2447" s="61"/>
      <c r="C2447" s="61"/>
      <c r="D2447" s="61"/>
      <c r="E2447" s="62">
        <v>78</v>
      </c>
      <c r="F2447" s="62">
        <v>51</v>
      </c>
      <c r="G2447" s="60" t="s">
        <v>2307</v>
      </c>
      <c r="H2447" s="63">
        <v>0</v>
      </c>
      <c r="I2447" s="63">
        <v>53933197</v>
      </c>
      <c r="J2447" s="63">
        <v>89664637</v>
      </c>
      <c r="K2447" s="63">
        <v>25832287</v>
      </c>
      <c r="L2447" s="64" t="s">
        <v>152</v>
      </c>
      <c r="M2447" s="64" t="s">
        <v>323</v>
      </c>
      <c r="N2447" s="64" t="s">
        <v>323</v>
      </c>
      <c r="O2447" s="64" t="s">
        <v>569</v>
      </c>
    </row>
    <row r="2448" spans="1:15" ht="36.950000000000003" customHeight="1">
      <c r="A2448" s="61"/>
      <c r="B2448" s="61"/>
      <c r="C2448" s="61"/>
      <c r="D2448" s="61"/>
      <c r="E2448" s="60">
        <v>79</v>
      </c>
      <c r="F2448" s="61"/>
      <c r="G2448" s="62" t="s">
        <v>2308</v>
      </c>
      <c r="H2448" s="61"/>
      <c r="I2448" s="61"/>
      <c r="J2448" s="61"/>
      <c r="K2448" s="61"/>
      <c r="L2448" s="61"/>
      <c r="M2448" s="61"/>
      <c r="N2448" s="61"/>
      <c r="O2448" s="61"/>
    </row>
    <row r="2449" spans="1:15" ht="36.950000000000003" customHeight="1">
      <c r="A2449" s="61"/>
      <c r="B2449" s="61"/>
      <c r="C2449" s="61"/>
      <c r="D2449" s="61"/>
      <c r="E2449" s="62">
        <v>79</v>
      </c>
      <c r="F2449" s="62">
        <v>51</v>
      </c>
      <c r="G2449" s="60" t="s">
        <v>2308</v>
      </c>
      <c r="H2449" s="63">
        <v>0</v>
      </c>
      <c r="I2449" s="63">
        <v>51917379</v>
      </c>
      <c r="J2449" s="63">
        <v>87358253</v>
      </c>
      <c r="K2449" s="63">
        <v>26312527</v>
      </c>
      <c r="L2449" s="64" t="s">
        <v>152</v>
      </c>
      <c r="M2449" s="64" t="s">
        <v>916</v>
      </c>
      <c r="N2449" s="64" t="s">
        <v>916</v>
      </c>
      <c r="O2449" s="64" t="s">
        <v>569</v>
      </c>
    </row>
    <row r="2450" spans="1:15" ht="27" customHeight="1">
      <c r="A2450" s="61"/>
      <c r="B2450" s="61"/>
      <c r="C2450" s="61"/>
      <c r="D2450" s="61"/>
      <c r="E2450" s="60">
        <v>80</v>
      </c>
      <c r="F2450" s="61"/>
      <c r="G2450" s="62" t="s">
        <v>2309</v>
      </c>
      <c r="H2450" s="61"/>
      <c r="I2450" s="61"/>
      <c r="J2450" s="61"/>
      <c r="K2450" s="61"/>
      <c r="L2450" s="61"/>
      <c r="M2450" s="61"/>
      <c r="N2450" s="61"/>
      <c r="O2450" s="61"/>
    </row>
    <row r="2451" spans="1:15" ht="27" customHeight="1">
      <c r="A2451" s="61"/>
      <c r="B2451" s="61"/>
      <c r="C2451" s="61"/>
      <c r="D2451" s="61"/>
      <c r="E2451" s="62">
        <v>80</v>
      </c>
      <c r="F2451" s="62">
        <v>51</v>
      </c>
      <c r="G2451" s="60" t="s">
        <v>2309</v>
      </c>
      <c r="H2451" s="63">
        <v>0</v>
      </c>
      <c r="I2451" s="63">
        <v>30509948</v>
      </c>
      <c r="J2451" s="63">
        <v>54412603</v>
      </c>
      <c r="K2451" s="63">
        <v>28604884</v>
      </c>
      <c r="L2451" s="64" t="s">
        <v>152</v>
      </c>
      <c r="M2451" s="64" t="s">
        <v>2301</v>
      </c>
      <c r="N2451" s="64" t="s">
        <v>2301</v>
      </c>
      <c r="O2451" s="64" t="s">
        <v>531</v>
      </c>
    </row>
    <row r="2452" spans="1:15" ht="36.950000000000003" customHeight="1">
      <c r="A2452" s="61"/>
      <c r="B2452" s="61"/>
      <c r="C2452" s="61"/>
      <c r="D2452" s="61"/>
      <c r="E2452" s="60">
        <v>81</v>
      </c>
      <c r="F2452" s="61"/>
      <c r="G2452" s="62" t="s">
        <v>2310</v>
      </c>
      <c r="H2452" s="61"/>
      <c r="I2452" s="61"/>
      <c r="J2452" s="61"/>
      <c r="K2452" s="61"/>
      <c r="L2452" s="61"/>
      <c r="M2452" s="61"/>
      <c r="N2452" s="61"/>
      <c r="O2452" s="61"/>
    </row>
    <row r="2453" spans="1:15" ht="36.950000000000003" customHeight="1">
      <c r="A2453" s="61"/>
      <c r="B2453" s="61"/>
      <c r="C2453" s="61"/>
      <c r="D2453" s="61"/>
      <c r="E2453" s="62">
        <v>81</v>
      </c>
      <c r="F2453" s="62">
        <v>51</v>
      </c>
      <c r="G2453" s="60" t="s">
        <v>2310</v>
      </c>
      <c r="H2453" s="63">
        <v>0</v>
      </c>
      <c r="I2453" s="63">
        <v>0</v>
      </c>
      <c r="J2453" s="63">
        <v>56213172</v>
      </c>
      <c r="K2453" s="63">
        <v>16533161</v>
      </c>
      <c r="L2453" s="64" t="s">
        <v>152</v>
      </c>
      <c r="M2453" s="64" t="s">
        <v>530</v>
      </c>
      <c r="N2453" s="64" t="s">
        <v>530</v>
      </c>
      <c r="O2453" s="64" t="s">
        <v>636</v>
      </c>
    </row>
    <row r="2454" spans="1:15" ht="36.950000000000003" customHeight="1">
      <c r="A2454" s="61"/>
      <c r="B2454" s="61"/>
      <c r="C2454" s="61"/>
      <c r="D2454" s="61"/>
      <c r="E2454" s="60">
        <v>83</v>
      </c>
      <c r="F2454" s="61"/>
      <c r="G2454" s="62" t="s">
        <v>2311</v>
      </c>
      <c r="H2454" s="61"/>
      <c r="I2454" s="61"/>
      <c r="J2454" s="61"/>
      <c r="K2454" s="61"/>
      <c r="L2454" s="61"/>
      <c r="M2454" s="61"/>
      <c r="N2454" s="61"/>
      <c r="O2454" s="61"/>
    </row>
    <row r="2455" spans="1:15" ht="36.950000000000003" customHeight="1">
      <c r="A2455" s="61"/>
      <c r="B2455" s="61"/>
      <c r="C2455" s="61"/>
      <c r="D2455" s="61"/>
      <c r="E2455" s="62">
        <v>83</v>
      </c>
      <c r="F2455" s="62">
        <v>51</v>
      </c>
      <c r="G2455" s="60" t="s">
        <v>2311</v>
      </c>
      <c r="H2455" s="63">
        <v>0</v>
      </c>
      <c r="I2455" s="63">
        <v>30628839</v>
      </c>
      <c r="J2455" s="63">
        <v>52031104</v>
      </c>
      <c r="K2455" s="63">
        <v>25751106</v>
      </c>
      <c r="L2455" s="64" t="s">
        <v>152</v>
      </c>
      <c r="M2455" s="64" t="s">
        <v>2256</v>
      </c>
      <c r="N2455" s="64" t="s">
        <v>2256</v>
      </c>
      <c r="O2455" s="64" t="s">
        <v>308</v>
      </c>
    </row>
    <row r="2456" spans="1:15" ht="27" customHeight="1">
      <c r="A2456" s="61"/>
      <c r="B2456" s="61"/>
      <c r="C2456" s="61"/>
      <c r="D2456" s="61"/>
      <c r="E2456" s="60">
        <v>84</v>
      </c>
      <c r="F2456" s="61"/>
      <c r="G2456" s="62" t="s">
        <v>2312</v>
      </c>
      <c r="H2456" s="61"/>
      <c r="I2456" s="61"/>
      <c r="J2456" s="61"/>
      <c r="K2456" s="61"/>
      <c r="L2456" s="61"/>
      <c r="M2456" s="61"/>
      <c r="N2456" s="61"/>
      <c r="O2456" s="61"/>
    </row>
    <row r="2457" spans="1:15" ht="27" customHeight="1">
      <c r="A2457" s="61"/>
      <c r="B2457" s="61"/>
      <c r="C2457" s="61"/>
      <c r="D2457" s="61"/>
      <c r="E2457" s="62">
        <v>84</v>
      </c>
      <c r="F2457" s="62">
        <v>51</v>
      </c>
      <c r="G2457" s="60" t="s">
        <v>2312</v>
      </c>
      <c r="H2457" s="63">
        <v>0</v>
      </c>
      <c r="I2457" s="63">
        <v>58213559</v>
      </c>
      <c r="J2457" s="63">
        <v>45516459</v>
      </c>
      <c r="K2457" s="63">
        <v>0</v>
      </c>
      <c r="L2457" s="64" t="s">
        <v>152</v>
      </c>
      <c r="M2457" s="64" t="s">
        <v>2256</v>
      </c>
      <c r="N2457" s="64" t="s">
        <v>2256</v>
      </c>
      <c r="O2457" s="64" t="s">
        <v>152</v>
      </c>
    </row>
    <row r="2458" spans="1:15" ht="27" customHeight="1">
      <c r="A2458" s="61"/>
      <c r="B2458" s="61"/>
      <c r="C2458" s="61"/>
      <c r="D2458" s="61"/>
      <c r="E2458" s="60">
        <v>85</v>
      </c>
      <c r="F2458" s="61"/>
      <c r="G2458" s="62" t="s">
        <v>2313</v>
      </c>
      <c r="H2458" s="61"/>
      <c r="I2458" s="61"/>
      <c r="J2458" s="61"/>
      <c r="K2458" s="61"/>
      <c r="L2458" s="61"/>
      <c r="M2458" s="61"/>
      <c r="N2458" s="61"/>
      <c r="O2458" s="61"/>
    </row>
    <row r="2459" spans="1:15" ht="27" customHeight="1">
      <c r="A2459" s="61"/>
      <c r="B2459" s="61"/>
      <c r="C2459" s="61"/>
      <c r="D2459" s="61"/>
      <c r="E2459" s="62">
        <v>85</v>
      </c>
      <c r="F2459" s="62">
        <v>51</v>
      </c>
      <c r="G2459" s="60" t="s">
        <v>2314</v>
      </c>
      <c r="H2459" s="63">
        <v>0</v>
      </c>
      <c r="I2459" s="63">
        <v>52559937</v>
      </c>
      <c r="J2459" s="63">
        <v>62727279</v>
      </c>
      <c r="K2459" s="63">
        <v>12545456</v>
      </c>
      <c r="L2459" s="64" t="s">
        <v>152</v>
      </c>
      <c r="M2459" s="64" t="s">
        <v>479</v>
      </c>
      <c r="N2459" s="64" t="s">
        <v>479</v>
      </c>
      <c r="O2459" s="64" t="s">
        <v>152</v>
      </c>
    </row>
    <row r="2460" spans="1:15" ht="36.950000000000003" customHeight="1">
      <c r="A2460" s="61"/>
      <c r="B2460" s="61"/>
      <c r="C2460" s="61"/>
      <c r="D2460" s="61"/>
      <c r="E2460" s="60">
        <v>86</v>
      </c>
      <c r="F2460" s="61"/>
      <c r="G2460" s="62" t="s">
        <v>2315</v>
      </c>
      <c r="H2460" s="61"/>
      <c r="I2460" s="61"/>
      <c r="J2460" s="61"/>
      <c r="K2460" s="61"/>
      <c r="L2460" s="61"/>
      <c r="M2460" s="61"/>
      <c r="N2460" s="61"/>
      <c r="O2460" s="61"/>
    </row>
    <row r="2461" spans="1:15" ht="36.950000000000003" customHeight="1">
      <c r="A2461" s="61"/>
      <c r="B2461" s="61"/>
      <c r="C2461" s="61"/>
      <c r="D2461" s="61"/>
      <c r="E2461" s="62">
        <v>86</v>
      </c>
      <c r="F2461" s="62">
        <v>51</v>
      </c>
      <c r="G2461" s="60" t="s">
        <v>2315</v>
      </c>
      <c r="H2461" s="63">
        <v>0</v>
      </c>
      <c r="I2461" s="63">
        <v>32547388</v>
      </c>
      <c r="J2461" s="63">
        <v>0</v>
      </c>
      <c r="K2461" s="63">
        <v>0</v>
      </c>
      <c r="L2461" s="64" t="s">
        <v>152</v>
      </c>
      <c r="M2461" s="64" t="s">
        <v>2256</v>
      </c>
      <c r="N2461" s="64" t="s">
        <v>2256</v>
      </c>
      <c r="O2461" s="64" t="s">
        <v>152</v>
      </c>
    </row>
    <row r="2462" spans="1:15" ht="23.1" customHeight="1">
      <c r="A2462" s="61"/>
      <c r="B2462" s="61"/>
      <c r="C2462" s="61"/>
      <c r="D2462" s="60">
        <v>2</v>
      </c>
      <c r="E2462" s="61"/>
      <c r="F2462" s="61"/>
      <c r="G2462" s="62" t="s">
        <v>2316</v>
      </c>
      <c r="H2462" s="61"/>
      <c r="I2462" s="61"/>
      <c r="J2462" s="61"/>
      <c r="K2462" s="61"/>
      <c r="L2462" s="61"/>
      <c r="M2462" s="61"/>
      <c r="N2462" s="61"/>
      <c r="O2462" s="61"/>
    </row>
    <row r="2463" spans="1:15" ht="27" customHeight="1">
      <c r="A2463" s="61"/>
      <c r="B2463" s="61"/>
      <c r="C2463" s="61"/>
      <c r="D2463" s="61"/>
      <c r="E2463" s="60">
        <v>25</v>
      </c>
      <c r="F2463" s="61"/>
      <c r="G2463" s="62" t="s">
        <v>2317</v>
      </c>
      <c r="H2463" s="61"/>
      <c r="I2463" s="61"/>
      <c r="J2463" s="61"/>
      <c r="K2463" s="61"/>
      <c r="L2463" s="61"/>
      <c r="M2463" s="61"/>
      <c r="N2463" s="61"/>
      <c r="O2463" s="61"/>
    </row>
    <row r="2464" spans="1:15" ht="27" customHeight="1">
      <c r="A2464" s="61"/>
      <c r="B2464" s="61"/>
      <c r="C2464" s="61"/>
      <c r="D2464" s="62">
        <v>2</v>
      </c>
      <c r="E2464" s="62">
        <v>25</v>
      </c>
      <c r="F2464" s="62">
        <v>51</v>
      </c>
      <c r="G2464" s="60" t="s">
        <v>2317</v>
      </c>
      <c r="H2464" s="63">
        <v>0</v>
      </c>
      <c r="I2464" s="63">
        <v>58213559</v>
      </c>
      <c r="J2464" s="63">
        <v>0</v>
      </c>
      <c r="K2464" s="63">
        <v>0</v>
      </c>
      <c r="L2464" s="64" t="s">
        <v>152</v>
      </c>
      <c r="M2464" s="64" t="s">
        <v>2256</v>
      </c>
      <c r="N2464" s="64" t="s">
        <v>2256</v>
      </c>
      <c r="O2464" s="64" t="s">
        <v>152</v>
      </c>
    </row>
    <row r="2465" spans="1:15" ht="27" customHeight="1">
      <c r="A2465" s="61"/>
      <c r="B2465" s="61"/>
      <c r="C2465" s="61"/>
      <c r="D2465" s="61"/>
      <c r="E2465" s="60">
        <v>26</v>
      </c>
      <c r="F2465" s="61"/>
      <c r="G2465" s="62" t="s">
        <v>2318</v>
      </c>
      <c r="H2465" s="61"/>
      <c r="I2465" s="61"/>
      <c r="J2465" s="61"/>
      <c r="K2465" s="61"/>
      <c r="L2465" s="61"/>
      <c r="M2465" s="61"/>
      <c r="N2465" s="61"/>
      <c r="O2465" s="61"/>
    </row>
    <row r="2466" spans="1:15" ht="27" customHeight="1">
      <c r="A2466" s="61"/>
      <c r="B2466" s="61"/>
      <c r="C2466" s="61"/>
      <c r="D2466" s="61"/>
      <c r="E2466" s="62">
        <v>26</v>
      </c>
      <c r="F2466" s="62">
        <v>51</v>
      </c>
      <c r="G2466" s="60" t="s">
        <v>2318</v>
      </c>
      <c r="H2466" s="63">
        <v>0</v>
      </c>
      <c r="I2466" s="63">
        <v>58213559</v>
      </c>
      <c r="J2466" s="63">
        <v>0</v>
      </c>
      <c r="K2466" s="63">
        <v>0</v>
      </c>
      <c r="L2466" s="64" t="s">
        <v>152</v>
      </c>
      <c r="M2466" s="64" t="s">
        <v>2256</v>
      </c>
      <c r="N2466" s="64" t="s">
        <v>2256</v>
      </c>
      <c r="O2466" s="64" t="s">
        <v>152</v>
      </c>
    </row>
    <row r="2467" spans="1:15" ht="27" customHeight="1">
      <c r="A2467" s="61"/>
      <c r="B2467" s="61"/>
      <c r="C2467" s="61"/>
      <c r="D2467" s="61"/>
      <c r="E2467" s="60">
        <v>27</v>
      </c>
      <c r="F2467" s="61"/>
      <c r="G2467" s="62" t="s">
        <v>2319</v>
      </c>
      <c r="H2467" s="61"/>
      <c r="I2467" s="61"/>
      <c r="J2467" s="61"/>
      <c r="K2467" s="61"/>
      <c r="L2467" s="61"/>
      <c r="M2467" s="61"/>
      <c r="N2467" s="61"/>
      <c r="O2467" s="61"/>
    </row>
    <row r="2468" spans="1:15" ht="27" customHeight="1">
      <c r="A2468" s="61"/>
      <c r="B2468" s="61"/>
      <c r="C2468" s="61"/>
      <c r="D2468" s="61"/>
      <c r="E2468" s="62">
        <v>27</v>
      </c>
      <c r="F2468" s="62">
        <v>51</v>
      </c>
      <c r="G2468" s="60" t="s">
        <v>2319</v>
      </c>
      <c r="H2468" s="63">
        <v>0</v>
      </c>
      <c r="I2468" s="63">
        <v>32106073</v>
      </c>
      <c r="J2468" s="63">
        <v>0</v>
      </c>
      <c r="K2468" s="63">
        <v>0</v>
      </c>
      <c r="L2468" s="64" t="s">
        <v>152</v>
      </c>
      <c r="M2468" s="64" t="s">
        <v>2256</v>
      </c>
      <c r="N2468" s="64" t="s">
        <v>2256</v>
      </c>
      <c r="O2468" s="64" t="s">
        <v>152</v>
      </c>
    </row>
    <row r="2469" spans="1:15" ht="27" customHeight="1">
      <c r="A2469" s="61"/>
      <c r="B2469" s="61"/>
      <c r="C2469" s="61"/>
      <c r="D2469" s="61"/>
      <c r="E2469" s="60">
        <v>28</v>
      </c>
      <c r="F2469" s="61"/>
      <c r="G2469" s="62" t="s">
        <v>2320</v>
      </c>
      <c r="H2469" s="61"/>
      <c r="I2469" s="61"/>
      <c r="J2469" s="61"/>
      <c r="K2469" s="61"/>
      <c r="L2469" s="61"/>
      <c r="M2469" s="61"/>
      <c r="N2469" s="61"/>
      <c r="O2469" s="61"/>
    </row>
    <row r="2470" spans="1:15" ht="27" customHeight="1">
      <c r="A2470" s="61"/>
      <c r="B2470" s="61"/>
      <c r="C2470" s="61"/>
      <c r="D2470" s="61"/>
      <c r="E2470" s="62">
        <v>28</v>
      </c>
      <c r="F2470" s="62">
        <v>51</v>
      </c>
      <c r="G2470" s="60" t="s">
        <v>2320</v>
      </c>
      <c r="H2470" s="63">
        <v>0</v>
      </c>
      <c r="I2470" s="63">
        <v>58213559</v>
      </c>
      <c r="J2470" s="63">
        <v>83818525</v>
      </c>
      <c r="K2470" s="63">
        <v>41143323</v>
      </c>
      <c r="L2470" s="64" t="s">
        <v>152</v>
      </c>
      <c r="M2470" s="64" t="s">
        <v>556</v>
      </c>
      <c r="N2470" s="64" t="s">
        <v>556</v>
      </c>
      <c r="O2470" s="64" t="s">
        <v>2270</v>
      </c>
    </row>
    <row r="2471" spans="1:15" ht="27" customHeight="1">
      <c r="A2471" s="61"/>
      <c r="B2471" s="61"/>
      <c r="C2471" s="61"/>
      <c r="D2471" s="61"/>
      <c r="E2471" s="60">
        <v>29</v>
      </c>
      <c r="F2471" s="61"/>
      <c r="G2471" s="62" t="s">
        <v>2321</v>
      </c>
      <c r="H2471" s="61"/>
      <c r="I2471" s="61"/>
      <c r="J2471" s="61"/>
      <c r="K2471" s="61"/>
      <c r="L2471" s="61"/>
      <c r="M2471" s="61"/>
      <c r="N2471" s="61"/>
      <c r="O2471" s="61"/>
    </row>
    <row r="2472" spans="1:15" ht="27" customHeight="1">
      <c r="A2472" s="61"/>
      <c r="B2472" s="61"/>
      <c r="C2472" s="61"/>
      <c r="D2472" s="61"/>
      <c r="E2472" s="62">
        <v>29</v>
      </c>
      <c r="F2472" s="62">
        <v>51</v>
      </c>
      <c r="G2472" s="60" t="s">
        <v>2321</v>
      </c>
      <c r="H2472" s="63">
        <v>0</v>
      </c>
      <c r="I2472" s="63">
        <v>50054055</v>
      </c>
      <c r="J2472" s="63">
        <v>90321266</v>
      </c>
      <c r="K2472" s="63">
        <v>36992916</v>
      </c>
      <c r="L2472" s="64" t="s">
        <v>152</v>
      </c>
      <c r="M2472" s="64" t="s">
        <v>341</v>
      </c>
      <c r="N2472" s="64" t="s">
        <v>341</v>
      </c>
      <c r="O2472" s="64" t="s">
        <v>2244</v>
      </c>
    </row>
    <row r="2473" spans="1:15" ht="27" customHeight="1">
      <c r="A2473" s="61"/>
      <c r="B2473" s="61"/>
      <c r="C2473" s="61"/>
      <c r="D2473" s="61"/>
      <c r="E2473" s="60">
        <v>30</v>
      </c>
      <c r="F2473" s="61"/>
      <c r="G2473" s="62" t="s">
        <v>2322</v>
      </c>
      <c r="H2473" s="61"/>
      <c r="I2473" s="61"/>
      <c r="J2473" s="61"/>
      <c r="K2473" s="61"/>
      <c r="L2473" s="61"/>
      <c r="M2473" s="61"/>
      <c r="N2473" s="61"/>
      <c r="O2473" s="61"/>
    </row>
    <row r="2474" spans="1:15" ht="27" customHeight="1">
      <c r="A2474" s="61"/>
      <c r="B2474" s="61"/>
      <c r="C2474" s="61"/>
      <c r="D2474" s="61"/>
      <c r="E2474" s="62">
        <v>30</v>
      </c>
      <c r="F2474" s="62">
        <v>51</v>
      </c>
      <c r="G2474" s="60" t="s">
        <v>2322</v>
      </c>
      <c r="H2474" s="63">
        <v>0</v>
      </c>
      <c r="I2474" s="63">
        <v>58213559</v>
      </c>
      <c r="J2474" s="63">
        <v>0</v>
      </c>
      <c r="K2474" s="63">
        <v>0</v>
      </c>
      <c r="L2474" s="64" t="s">
        <v>152</v>
      </c>
      <c r="M2474" s="64" t="s">
        <v>2256</v>
      </c>
      <c r="N2474" s="64" t="s">
        <v>2256</v>
      </c>
      <c r="O2474" s="64" t="s">
        <v>152</v>
      </c>
    </row>
    <row r="2475" spans="1:15" ht="27" customHeight="1">
      <c r="A2475" s="61"/>
      <c r="B2475" s="61"/>
      <c r="C2475" s="61"/>
      <c r="D2475" s="61"/>
      <c r="E2475" s="60">
        <v>31</v>
      </c>
      <c r="F2475" s="61"/>
      <c r="G2475" s="62" t="s">
        <v>2323</v>
      </c>
      <c r="H2475" s="61"/>
      <c r="I2475" s="61"/>
      <c r="J2475" s="61"/>
      <c r="K2475" s="61"/>
      <c r="L2475" s="61"/>
      <c r="M2475" s="61"/>
      <c r="N2475" s="61"/>
      <c r="O2475" s="61"/>
    </row>
    <row r="2476" spans="1:15" ht="27" customHeight="1">
      <c r="A2476" s="61"/>
      <c r="B2476" s="61"/>
      <c r="C2476" s="61"/>
      <c r="D2476" s="61"/>
      <c r="E2476" s="62">
        <v>31</v>
      </c>
      <c r="F2476" s="62">
        <v>51</v>
      </c>
      <c r="G2476" s="60" t="s">
        <v>2324</v>
      </c>
      <c r="H2476" s="63">
        <v>0</v>
      </c>
      <c r="I2476" s="63">
        <v>32106073</v>
      </c>
      <c r="J2476" s="63">
        <v>0</v>
      </c>
      <c r="K2476" s="63">
        <v>0</v>
      </c>
      <c r="L2476" s="64" t="s">
        <v>152</v>
      </c>
      <c r="M2476" s="64" t="s">
        <v>2256</v>
      </c>
      <c r="N2476" s="64" t="s">
        <v>2256</v>
      </c>
      <c r="O2476" s="64" t="s">
        <v>152</v>
      </c>
    </row>
    <row r="2477" spans="1:15" ht="27" customHeight="1">
      <c r="A2477" s="61"/>
      <c r="B2477" s="61"/>
      <c r="C2477" s="61"/>
      <c r="D2477" s="61"/>
      <c r="E2477" s="60">
        <v>32</v>
      </c>
      <c r="F2477" s="61"/>
      <c r="G2477" s="62" t="s">
        <v>2325</v>
      </c>
      <c r="H2477" s="61"/>
      <c r="I2477" s="61"/>
      <c r="J2477" s="61"/>
      <c r="K2477" s="61"/>
      <c r="L2477" s="61"/>
      <c r="M2477" s="61"/>
      <c r="N2477" s="61"/>
      <c r="O2477" s="61"/>
    </row>
    <row r="2478" spans="1:15" ht="27" customHeight="1">
      <c r="A2478" s="61"/>
      <c r="B2478" s="61"/>
      <c r="C2478" s="61"/>
      <c r="D2478" s="61"/>
      <c r="E2478" s="62">
        <v>32</v>
      </c>
      <c r="F2478" s="62">
        <v>51</v>
      </c>
      <c r="G2478" s="60" t="s">
        <v>2325</v>
      </c>
      <c r="H2478" s="63">
        <v>0</v>
      </c>
      <c r="I2478" s="63">
        <v>32106073</v>
      </c>
      <c r="J2478" s="63">
        <v>52894470</v>
      </c>
      <c r="K2478" s="63">
        <v>16396441</v>
      </c>
      <c r="L2478" s="64" t="s">
        <v>152</v>
      </c>
      <c r="M2478" s="64" t="s">
        <v>2256</v>
      </c>
      <c r="N2478" s="64" t="s">
        <v>2256</v>
      </c>
      <c r="O2478" s="64" t="s">
        <v>152</v>
      </c>
    </row>
    <row r="2479" spans="1:15" ht="27" customHeight="1">
      <c r="A2479" s="61"/>
      <c r="B2479" s="61"/>
      <c r="C2479" s="61"/>
      <c r="D2479" s="61"/>
      <c r="E2479" s="60">
        <v>33</v>
      </c>
      <c r="F2479" s="61"/>
      <c r="G2479" s="62" t="s">
        <v>2326</v>
      </c>
      <c r="H2479" s="61"/>
      <c r="I2479" s="61"/>
      <c r="J2479" s="61"/>
      <c r="K2479" s="61"/>
      <c r="L2479" s="61"/>
      <c r="M2479" s="61"/>
      <c r="N2479" s="61"/>
      <c r="O2479" s="61"/>
    </row>
    <row r="2480" spans="1:15" ht="27" customHeight="1">
      <c r="A2480" s="61"/>
      <c r="B2480" s="61"/>
      <c r="C2480" s="61"/>
      <c r="D2480" s="61"/>
      <c r="E2480" s="62">
        <v>33</v>
      </c>
      <c r="F2480" s="62">
        <v>51</v>
      </c>
      <c r="G2480" s="60" t="s">
        <v>2326</v>
      </c>
      <c r="H2480" s="63">
        <v>0</v>
      </c>
      <c r="I2480" s="63">
        <v>32106073</v>
      </c>
      <c r="J2480" s="63">
        <v>0</v>
      </c>
      <c r="K2480" s="63">
        <v>0</v>
      </c>
      <c r="L2480" s="64" t="s">
        <v>152</v>
      </c>
      <c r="M2480" s="64" t="s">
        <v>2256</v>
      </c>
      <c r="N2480" s="64" t="s">
        <v>2256</v>
      </c>
      <c r="O2480" s="64" t="s">
        <v>152</v>
      </c>
    </row>
    <row r="2481" spans="1:15" ht="27" customHeight="1">
      <c r="A2481" s="61"/>
      <c r="B2481" s="61"/>
      <c r="C2481" s="61"/>
      <c r="D2481" s="61"/>
      <c r="E2481" s="60">
        <v>37</v>
      </c>
      <c r="F2481" s="61"/>
      <c r="G2481" s="62" t="s">
        <v>2327</v>
      </c>
      <c r="H2481" s="61"/>
      <c r="I2481" s="61"/>
      <c r="J2481" s="61"/>
      <c r="K2481" s="61"/>
      <c r="L2481" s="61"/>
      <c r="M2481" s="61"/>
      <c r="N2481" s="61"/>
      <c r="O2481" s="61"/>
    </row>
    <row r="2482" spans="1:15" ht="27" customHeight="1">
      <c r="A2482" s="61"/>
      <c r="B2482" s="61"/>
      <c r="C2482" s="61"/>
      <c r="D2482" s="61"/>
      <c r="E2482" s="62">
        <v>37</v>
      </c>
      <c r="F2482" s="62">
        <v>51</v>
      </c>
      <c r="G2482" s="60" t="s">
        <v>2327</v>
      </c>
      <c r="H2482" s="63">
        <v>0</v>
      </c>
      <c r="I2482" s="63">
        <v>32106073</v>
      </c>
      <c r="J2482" s="63">
        <v>0</v>
      </c>
      <c r="K2482" s="63">
        <v>0</v>
      </c>
      <c r="L2482" s="64" t="s">
        <v>152</v>
      </c>
      <c r="M2482" s="64" t="s">
        <v>2256</v>
      </c>
      <c r="N2482" s="64" t="s">
        <v>2256</v>
      </c>
      <c r="O2482" s="64" t="s">
        <v>152</v>
      </c>
    </row>
    <row r="2483" spans="1:15" ht="27" customHeight="1">
      <c r="A2483" s="61"/>
      <c r="B2483" s="61"/>
      <c r="C2483" s="61"/>
      <c r="D2483" s="61"/>
      <c r="E2483" s="60">
        <v>38</v>
      </c>
      <c r="F2483" s="61"/>
      <c r="G2483" s="62" t="s">
        <v>2328</v>
      </c>
      <c r="H2483" s="61"/>
      <c r="I2483" s="61"/>
      <c r="J2483" s="61"/>
      <c r="K2483" s="61"/>
      <c r="L2483" s="61"/>
      <c r="M2483" s="61"/>
      <c r="N2483" s="61"/>
      <c r="O2483" s="61"/>
    </row>
    <row r="2484" spans="1:15" ht="27" customHeight="1">
      <c r="A2484" s="61"/>
      <c r="B2484" s="61"/>
      <c r="C2484" s="61"/>
      <c r="D2484" s="61"/>
      <c r="E2484" s="62">
        <v>38</v>
      </c>
      <c r="F2484" s="62">
        <v>51</v>
      </c>
      <c r="G2484" s="60" t="s">
        <v>2328</v>
      </c>
      <c r="H2484" s="63">
        <v>0</v>
      </c>
      <c r="I2484" s="63">
        <v>32106073</v>
      </c>
      <c r="J2484" s="63">
        <v>0</v>
      </c>
      <c r="K2484" s="63">
        <v>0</v>
      </c>
      <c r="L2484" s="64" t="s">
        <v>152</v>
      </c>
      <c r="M2484" s="64" t="s">
        <v>2256</v>
      </c>
      <c r="N2484" s="64" t="s">
        <v>2256</v>
      </c>
      <c r="O2484" s="64" t="s">
        <v>152</v>
      </c>
    </row>
    <row r="2485" spans="1:15" ht="27" customHeight="1">
      <c r="A2485" s="61"/>
      <c r="B2485" s="61"/>
      <c r="C2485" s="61"/>
      <c r="D2485" s="61"/>
      <c r="E2485" s="60">
        <v>39</v>
      </c>
      <c r="F2485" s="61"/>
      <c r="G2485" s="62" t="s">
        <v>2329</v>
      </c>
      <c r="H2485" s="61"/>
      <c r="I2485" s="61"/>
      <c r="J2485" s="61"/>
      <c r="K2485" s="61"/>
      <c r="L2485" s="61"/>
      <c r="M2485" s="61"/>
      <c r="N2485" s="61"/>
      <c r="O2485" s="61"/>
    </row>
    <row r="2486" spans="1:15" ht="27" customHeight="1">
      <c r="A2486" s="61"/>
      <c r="B2486" s="61"/>
      <c r="C2486" s="61"/>
      <c r="D2486" s="61"/>
      <c r="E2486" s="62">
        <v>39</v>
      </c>
      <c r="F2486" s="62">
        <v>51</v>
      </c>
      <c r="G2486" s="60" t="s">
        <v>2329</v>
      </c>
      <c r="H2486" s="63">
        <v>0</v>
      </c>
      <c r="I2486" s="63">
        <v>16384819</v>
      </c>
      <c r="J2486" s="63">
        <v>0</v>
      </c>
      <c r="K2486" s="63">
        <v>0</v>
      </c>
      <c r="L2486" s="64" t="s">
        <v>152</v>
      </c>
      <c r="M2486" s="64" t="s">
        <v>2330</v>
      </c>
      <c r="N2486" s="64" t="s">
        <v>2330</v>
      </c>
      <c r="O2486" s="64" t="s">
        <v>152</v>
      </c>
    </row>
    <row r="2487" spans="1:15" ht="27" customHeight="1">
      <c r="A2487" s="61"/>
      <c r="B2487" s="61"/>
      <c r="C2487" s="61"/>
      <c r="D2487" s="61"/>
      <c r="E2487" s="60">
        <v>53</v>
      </c>
      <c r="F2487" s="61"/>
      <c r="G2487" s="62" t="s">
        <v>2331</v>
      </c>
      <c r="H2487" s="61"/>
      <c r="I2487" s="61"/>
      <c r="J2487" s="61"/>
      <c r="K2487" s="61"/>
      <c r="L2487" s="61"/>
      <c r="M2487" s="61"/>
      <c r="N2487" s="61"/>
      <c r="O2487" s="61"/>
    </row>
    <row r="2488" spans="1:15" ht="27" customHeight="1">
      <c r="A2488" s="61"/>
      <c r="B2488" s="61"/>
      <c r="C2488" s="61"/>
      <c r="D2488" s="61"/>
      <c r="E2488" s="62">
        <v>53</v>
      </c>
      <c r="F2488" s="62">
        <v>51</v>
      </c>
      <c r="G2488" s="60" t="s">
        <v>2331</v>
      </c>
      <c r="H2488" s="63">
        <v>0</v>
      </c>
      <c r="I2488" s="63">
        <v>32812319</v>
      </c>
      <c r="J2488" s="63">
        <v>0</v>
      </c>
      <c r="K2488" s="63">
        <v>0</v>
      </c>
      <c r="L2488" s="64" t="s">
        <v>152</v>
      </c>
      <c r="M2488" s="64" t="s">
        <v>2301</v>
      </c>
      <c r="N2488" s="64" t="s">
        <v>2301</v>
      </c>
      <c r="O2488" s="64" t="s">
        <v>152</v>
      </c>
    </row>
    <row r="2489" spans="1:15" ht="27" customHeight="1">
      <c r="A2489" s="61"/>
      <c r="B2489" s="61"/>
      <c r="C2489" s="61"/>
      <c r="D2489" s="61"/>
      <c r="E2489" s="60">
        <v>54</v>
      </c>
      <c r="F2489" s="61"/>
      <c r="G2489" s="62" t="s">
        <v>2332</v>
      </c>
      <c r="H2489" s="61"/>
      <c r="I2489" s="61"/>
      <c r="J2489" s="61"/>
      <c r="K2489" s="61"/>
      <c r="L2489" s="61"/>
      <c r="M2489" s="61"/>
      <c r="N2489" s="61"/>
      <c r="O2489" s="61"/>
    </row>
    <row r="2490" spans="1:15" ht="27" customHeight="1">
      <c r="A2490" s="61"/>
      <c r="B2490" s="61"/>
      <c r="C2490" s="61"/>
      <c r="D2490" s="61"/>
      <c r="E2490" s="62">
        <v>54</v>
      </c>
      <c r="F2490" s="62">
        <v>51</v>
      </c>
      <c r="G2490" s="60" t="s">
        <v>2332</v>
      </c>
      <c r="H2490" s="63">
        <v>0</v>
      </c>
      <c r="I2490" s="63">
        <v>58213559</v>
      </c>
      <c r="J2490" s="63">
        <v>0</v>
      </c>
      <c r="K2490" s="63">
        <v>0</v>
      </c>
      <c r="L2490" s="64" t="s">
        <v>152</v>
      </c>
      <c r="M2490" s="64" t="s">
        <v>2256</v>
      </c>
      <c r="N2490" s="64" t="s">
        <v>2256</v>
      </c>
      <c r="O2490" s="64" t="s">
        <v>152</v>
      </c>
    </row>
    <row r="2491" spans="1:15" ht="27" customHeight="1">
      <c r="A2491" s="61"/>
      <c r="B2491" s="61"/>
      <c r="C2491" s="61"/>
      <c r="D2491" s="61"/>
      <c r="E2491" s="60">
        <v>55</v>
      </c>
      <c r="F2491" s="61"/>
      <c r="G2491" s="62" t="s">
        <v>2333</v>
      </c>
      <c r="H2491" s="61"/>
      <c r="I2491" s="61"/>
      <c r="J2491" s="61"/>
      <c r="K2491" s="61"/>
      <c r="L2491" s="61"/>
      <c r="M2491" s="61"/>
      <c r="N2491" s="61"/>
      <c r="O2491" s="61"/>
    </row>
    <row r="2492" spans="1:15" ht="27" customHeight="1">
      <c r="A2492" s="61"/>
      <c r="B2492" s="61"/>
      <c r="C2492" s="61"/>
      <c r="D2492" s="61"/>
      <c r="E2492" s="62">
        <v>55</v>
      </c>
      <c r="F2492" s="62">
        <v>51</v>
      </c>
      <c r="G2492" s="60" t="s">
        <v>2333</v>
      </c>
      <c r="H2492" s="63">
        <v>0</v>
      </c>
      <c r="I2492" s="63">
        <v>30689440</v>
      </c>
      <c r="J2492" s="63">
        <v>210712938</v>
      </c>
      <c r="K2492" s="63">
        <v>24640258</v>
      </c>
      <c r="L2492" s="64" t="s">
        <v>152</v>
      </c>
      <c r="M2492" s="64" t="s">
        <v>908</v>
      </c>
      <c r="N2492" s="64" t="s">
        <v>908</v>
      </c>
      <c r="O2492" s="64" t="s">
        <v>569</v>
      </c>
    </row>
    <row r="2493" spans="1:15" ht="27" customHeight="1">
      <c r="A2493" s="61"/>
      <c r="B2493" s="61"/>
      <c r="C2493" s="61"/>
      <c r="D2493" s="61"/>
      <c r="E2493" s="60">
        <v>56</v>
      </c>
      <c r="F2493" s="61"/>
      <c r="G2493" s="62" t="s">
        <v>2334</v>
      </c>
      <c r="H2493" s="61"/>
      <c r="I2493" s="61"/>
      <c r="J2493" s="61"/>
      <c r="K2493" s="61"/>
      <c r="L2493" s="61"/>
      <c r="M2493" s="61"/>
      <c r="N2493" s="61"/>
      <c r="O2493" s="61"/>
    </row>
    <row r="2494" spans="1:15" ht="27" customHeight="1">
      <c r="A2494" s="61"/>
      <c r="B2494" s="61"/>
      <c r="C2494" s="61"/>
      <c r="D2494" s="61"/>
      <c r="E2494" s="62">
        <v>56</v>
      </c>
      <c r="F2494" s="62">
        <v>51</v>
      </c>
      <c r="G2494" s="60" t="s">
        <v>2334</v>
      </c>
      <c r="H2494" s="63">
        <v>0</v>
      </c>
      <c r="I2494" s="63">
        <v>32106073</v>
      </c>
      <c r="J2494" s="63">
        <v>0</v>
      </c>
      <c r="K2494" s="63">
        <v>0</v>
      </c>
      <c r="L2494" s="64" t="s">
        <v>152</v>
      </c>
      <c r="M2494" s="64" t="s">
        <v>2256</v>
      </c>
      <c r="N2494" s="64" t="s">
        <v>2256</v>
      </c>
      <c r="O2494" s="64" t="s">
        <v>152</v>
      </c>
    </row>
    <row r="2495" spans="1:15" ht="27" customHeight="1">
      <c r="A2495" s="61"/>
      <c r="B2495" s="61"/>
      <c r="C2495" s="61"/>
      <c r="D2495" s="61"/>
      <c r="E2495" s="60">
        <v>59</v>
      </c>
      <c r="F2495" s="61"/>
      <c r="G2495" s="62" t="s">
        <v>2335</v>
      </c>
      <c r="H2495" s="61"/>
      <c r="I2495" s="61"/>
      <c r="J2495" s="61"/>
      <c r="K2495" s="61"/>
      <c r="L2495" s="61"/>
      <c r="M2495" s="61"/>
      <c r="N2495" s="61"/>
      <c r="O2495" s="61"/>
    </row>
    <row r="2496" spans="1:15" ht="27" customHeight="1">
      <c r="A2496" s="61"/>
      <c r="B2496" s="61"/>
      <c r="C2496" s="61"/>
      <c r="D2496" s="61"/>
      <c r="E2496" s="62">
        <v>59</v>
      </c>
      <c r="F2496" s="62">
        <v>51</v>
      </c>
      <c r="G2496" s="60" t="s">
        <v>2335</v>
      </c>
      <c r="H2496" s="63">
        <v>27983219</v>
      </c>
      <c r="I2496" s="63">
        <v>0</v>
      </c>
      <c r="J2496" s="63">
        <v>750000</v>
      </c>
      <c r="K2496" s="63">
        <v>701209</v>
      </c>
      <c r="L2496" s="64" t="s">
        <v>204</v>
      </c>
      <c r="M2496" s="64" t="s">
        <v>152</v>
      </c>
      <c r="N2496" s="64" t="s">
        <v>152</v>
      </c>
      <c r="O2496" s="64" t="s">
        <v>152</v>
      </c>
    </row>
    <row r="2497" spans="1:15" ht="23.1" customHeight="1">
      <c r="A2497" s="61"/>
      <c r="B2497" s="61"/>
      <c r="C2497" s="61"/>
      <c r="D2497" s="61"/>
      <c r="E2497" s="60">
        <v>60</v>
      </c>
      <c r="F2497" s="61"/>
      <c r="G2497" s="62" t="s">
        <v>2336</v>
      </c>
      <c r="H2497" s="61"/>
      <c r="I2497" s="61"/>
      <c r="J2497" s="61"/>
      <c r="K2497" s="61"/>
      <c r="L2497" s="61"/>
      <c r="M2497" s="61"/>
      <c r="N2497" s="61"/>
      <c r="O2497" s="61"/>
    </row>
    <row r="2498" spans="1:15" ht="20.100000000000001" customHeight="1">
      <c r="A2498" s="61"/>
      <c r="B2498" s="61"/>
      <c r="C2498" s="61"/>
      <c r="D2498" s="61"/>
      <c r="E2498" s="62">
        <v>60</v>
      </c>
      <c r="F2498" s="62">
        <v>51</v>
      </c>
      <c r="G2498" s="60" t="s">
        <v>2336</v>
      </c>
      <c r="H2498" s="63">
        <v>0</v>
      </c>
      <c r="I2498" s="63">
        <v>16350106</v>
      </c>
      <c r="J2498" s="63">
        <v>0</v>
      </c>
      <c r="K2498" s="63">
        <v>0</v>
      </c>
      <c r="L2498" s="64" t="s">
        <v>152</v>
      </c>
      <c r="M2498" s="64" t="s">
        <v>2330</v>
      </c>
      <c r="N2498" s="64" t="s">
        <v>2330</v>
      </c>
      <c r="O2498" s="64" t="s">
        <v>152</v>
      </c>
    </row>
    <row r="2499" spans="1:15" ht="27" customHeight="1">
      <c r="A2499" s="61"/>
      <c r="B2499" s="61"/>
      <c r="C2499" s="61"/>
      <c r="D2499" s="61"/>
      <c r="E2499" s="60">
        <v>61</v>
      </c>
      <c r="F2499" s="61"/>
      <c r="G2499" s="62" t="s">
        <v>2337</v>
      </c>
      <c r="H2499" s="61"/>
      <c r="I2499" s="61"/>
      <c r="J2499" s="61"/>
      <c r="K2499" s="61"/>
      <c r="L2499" s="61"/>
      <c r="M2499" s="61"/>
      <c r="N2499" s="61"/>
      <c r="O2499" s="61"/>
    </row>
    <row r="2500" spans="1:15" ht="27" customHeight="1">
      <c r="A2500" s="61"/>
      <c r="B2500" s="61"/>
      <c r="C2500" s="61"/>
      <c r="D2500" s="61"/>
      <c r="E2500" s="62">
        <v>61</v>
      </c>
      <c r="F2500" s="62">
        <v>51</v>
      </c>
      <c r="G2500" s="60" t="s">
        <v>2337</v>
      </c>
      <c r="H2500" s="63">
        <v>0</v>
      </c>
      <c r="I2500" s="63">
        <v>16350106</v>
      </c>
      <c r="J2500" s="63">
        <v>0</v>
      </c>
      <c r="K2500" s="63">
        <v>0</v>
      </c>
      <c r="L2500" s="64" t="s">
        <v>152</v>
      </c>
      <c r="M2500" s="64" t="s">
        <v>2330</v>
      </c>
      <c r="N2500" s="64" t="s">
        <v>2330</v>
      </c>
      <c r="O2500" s="64" t="s">
        <v>152</v>
      </c>
    </row>
    <row r="2501" spans="1:15" ht="36.950000000000003" customHeight="1">
      <c r="A2501" s="61"/>
      <c r="B2501" s="61"/>
      <c r="C2501" s="61"/>
      <c r="D2501" s="61"/>
      <c r="E2501" s="60">
        <v>63</v>
      </c>
      <c r="F2501" s="61"/>
      <c r="G2501" s="62" t="s">
        <v>2338</v>
      </c>
      <c r="H2501" s="61"/>
      <c r="I2501" s="61"/>
      <c r="J2501" s="61"/>
      <c r="K2501" s="61"/>
      <c r="L2501" s="61"/>
      <c r="M2501" s="61"/>
      <c r="N2501" s="61"/>
      <c r="O2501" s="61"/>
    </row>
    <row r="2502" spans="1:15" ht="36.950000000000003" customHeight="1">
      <c r="A2502" s="61"/>
      <c r="B2502" s="61"/>
      <c r="C2502" s="61"/>
      <c r="D2502" s="61"/>
      <c r="E2502" s="62">
        <v>63</v>
      </c>
      <c r="F2502" s="62">
        <v>51</v>
      </c>
      <c r="G2502" s="60" t="s">
        <v>2339</v>
      </c>
      <c r="H2502" s="63">
        <v>0</v>
      </c>
      <c r="I2502" s="63">
        <v>0</v>
      </c>
      <c r="J2502" s="63">
        <v>62497979</v>
      </c>
      <c r="K2502" s="63">
        <v>18944036</v>
      </c>
      <c r="L2502" s="64" t="s">
        <v>152</v>
      </c>
      <c r="M2502" s="64" t="s">
        <v>2340</v>
      </c>
      <c r="N2502" s="64" t="s">
        <v>2340</v>
      </c>
      <c r="O2502" s="64" t="s">
        <v>569</v>
      </c>
    </row>
    <row r="2503" spans="1:15" ht="36.950000000000003" customHeight="1">
      <c r="A2503" s="61"/>
      <c r="B2503" s="61"/>
      <c r="C2503" s="61"/>
      <c r="D2503" s="61"/>
      <c r="E2503" s="60">
        <v>64</v>
      </c>
      <c r="F2503" s="61"/>
      <c r="G2503" s="62" t="s">
        <v>2341</v>
      </c>
      <c r="H2503" s="61"/>
      <c r="I2503" s="61"/>
      <c r="J2503" s="61"/>
      <c r="K2503" s="61"/>
      <c r="L2503" s="61"/>
      <c r="M2503" s="61"/>
      <c r="N2503" s="61"/>
      <c r="O2503" s="61"/>
    </row>
    <row r="2504" spans="1:15" ht="36.950000000000003" customHeight="1">
      <c r="A2504" s="61"/>
      <c r="B2504" s="61"/>
      <c r="C2504" s="61"/>
      <c r="D2504" s="61"/>
      <c r="E2504" s="62">
        <v>64</v>
      </c>
      <c r="F2504" s="62">
        <v>51</v>
      </c>
      <c r="G2504" s="60" t="s">
        <v>2341</v>
      </c>
      <c r="H2504" s="63">
        <v>0</v>
      </c>
      <c r="I2504" s="63">
        <v>0</v>
      </c>
      <c r="J2504" s="63">
        <v>71895152</v>
      </c>
      <c r="K2504" s="63">
        <v>26922700</v>
      </c>
      <c r="L2504" s="64" t="s">
        <v>152</v>
      </c>
      <c r="M2504" s="64" t="s">
        <v>332</v>
      </c>
      <c r="N2504" s="64" t="s">
        <v>332</v>
      </c>
      <c r="O2504" s="64" t="s">
        <v>441</v>
      </c>
    </row>
    <row r="2505" spans="1:15" ht="36.950000000000003" customHeight="1">
      <c r="A2505" s="61"/>
      <c r="B2505" s="61"/>
      <c r="C2505" s="61"/>
      <c r="D2505" s="61"/>
      <c r="E2505" s="60">
        <v>65</v>
      </c>
      <c r="F2505" s="61"/>
      <c r="G2505" s="62" t="s">
        <v>2342</v>
      </c>
      <c r="H2505" s="61"/>
      <c r="I2505" s="61"/>
      <c r="J2505" s="61"/>
      <c r="K2505" s="61"/>
      <c r="L2505" s="61"/>
      <c r="M2505" s="61"/>
      <c r="N2505" s="61"/>
      <c r="O2505" s="61"/>
    </row>
    <row r="2506" spans="1:15" ht="36.950000000000003" customHeight="1">
      <c r="A2506" s="61"/>
      <c r="B2506" s="61"/>
      <c r="C2506" s="61"/>
      <c r="D2506" s="61"/>
      <c r="E2506" s="62">
        <v>65</v>
      </c>
      <c r="F2506" s="62">
        <v>51</v>
      </c>
      <c r="G2506" s="60" t="s">
        <v>2342</v>
      </c>
      <c r="H2506" s="63">
        <v>0</v>
      </c>
      <c r="I2506" s="63">
        <v>0</v>
      </c>
      <c r="J2506" s="63">
        <v>36214646</v>
      </c>
      <c r="K2506" s="63">
        <v>0</v>
      </c>
      <c r="L2506" s="64" t="s">
        <v>152</v>
      </c>
      <c r="M2506" s="64" t="s">
        <v>332</v>
      </c>
      <c r="N2506" s="64" t="s">
        <v>332</v>
      </c>
      <c r="O2506" s="64" t="s">
        <v>152</v>
      </c>
    </row>
    <row r="2507" spans="1:15" ht="27" customHeight="1">
      <c r="A2507" s="61"/>
      <c r="B2507" s="61"/>
      <c r="C2507" s="61"/>
      <c r="D2507" s="61"/>
      <c r="E2507" s="60">
        <v>66</v>
      </c>
      <c r="F2507" s="61"/>
      <c r="G2507" s="62" t="s">
        <v>2343</v>
      </c>
      <c r="H2507" s="61"/>
      <c r="I2507" s="61"/>
      <c r="J2507" s="61"/>
      <c r="K2507" s="61"/>
      <c r="L2507" s="61"/>
      <c r="M2507" s="61"/>
      <c r="N2507" s="61"/>
      <c r="O2507" s="61"/>
    </row>
    <row r="2508" spans="1:15" ht="27" customHeight="1">
      <c r="A2508" s="61"/>
      <c r="B2508" s="61"/>
      <c r="C2508" s="61"/>
      <c r="D2508" s="61"/>
      <c r="E2508" s="62">
        <v>66</v>
      </c>
      <c r="F2508" s="62">
        <v>51</v>
      </c>
      <c r="G2508" s="60" t="s">
        <v>2343</v>
      </c>
      <c r="H2508" s="63">
        <v>0</v>
      </c>
      <c r="I2508" s="63">
        <v>0</v>
      </c>
      <c r="J2508" s="63">
        <v>70558454</v>
      </c>
      <c r="K2508" s="63">
        <v>30157426</v>
      </c>
      <c r="L2508" s="64" t="s">
        <v>152</v>
      </c>
      <c r="M2508" s="64" t="s">
        <v>332</v>
      </c>
      <c r="N2508" s="64" t="s">
        <v>332</v>
      </c>
      <c r="O2508" s="64" t="s">
        <v>810</v>
      </c>
    </row>
    <row r="2509" spans="1:15" ht="27" customHeight="1">
      <c r="A2509" s="61"/>
      <c r="B2509" s="61"/>
      <c r="C2509" s="61"/>
      <c r="D2509" s="61"/>
      <c r="E2509" s="60">
        <v>67</v>
      </c>
      <c r="F2509" s="61"/>
      <c r="G2509" s="62" t="s">
        <v>2344</v>
      </c>
      <c r="H2509" s="61"/>
      <c r="I2509" s="61"/>
      <c r="J2509" s="61"/>
      <c r="K2509" s="61"/>
      <c r="L2509" s="61"/>
      <c r="M2509" s="61"/>
      <c r="N2509" s="61"/>
      <c r="O2509" s="61"/>
    </row>
    <row r="2510" spans="1:15" ht="27" customHeight="1">
      <c r="A2510" s="61"/>
      <c r="B2510" s="61"/>
      <c r="C2510" s="61"/>
      <c r="D2510" s="61"/>
      <c r="E2510" s="62">
        <v>67</v>
      </c>
      <c r="F2510" s="62">
        <v>51</v>
      </c>
      <c r="G2510" s="60" t="s">
        <v>2344</v>
      </c>
      <c r="H2510" s="63">
        <v>0</v>
      </c>
      <c r="I2510" s="63">
        <v>0</v>
      </c>
      <c r="J2510" s="63">
        <v>62827218</v>
      </c>
      <c r="K2510" s="63">
        <v>26100700</v>
      </c>
      <c r="L2510" s="64" t="s">
        <v>152</v>
      </c>
      <c r="M2510" s="64" t="s">
        <v>2345</v>
      </c>
      <c r="N2510" s="64" t="s">
        <v>2345</v>
      </c>
      <c r="O2510" s="64" t="s">
        <v>2244</v>
      </c>
    </row>
    <row r="2511" spans="1:15" ht="23.1" customHeight="1">
      <c r="A2511" s="61"/>
      <c r="B2511" s="61"/>
      <c r="C2511" s="61"/>
      <c r="D2511" s="60">
        <v>3</v>
      </c>
      <c r="E2511" s="61"/>
      <c r="F2511" s="61"/>
      <c r="G2511" s="62" t="s">
        <v>2346</v>
      </c>
      <c r="H2511" s="61"/>
      <c r="I2511" s="61"/>
      <c r="J2511" s="61"/>
      <c r="K2511" s="61"/>
      <c r="L2511" s="61"/>
      <c r="M2511" s="61"/>
      <c r="N2511" s="61"/>
      <c r="O2511" s="61"/>
    </row>
    <row r="2512" spans="1:15" ht="27" customHeight="1">
      <c r="A2512" s="61"/>
      <c r="B2512" s="61"/>
      <c r="C2512" s="61"/>
      <c r="D2512" s="61"/>
      <c r="E2512" s="60">
        <v>20</v>
      </c>
      <c r="F2512" s="61"/>
      <c r="G2512" s="62" t="s">
        <v>2347</v>
      </c>
      <c r="H2512" s="61"/>
      <c r="I2512" s="61"/>
      <c r="J2512" s="61"/>
      <c r="K2512" s="61"/>
      <c r="L2512" s="61"/>
      <c r="M2512" s="61"/>
      <c r="N2512" s="61"/>
      <c r="O2512" s="61"/>
    </row>
    <row r="2513" spans="1:15" ht="27" customHeight="1">
      <c r="A2513" s="61"/>
      <c r="B2513" s="61"/>
      <c r="C2513" s="61"/>
      <c r="D2513" s="62">
        <v>3</v>
      </c>
      <c r="E2513" s="62">
        <v>20</v>
      </c>
      <c r="F2513" s="62">
        <v>51</v>
      </c>
      <c r="G2513" s="60" t="s">
        <v>2348</v>
      </c>
      <c r="H2513" s="63">
        <v>0</v>
      </c>
      <c r="I2513" s="63">
        <v>32106072</v>
      </c>
      <c r="J2513" s="63">
        <v>0</v>
      </c>
      <c r="K2513" s="63">
        <v>0</v>
      </c>
      <c r="L2513" s="64" t="s">
        <v>152</v>
      </c>
      <c r="M2513" s="64" t="s">
        <v>2256</v>
      </c>
      <c r="N2513" s="64" t="s">
        <v>2256</v>
      </c>
      <c r="O2513" s="64" t="s">
        <v>152</v>
      </c>
    </row>
    <row r="2514" spans="1:15" ht="27" customHeight="1">
      <c r="A2514" s="61"/>
      <c r="B2514" s="61"/>
      <c r="C2514" s="61"/>
      <c r="D2514" s="61"/>
      <c r="E2514" s="60">
        <v>21</v>
      </c>
      <c r="F2514" s="61"/>
      <c r="G2514" s="62" t="s">
        <v>2349</v>
      </c>
      <c r="H2514" s="61"/>
      <c r="I2514" s="61"/>
      <c r="J2514" s="61"/>
      <c r="K2514" s="61"/>
      <c r="L2514" s="61"/>
      <c r="M2514" s="61"/>
      <c r="N2514" s="61"/>
      <c r="O2514" s="61"/>
    </row>
    <row r="2515" spans="1:15" ht="27" customHeight="1">
      <c r="A2515" s="61"/>
      <c r="B2515" s="61"/>
      <c r="C2515" s="61"/>
      <c r="D2515" s="61"/>
      <c r="E2515" s="62">
        <v>21</v>
      </c>
      <c r="F2515" s="62">
        <v>51</v>
      </c>
      <c r="G2515" s="60" t="s">
        <v>2349</v>
      </c>
      <c r="H2515" s="63">
        <v>0</v>
      </c>
      <c r="I2515" s="63">
        <v>32106072</v>
      </c>
      <c r="J2515" s="63">
        <v>63928467</v>
      </c>
      <c r="K2515" s="63">
        <v>30292055</v>
      </c>
      <c r="L2515" s="64" t="s">
        <v>152</v>
      </c>
      <c r="M2515" s="64" t="s">
        <v>2350</v>
      </c>
      <c r="N2515" s="64" t="s">
        <v>2350</v>
      </c>
      <c r="O2515" s="64" t="s">
        <v>532</v>
      </c>
    </row>
    <row r="2516" spans="1:15" ht="27" customHeight="1">
      <c r="A2516" s="61"/>
      <c r="B2516" s="61"/>
      <c r="C2516" s="61"/>
      <c r="D2516" s="61"/>
      <c r="E2516" s="60">
        <v>27</v>
      </c>
      <c r="F2516" s="61"/>
      <c r="G2516" s="62" t="s">
        <v>2351</v>
      </c>
      <c r="H2516" s="61"/>
      <c r="I2516" s="61"/>
      <c r="J2516" s="61"/>
      <c r="K2516" s="61"/>
      <c r="L2516" s="61"/>
      <c r="M2516" s="61"/>
      <c r="N2516" s="61"/>
      <c r="O2516" s="61"/>
    </row>
    <row r="2517" spans="1:15" ht="27" customHeight="1">
      <c r="A2517" s="61"/>
      <c r="B2517" s="61"/>
      <c r="C2517" s="61"/>
      <c r="D2517" s="61"/>
      <c r="E2517" s="62">
        <v>27</v>
      </c>
      <c r="F2517" s="62">
        <v>51</v>
      </c>
      <c r="G2517" s="60" t="s">
        <v>2351</v>
      </c>
      <c r="H2517" s="63">
        <v>0</v>
      </c>
      <c r="I2517" s="63">
        <v>32106072</v>
      </c>
      <c r="J2517" s="63">
        <v>62697806</v>
      </c>
      <c r="K2517" s="63">
        <v>27454515</v>
      </c>
      <c r="L2517" s="64" t="s">
        <v>152</v>
      </c>
      <c r="M2517" s="64" t="s">
        <v>2256</v>
      </c>
      <c r="N2517" s="64" t="s">
        <v>2256</v>
      </c>
      <c r="O2517" s="64" t="s">
        <v>152</v>
      </c>
    </row>
    <row r="2518" spans="1:15" ht="27" customHeight="1">
      <c r="A2518" s="61"/>
      <c r="B2518" s="61"/>
      <c r="C2518" s="61"/>
      <c r="D2518" s="61"/>
      <c r="E2518" s="60">
        <v>28</v>
      </c>
      <c r="F2518" s="61"/>
      <c r="G2518" s="62" t="s">
        <v>2352</v>
      </c>
      <c r="H2518" s="61"/>
      <c r="I2518" s="61"/>
      <c r="J2518" s="61"/>
      <c r="K2518" s="61"/>
      <c r="L2518" s="61"/>
      <c r="M2518" s="61"/>
      <c r="N2518" s="61"/>
      <c r="O2518" s="61"/>
    </row>
    <row r="2519" spans="1:15" ht="27" customHeight="1">
      <c r="A2519" s="61"/>
      <c r="B2519" s="61"/>
      <c r="C2519" s="61"/>
      <c r="D2519" s="61"/>
      <c r="E2519" s="62">
        <v>28</v>
      </c>
      <c r="F2519" s="62">
        <v>51</v>
      </c>
      <c r="G2519" s="60" t="s">
        <v>2352</v>
      </c>
      <c r="H2519" s="63">
        <v>0</v>
      </c>
      <c r="I2519" s="63">
        <v>32106072</v>
      </c>
      <c r="J2519" s="63">
        <v>56373145</v>
      </c>
      <c r="K2519" s="63">
        <v>33194170</v>
      </c>
      <c r="L2519" s="64" t="s">
        <v>152</v>
      </c>
      <c r="M2519" s="64" t="s">
        <v>2256</v>
      </c>
      <c r="N2519" s="64" t="s">
        <v>2256</v>
      </c>
      <c r="O2519" s="64" t="s">
        <v>152</v>
      </c>
    </row>
    <row r="2520" spans="1:15" ht="27" customHeight="1">
      <c r="A2520" s="61"/>
      <c r="B2520" s="61"/>
      <c r="C2520" s="61"/>
      <c r="D2520" s="61"/>
      <c r="E2520" s="60">
        <v>29</v>
      </c>
      <c r="F2520" s="61"/>
      <c r="G2520" s="62" t="s">
        <v>2353</v>
      </c>
      <c r="H2520" s="61"/>
      <c r="I2520" s="61"/>
      <c r="J2520" s="61"/>
      <c r="K2520" s="61"/>
      <c r="L2520" s="61"/>
      <c r="M2520" s="61"/>
      <c r="N2520" s="61"/>
      <c r="O2520" s="61"/>
    </row>
    <row r="2521" spans="1:15" ht="27" customHeight="1">
      <c r="A2521" s="61"/>
      <c r="B2521" s="61"/>
      <c r="C2521" s="61"/>
      <c r="D2521" s="61"/>
      <c r="E2521" s="62">
        <v>29</v>
      </c>
      <c r="F2521" s="62">
        <v>51</v>
      </c>
      <c r="G2521" s="60" t="s">
        <v>2353</v>
      </c>
      <c r="H2521" s="63">
        <v>0</v>
      </c>
      <c r="I2521" s="63">
        <v>32106072</v>
      </c>
      <c r="J2521" s="63">
        <v>15697540</v>
      </c>
      <c r="K2521" s="63">
        <v>0</v>
      </c>
      <c r="L2521" s="64" t="s">
        <v>152</v>
      </c>
      <c r="M2521" s="64" t="s">
        <v>2256</v>
      </c>
      <c r="N2521" s="64" t="s">
        <v>2256</v>
      </c>
      <c r="O2521" s="64" t="s">
        <v>152</v>
      </c>
    </row>
    <row r="2522" spans="1:15" ht="23.1" customHeight="1">
      <c r="A2522" s="61"/>
      <c r="B2522" s="61"/>
      <c r="C2522" s="61"/>
      <c r="D2522" s="61"/>
      <c r="E2522" s="60">
        <v>30</v>
      </c>
      <c r="F2522" s="61"/>
      <c r="G2522" s="62" t="s">
        <v>2354</v>
      </c>
      <c r="H2522" s="61"/>
      <c r="I2522" s="61"/>
      <c r="J2522" s="61"/>
      <c r="K2522" s="61"/>
      <c r="L2522" s="61"/>
      <c r="M2522" s="61"/>
      <c r="N2522" s="61"/>
      <c r="O2522" s="61"/>
    </row>
    <row r="2523" spans="1:15" ht="20.100000000000001" customHeight="1">
      <c r="A2523" s="61"/>
      <c r="B2523" s="61"/>
      <c r="C2523" s="61"/>
      <c r="D2523" s="61"/>
      <c r="E2523" s="62">
        <v>30</v>
      </c>
      <c r="F2523" s="62">
        <v>51</v>
      </c>
      <c r="G2523" s="60" t="s">
        <v>2354</v>
      </c>
      <c r="H2523" s="63">
        <v>0</v>
      </c>
      <c r="I2523" s="63">
        <v>32106072</v>
      </c>
      <c r="J2523" s="63">
        <v>0</v>
      </c>
      <c r="K2523" s="63">
        <v>0</v>
      </c>
      <c r="L2523" s="64" t="s">
        <v>152</v>
      </c>
      <c r="M2523" s="64" t="s">
        <v>667</v>
      </c>
      <c r="N2523" s="64" t="s">
        <v>667</v>
      </c>
      <c r="O2523" s="64" t="s">
        <v>532</v>
      </c>
    </row>
    <row r="2524" spans="1:15" ht="27" customHeight="1">
      <c r="A2524" s="61"/>
      <c r="B2524" s="61"/>
      <c r="C2524" s="61"/>
      <c r="D2524" s="61"/>
      <c r="E2524" s="60">
        <v>31</v>
      </c>
      <c r="F2524" s="61"/>
      <c r="G2524" s="62" t="s">
        <v>2355</v>
      </c>
      <c r="H2524" s="61"/>
      <c r="I2524" s="61"/>
      <c r="J2524" s="61"/>
      <c r="K2524" s="61"/>
      <c r="L2524" s="61"/>
      <c r="M2524" s="61"/>
      <c r="N2524" s="61"/>
      <c r="O2524" s="61"/>
    </row>
    <row r="2525" spans="1:15" ht="27" customHeight="1">
      <c r="A2525" s="61"/>
      <c r="B2525" s="61"/>
      <c r="C2525" s="61"/>
      <c r="D2525" s="61"/>
      <c r="E2525" s="62">
        <v>31</v>
      </c>
      <c r="F2525" s="62">
        <v>51</v>
      </c>
      <c r="G2525" s="60" t="s">
        <v>2355</v>
      </c>
      <c r="H2525" s="63">
        <v>0</v>
      </c>
      <c r="I2525" s="63">
        <v>58213559</v>
      </c>
      <c r="J2525" s="63">
        <v>0</v>
      </c>
      <c r="K2525" s="63">
        <v>0</v>
      </c>
      <c r="L2525" s="64" t="s">
        <v>152</v>
      </c>
      <c r="M2525" s="64" t="s">
        <v>332</v>
      </c>
      <c r="N2525" s="64" t="s">
        <v>332</v>
      </c>
      <c r="O2525" s="64" t="s">
        <v>623</v>
      </c>
    </row>
    <row r="2526" spans="1:15" ht="27" customHeight="1">
      <c r="A2526" s="61"/>
      <c r="B2526" s="61"/>
      <c r="C2526" s="61"/>
      <c r="D2526" s="61"/>
      <c r="E2526" s="60">
        <v>33</v>
      </c>
      <c r="F2526" s="61"/>
      <c r="G2526" s="62" t="s">
        <v>2356</v>
      </c>
      <c r="H2526" s="61"/>
      <c r="I2526" s="61"/>
      <c r="J2526" s="61"/>
      <c r="K2526" s="61"/>
      <c r="L2526" s="61"/>
      <c r="M2526" s="61"/>
      <c r="N2526" s="61"/>
      <c r="O2526" s="61"/>
    </row>
    <row r="2527" spans="1:15" ht="27" customHeight="1">
      <c r="A2527" s="61"/>
      <c r="B2527" s="61"/>
      <c r="C2527" s="61"/>
      <c r="D2527" s="61"/>
      <c r="E2527" s="62">
        <v>33</v>
      </c>
      <c r="F2527" s="62">
        <v>51</v>
      </c>
      <c r="G2527" s="60" t="s">
        <v>2356</v>
      </c>
      <c r="H2527" s="63">
        <v>0</v>
      </c>
      <c r="I2527" s="63">
        <v>58213559</v>
      </c>
      <c r="J2527" s="63">
        <v>0</v>
      </c>
      <c r="K2527" s="63">
        <v>0</v>
      </c>
      <c r="L2527" s="64" t="s">
        <v>152</v>
      </c>
      <c r="M2527" s="64" t="s">
        <v>152</v>
      </c>
      <c r="N2527" s="64" t="s">
        <v>152</v>
      </c>
      <c r="O2527" s="64" t="s">
        <v>152</v>
      </c>
    </row>
    <row r="2528" spans="1:15" ht="27" customHeight="1">
      <c r="A2528" s="61"/>
      <c r="B2528" s="61"/>
      <c r="C2528" s="61"/>
      <c r="D2528" s="61"/>
      <c r="E2528" s="60">
        <v>34</v>
      </c>
      <c r="F2528" s="61"/>
      <c r="G2528" s="62" t="s">
        <v>2357</v>
      </c>
      <c r="H2528" s="61"/>
      <c r="I2528" s="61"/>
      <c r="J2528" s="61"/>
      <c r="K2528" s="61"/>
      <c r="L2528" s="61"/>
      <c r="M2528" s="61"/>
      <c r="N2528" s="61"/>
      <c r="O2528" s="61"/>
    </row>
    <row r="2529" spans="1:15" ht="27" customHeight="1">
      <c r="A2529" s="61"/>
      <c r="B2529" s="61"/>
      <c r="C2529" s="61"/>
      <c r="D2529" s="61"/>
      <c r="E2529" s="62">
        <v>34</v>
      </c>
      <c r="F2529" s="62">
        <v>51</v>
      </c>
      <c r="G2529" s="60" t="s">
        <v>2358</v>
      </c>
      <c r="H2529" s="63">
        <v>0</v>
      </c>
      <c r="I2529" s="63">
        <v>58213559</v>
      </c>
      <c r="J2529" s="63">
        <v>93002295</v>
      </c>
      <c r="K2529" s="63">
        <v>42133243</v>
      </c>
      <c r="L2529" s="64" t="s">
        <v>152</v>
      </c>
      <c r="M2529" s="64" t="s">
        <v>2256</v>
      </c>
      <c r="N2529" s="64" t="s">
        <v>2256</v>
      </c>
      <c r="O2529" s="64" t="s">
        <v>152</v>
      </c>
    </row>
    <row r="2530" spans="1:15" ht="27" customHeight="1">
      <c r="A2530" s="61"/>
      <c r="B2530" s="61"/>
      <c r="C2530" s="61"/>
      <c r="D2530" s="61"/>
      <c r="E2530" s="60">
        <v>57</v>
      </c>
      <c r="F2530" s="61"/>
      <c r="G2530" s="62" t="s">
        <v>2359</v>
      </c>
      <c r="H2530" s="61"/>
      <c r="I2530" s="61"/>
      <c r="J2530" s="61"/>
      <c r="K2530" s="61"/>
      <c r="L2530" s="61"/>
      <c r="M2530" s="61"/>
      <c r="N2530" s="61"/>
      <c r="O2530" s="61"/>
    </row>
    <row r="2531" spans="1:15" ht="27" customHeight="1">
      <c r="A2531" s="61"/>
      <c r="B2531" s="61"/>
      <c r="C2531" s="61"/>
      <c r="D2531" s="61"/>
      <c r="E2531" s="62">
        <v>57</v>
      </c>
      <c r="F2531" s="62">
        <v>51</v>
      </c>
      <c r="G2531" s="60" t="s">
        <v>2359</v>
      </c>
      <c r="H2531" s="63">
        <v>0</v>
      </c>
      <c r="I2531" s="63">
        <v>32106073</v>
      </c>
      <c r="J2531" s="63">
        <v>0</v>
      </c>
      <c r="K2531" s="63">
        <v>0</v>
      </c>
      <c r="L2531" s="64" t="s">
        <v>152</v>
      </c>
      <c r="M2531" s="64" t="s">
        <v>2360</v>
      </c>
      <c r="N2531" s="64" t="s">
        <v>2360</v>
      </c>
      <c r="O2531" s="64" t="s">
        <v>308</v>
      </c>
    </row>
    <row r="2532" spans="1:15" ht="27" customHeight="1">
      <c r="A2532" s="61"/>
      <c r="B2532" s="61"/>
      <c r="C2532" s="61"/>
      <c r="D2532" s="61"/>
      <c r="E2532" s="60">
        <v>58</v>
      </c>
      <c r="F2532" s="61"/>
      <c r="G2532" s="62" t="s">
        <v>2361</v>
      </c>
      <c r="H2532" s="61"/>
      <c r="I2532" s="61"/>
      <c r="J2532" s="61"/>
      <c r="K2532" s="61"/>
      <c r="L2532" s="61"/>
      <c r="M2532" s="61"/>
      <c r="N2532" s="61"/>
      <c r="O2532" s="61"/>
    </row>
    <row r="2533" spans="1:15" ht="27" customHeight="1">
      <c r="A2533" s="61"/>
      <c r="B2533" s="61"/>
      <c r="C2533" s="61"/>
      <c r="D2533" s="61"/>
      <c r="E2533" s="62">
        <v>58</v>
      </c>
      <c r="F2533" s="62">
        <v>51</v>
      </c>
      <c r="G2533" s="60" t="s">
        <v>2361</v>
      </c>
      <c r="H2533" s="63">
        <v>0</v>
      </c>
      <c r="I2533" s="63">
        <v>32106073</v>
      </c>
      <c r="J2533" s="63">
        <v>0</v>
      </c>
      <c r="K2533" s="63">
        <v>0</v>
      </c>
      <c r="L2533" s="64" t="s">
        <v>152</v>
      </c>
      <c r="M2533" s="64" t="s">
        <v>152</v>
      </c>
      <c r="N2533" s="64" t="s">
        <v>152</v>
      </c>
      <c r="O2533" s="64" t="s">
        <v>152</v>
      </c>
    </row>
    <row r="2534" spans="1:15" ht="27" customHeight="1">
      <c r="A2534" s="61"/>
      <c r="B2534" s="61"/>
      <c r="C2534" s="61"/>
      <c r="D2534" s="61"/>
      <c r="E2534" s="60">
        <v>59</v>
      </c>
      <c r="F2534" s="61"/>
      <c r="G2534" s="62" t="s">
        <v>2362</v>
      </c>
      <c r="H2534" s="61"/>
      <c r="I2534" s="61"/>
      <c r="J2534" s="61"/>
      <c r="K2534" s="61"/>
      <c r="L2534" s="61"/>
      <c r="M2534" s="61"/>
      <c r="N2534" s="61"/>
      <c r="O2534" s="61"/>
    </row>
    <row r="2535" spans="1:15" ht="27" customHeight="1">
      <c r="A2535" s="61"/>
      <c r="B2535" s="61"/>
      <c r="C2535" s="61"/>
      <c r="D2535" s="61"/>
      <c r="E2535" s="62">
        <v>59</v>
      </c>
      <c r="F2535" s="62">
        <v>51</v>
      </c>
      <c r="G2535" s="60" t="s">
        <v>2362</v>
      </c>
      <c r="H2535" s="63">
        <v>0</v>
      </c>
      <c r="I2535" s="63">
        <v>32106073</v>
      </c>
      <c r="J2535" s="63">
        <v>0</v>
      </c>
      <c r="K2535" s="63">
        <v>0</v>
      </c>
      <c r="L2535" s="64" t="s">
        <v>152</v>
      </c>
      <c r="M2535" s="64" t="s">
        <v>152</v>
      </c>
      <c r="N2535" s="64" t="s">
        <v>152</v>
      </c>
      <c r="O2535" s="64" t="s">
        <v>152</v>
      </c>
    </row>
    <row r="2536" spans="1:15" ht="27" customHeight="1">
      <c r="A2536" s="61"/>
      <c r="B2536" s="61"/>
      <c r="C2536" s="61"/>
      <c r="D2536" s="61"/>
      <c r="E2536" s="60">
        <v>60</v>
      </c>
      <c r="F2536" s="61"/>
      <c r="G2536" s="62" t="s">
        <v>2363</v>
      </c>
      <c r="H2536" s="61"/>
      <c r="I2536" s="61"/>
      <c r="J2536" s="61"/>
      <c r="K2536" s="61"/>
      <c r="L2536" s="61"/>
      <c r="M2536" s="61"/>
      <c r="N2536" s="61"/>
      <c r="O2536" s="61"/>
    </row>
    <row r="2537" spans="1:15" ht="27" customHeight="1">
      <c r="A2537" s="61"/>
      <c r="B2537" s="61"/>
      <c r="C2537" s="61"/>
      <c r="D2537" s="61"/>
      <c r="E2537" s="62">
        <v>60</v>
      </c>
      <c r="F2537" s="62">
        <v>51</v>
      </c>
      <c r="G2537" s="60" t="s">
        <v>2363</v>
      </c>
      <c r="H2537" s="63">
        <v>0</v>
      </c>
      <c r="I2537" s="63">
        <v>58213559</v>
      </c>
      <c r="J2537" s="63">
        <v>66786453</v>
      </c>
      <c r="K2537" s="63">
        <v>0</v>
      </c>
      <c r="L2537" s="64" t="s">
        <v>152</v>
      </c>
      <c r="M2537" s="64" t="s">
        <v>2277</v>
      </c>
      <c r="N2537" s="64" t="s">
        <v>2277</v>
      </c>
      <c r="O2537" s="64" t="s">
        <v>152</v>
      </c>
    </row>
    <row r="2538" spans="1:15" ht="27" customHeight="1">
      <c r="A2538" s="61"/>
      <c r="B2538" s="61"/>
      <c r="C2538" s="61"/>
      <c r="D2538" s="61"/>
      <c r="E2538" s="60">
        <v>61</v>
      </c>
      <c r="F2538" s="61"/>
      <c r="G2538" s="62" t="s">
        <v>2364</v>
      </c>
      <c r="H2538" s="61"/>
      <c r="I2538" s="61"/>
      <c r="J2538" s="61"/>
      <c r="K2538" s="61"/>
      <c r="L2538" s="61"/>
      <c r="M2538" s="61"/>
      <c r="N2538" s="61"/>
      <c r="O2538" s="61"/>
    </row>
    <row r="2539" spans="1:15" ht="27" customHeight="1">
      <c r="A2539" s="61"/>
      <c r="B2539" s="61"/>
      <c r="C2539" s="61"/>
      <c r="D2539" s="61"/>
      <c r="E2539" s="62">
        <v>61</v>
      </c>
      <c r="F2539" s="62">
        <v>51</v>
      </c>
      <c r="G2539" s="60" t="s">
        <v>2364</v>
      </c>
      <c r="H2539" s="63">
        <v>0</v>
      </c>
      <c r="I2539" s="63">
        <v>32106073</v>
      </c>
      <c r="J2539" s="63">
        <v>0</v>
      </c>
      <c r="K2539" s="63">
        <v>0</v>
      </c>
      <c r="L2539" s="64" t="s">
        <v>152</v>
      </c>
      <c r="M2539" s="64" t="s">
        <v>2256</v>
      </c>
      <c r="N2539" s="64" t="s">
        <v>2256</v>
      </c>
      <c r="O2539" s="64" t="s">
        <v>152</v>
      </c>
    </row>
    <row r="2540" spans="1:15" ht="27" customHeight="1">
      <c r="A2540" s="61"/>
      <c r="B2540" s="61"/>
      <c r="C2540" s="61"/>
      <c r="D2540" s="61"/>
      <c r="E2540" s="60">
        <v>62</v>
      </c>
      <c r="F2540" s="61"/>
      <c r="G2540" s="62" t="s">
        <v>2365</v>
      </c>
      <c r="H2540" s="61"/>
      <c r="I2540" s="61"/>
      <c r="J2540" s="61"/>
      <c r="K2540" s="61"/>
      <c r="L2540" s="61"/>
      <c r="M2540" s="61"/>
      <c r="N2540" s="61"/>
      <c r="O2540" s="61"/>
    </row>
    <row r="2541" spans="1:15" ht="27" customHeight="1">
      <c r="A2541" s="61"/>
      <c r="B2541" s="61"/>
      <c r="C2541" s="61"/>
      <c r="D2541" s="61"/>
      <c r="E2541" s="62">
        <v>62</v>
      </c>
      <c r="F2541" s="62">
        <v>51</v>
      </c>
      <c r="G2541" s="60" t="s">
        <v>2365</v>
      </c>
      <c r="H2541" s="63">
        <v>0</v>
      </c>
      <c r="I2541" s="63">
        <v>16350106</v>
      </c>
      <c r="J2541" s="63">
        <v>0</v>
      </c>
      <c r="K2541" s="63">
        <v>0</v>
      </c>
      <c r="L2541" s="64" t="s">
        <v>152</v>
      </c>
      <c r="M2541" s="64" t="s">
        <v>2330</v>
      </c>
      <c r="N2541" s="64" t="s">
        <v>2330</v>
      </c>
      <c r="O2541" s="64" t="s">
        <v>152</v>
      </c>
    </row>
    <row r="2542" spans="1:15" ht="27" customHeight="1">
      <c r="A2542" s="61"/>
      <c r="B2542" s="61"/>
      <c r="C2542" s="61"/>
      <c r="D2542" s="61"/>
      <c r="E2542" s="60">
        <v>63</v>
      </c>
      <c r="F2542" s="61"/>
      <c r="G2542" s="62" t="s">
        <v>2366</v>
      </c>
      <c r="H2542" s="61"/>
      <c r="I2542" s="61"/>
      <c r="J2542" s="61"/>
      <c r="K2542" s="61"/>
      <c r="L2542" s="61"/>
      <c r="M2542" s="61"/>
      <c r="N2542" s="61"/>
      <c r="O2542" s="61"/>
    </row>
    <row r="2543" spans="1:15" ht="27" customHeight="1">
      <c r="A2543" s="61"/>
      <c r="B2543" s="61"/>
      <c r="C2543" s="61"/>
      <c r="D2543" s="61"/>
      <c r="E2543" s="62">
        <v>63</v>
      </c>
      <c r="F2543" s="62">
        <v>51</v>
      </c>
      <c r="G2543" s="60" t="s">
        <v>2366</v>
      </c>
      <c r="H2543" s="63">
        <v>0</v>
      </c>
      <c r="I2543" s="63">
        <v>58213559</v>
      </c>
      <c r="J2543" s="63">
        <v>0</v>
      </c>
      <c r="K2543" s="63">
        <v>0</v>
      </c>
      <c r="L2543" s="64" t="s">
        <v>152</v>
      </c>
      <c r="M2543" s="64" t="s">
        <v>2256</v>
      </c>
      <c r="N2543" s="64" t="s">
        <v>2256</v>
      </c>
      <c r="O2543" s="64" t="s">
        <v>152</v>
      </c>
    </row>
    <row r="2544" spans="1:15" ht="23.1" customHeight="1">
      <c r="A2544" s="61"/>
      <c r="B2544" s="61"/>
      <c r="C2544" s="61"/>
      <c r="D2544" s="61"/>
      <c r="E2544" s="60">
        <v>64</v>
      </c>
      <c r="F2544" s="61"/>
      <c r="G2544" s="62" t="s">
        <v>2367</v>
      </c>
      <c r="H2544" s="61"/>
      <c r="I2544" s="61"/>
      <c r="J2544" s="61"/>
      <c r="K2544" s="61"/>
      <c r="L2544" s="61"/>
      <c r="M2544" s="61"/>
      <c r="N2544" s="61"/>
      <c r="O2544" s="61"/>
    </row>
    <row r="2545" spans="1:15" ht="20.100000000000001" customHeight="1">
      <c r="A2545" s="61"/>
      <c r="B2545" s="61"/>
      <c r="C2545" s="61"/>
      <c r="D2545" s="61"/>
      <c r="E2545" s="62">
        <v>64</v>
      </c>
      <c r="F2545" s="62">
        <v>51</v>
      </c>
      <c r="G2545" s="60" t="s">
        <v>2367</v>
      </c>
      <c r="H2545" s="63">
        <v>17486525</v>
      </c>
      <c r="I2545" s="63">
        <v>5402381</v>
      </c>
      <c r="J2545" s="63">
        <v>12402381</v>
      </c>
      <c r="K2545" s="63">
        <v>3970402</v>
      </c>
      <c r="L2545" s="64" t="s">
        <v>2368</v>
      </c>
      <c r="M2545" s="64" t="s">
        <v>441</v>
      </c>
      <c r="N2545" s="64" t="s">
        <v>441</v>
      </c>
      <c r="O2545" s="64" t="s">
        <v>152</v>
      </c>
    </row>
    <row r="2546" spans="1:15" ht="23.1" customHeight="1">
      <c r="A2546" s="61"/>
      <c r="B2546" s="61"/>
      <c r="C2546" s="61"/>
      <c r="D2546" s="61"/>
      <c r="E2546" s="60">
        <v>65</v>
      </c>
      <c r="F2546" s="61"/>
      <c r="G2546" s="62" t="s">
        <v>2369</v>
      </c>
      <c r="H2546" s="61"/>
      <c r="I2546" s="61"/>
      <c r="J2546" s="61"/>
      <c r="K2546" s="61"/>
      <c r="L2546" s="61"/>
      <c r="M2546" s="61"/>
      <c r="N2546" s="61"/>
      <c r="O2546" s="61"/>
    </row>
    <row r="2547" spans="1:15" ht="20.100000000000001" customHeight="1">
      <c r="A2547" s="61"/>
      <c r="B2547" s="61"/>
      <c r="C2547" s="61"/>
      <c r="D2547" s="61"/>
      <c r="E2547" s="62">
        <v>65</v>
      </c>
      <c r="F2547" s="62">
        <v>51</v>
      </c>
      <c r="G2547" s="60" t="s">
        <v>2369</v>
      </c>
      <c r="H2547" s="63">
        <v>17255404</v>
      </c>
      <c r="I2547" s="63">
        <v>5128806</v>
      </c>
      <c r="J2547" s="63">
        <v>12128806</v>
      </c>
      <c r="K2547" s="63">
        <v>1204810</v>
      </c>
      <c r="L2547" s="64" t="s">
        <v>204</v>
      </c>
      <c r="M2547" s="64" t="s">
        <v>152</v>
      </c>
      <c r="N2547" s="64" t="s">
        <v>152</v>
      </c>
      <c r="O2547" s="64" t="s">
        <v>152</v>
      </c>
    </row>
    <row r="2548" spans="1:15" ht="23.1" customHeight="1">
      <c r="A2548" s="61"/>
      <c r="B2548" s="61"/>
      <c r="C2548" s="61"/>
      <c r="D2548" s="61"/>
      <c r="E2548" s="60">
        <v>66</v>
      </c>
      <c r="F2548" s="61"/>
      <c r="G2548" s="62" t="s">
        <v>2370</v>
      </c>
      <c r="H2548" s="61"/>
      <c r="I2548" s="61"/>
      <c r="J2548" s="61"/>
      <c r="K2548" s="61"/>
      <c r="L2548" s="61"/>
      <c r="M2548" s="61"/>
      <c r="N2548" s="61"/>
      <c r="O2548" s="61"/>
    </row>
    <row r="2549" spans="1:15" ht="20.100000000000001" customHeight="1">
      <c r="A2549" s="61"/>
      <c r="B2549" s="61"/>
      <c r="C2549" s="61"/>
      <c r="D2549" s="61"/>
      <c r="E2549" s="62">
        <v>66</v>
      </c>
      <c r="F2549" s="62">
        <v>51</v>
      </c>
      <c r="G2549" s="60" t="s">
        <v>2370</v>
      </c>
      <c r="H2549" s="63">
        <v>16763329</v>
      </c>
      <c r="I2549" s="63">
        <v>6295805</v>
      </c>
      <c r="J2549" s="63">
        <v>14295805</v>
      </c>
      <c r="K2549" s="63">
        <v>1802371</v>
      </c>
      <c r="L2549" s="64" t="s">
        <v>2371</v>
      </c>
      <c r="M2549" s="64" t="s">
        <v>2372</v>
      </c>
      <c r="N2549" s="64" t="s">
        <v>2372</v>
      </c>
      <c r="O2549" s="64" t="s">
        <v>475</v>
      </c>
    </row>
    <row r="2550" spans="1:15" ht="27" customHeight="1">
      <c r="A2550" s="61"/>
      <c r="B2550" s="61"/>
      <c r="C2550" s="61"/>
      <c r="D2550" s="61"/>
      <c r="E2550" s="60">
        <v>67</v>
      </c>
      <c r="F2550" s="61"/>
      <c r="G2550" s="62" t="s">
        <v>2373</v>
      </c>
      <c r="H2550" s="61"/>
      <c r="I2550" s="61"/>
      <c r="J2550" s="61"/>
      <c r="K2550" s="61"/>
      <c r="L2550" s="61"/>
      <c r="M2550" s="61"/>
      <c r="N2550" s="61"/>
      <c r="O2550" s="61"/>
    </row>
    <row r="2551" spans="1:15" ht="27" customHeight="1">
      <c r="A2551" s="61"/>
      <c r="B2551" s="61"/>
      <c r="C2551" s="61"/>
      <c r="D2551" s="61"/>
      <c r="E2551" s="62">
        <v>67</v>
      </c>
      <c r="F2551" s="62">
        <v>51</v>
      </c>
      <c r="G2551" s="60" t="s">
        <v>2373</v>
      </c>
      <c r="H2551" s="63">
        <v>0</v>
      </c>
      <c r="I2551" s="63">
        <v>32106073</v>
      </c>
      <c r="J2551" s="63">
        <v>0</v>
      </c>
      <c r="K2551" s="63">
        <v>0</v>
      </c>
      <c r="L2551" s="64" t="s">
        <v>152</v>
      </c>
      <c r="M2551" s="64" t="s">
        <v>2256</v>
      </c>
      <c r="N2551" s="64" t="s">
        <v>2256</v>
      </c>
      <c r="O2551" s="64" t="s">
        <v>152</v>
      </c>
    </row>
    <row r="2552" spans="1:15" ht="36.950000000000003" customHeight="1">
      <c r="A2552" s="61"/>
      <c r="B2552" s="61"/>
      <c r="C2552" s="61"/>
      <c r="D2552" s="61"/>
      <c r="E2552" s="60">
        <v>68</v>
      </c>
      <c r="F2552" s="61"/>
      <c r="G2552" s="62" t="s">
        <v>2374</v>
      </c>
      <c r="H2552" s="61"/>
      <c r="I2552" s="61"/>
      <c r="J2552" s="61"/>
      <c r="K2552" s="61"/>
      <c r="L2552" s="61"/>
      <c r="M2552" s="61"/>
      <c r="N2552" s="61"/>
      <c r="O2552" s="61"/>
    </row>
    <row r="2553" spans="1:15" ht="36.950000000000003" customHeight="1">
      <c r="A2553" s="61"/>
      <c r="B2553" s="61"/>
      <c r="C2553" s="61"/>
      <c r="D2553" s="61"/>
      <c r="E2553" s="62">
        <v>68</v>
      </c>
      <c r="F2553" s="62">
        <v>51</v>
      </c>
      <c r="G2553" s="60" t="s">
        <v>2375</v>
      </c>
      <c r="H2553" s="63">
        <v>0</v>
      </c>
      <c r="I2553" s="63">
        <v>58213559</v>
      </c>
      <c r="J2553" s="63">
        <v>0</v>
      </c>
      <c r="K2553" s="63">
        <v>0</v>
      </c>
      <c r="L2553" s="64" t="s">
        <v>152</v>
      </c>
      <c r="M2553" s="64" t="s">
        <v>2256</v>
      </c>
      <c r="N2553" s="64" t="s">
        <v>2256</v>
      </c>
      <c r="O2553" s="64" t="s">
        <v>152</v>
      </c>
    </row>
    <row r="2554" spans="1:15" ht="23.1" customHeight="1">
      <c r="A2554" s="61"/>
      <c r="B2554" s="61"/>
      <c r="C2554" s="61"/>
      <c r="D2554" s="60">
        <v>4</v>
      </c>
      <c r="E2554" s="61"/>
      <c r="F2554" s="61"/>
      <c r="G2554" s="62" t="s">
        <v>2376</v>
      </c>
      <c r="H2554" s="61"/>
      <c r="I2554" s="61"/>
      <c r="J2554" s="61"/>
      <c r="K2554" s="61"/>
      <c r="L2554" s="61"/>
      <c r="M2554" s="61"/>
      <c r="N2554" s="61"/>
      <c r="O2554" s="61"/>
    </row>
    <row r="2555" spans="1:15" ht="23.1" customHeight="1">
      <c r="A2555" s="61"/>
      <c r="B2555" s="61"/>
      <c r="C2555" s="61"/>
      <c r="D2555" s="61"/>
      <c r="E2555" s="60">
        <v>1</v>
      </c>
      <c r="F2555" s="61"/>
      <c r="G2555" s="62" t="s">
        <v>2377</v>
      </c>
      <c r="H2555" s="61"/>
      <c r="I2555" s="61"/>
      <c r="J2555" s="61"/>
      <c r="K2555" s="61"/>
      <c r="L2555" s="61"/>
      <c r="M2555" s="61"/>
      <c r="N2555" s="61"/>
      <c r="O2555" s="61"/>
    </row>
    <row r="2556" spans="1:15" ht="20.100000000000001" customHeight="1">
      <c r="A2556" s="61"/>
      <c r="B2556" s="61"/>
      <c r="C2556" s="61"/>
      <c r="D2556" s="62">
        <v>4</v>
      </c>
      <c r="E2556" s="62">
        <v>1</v>
      </c>
      <c r="F2556" s="62">
        <v>51</v>
      </c>
      <c r="G2556" s="60" t="s">
        <v>2377</v>
      </c>
      <c r="H2556" s="63">
        <v>10652747</v>
      </c>
      <c r="I2556" s="63">
        <v>9355387</v>
      </c>
      <c r="J2556" s="63">
        <v>6002924</v>
      </c>
      <c r="K2556" s="63">
        <v>0</v>
      </c>
      <c r="L2556" s="64" t="s">
        <v>532</v>
      </c>
      <c r="M2556" s="64" t="s">
        <v>2305</v>
      </c>
      <c r="N2556" s="64" t="s">
        <v>2305</v>
      </c>
      <c r="O2556" s="64" t="s">
        <v>152</v>
      </c>
    </row>
    <row r="2557" spans="1:15" ht="27" customHeight="1">
      <c r="A2557" s="61"/>
      <c r="B2557" s="61"/>
      <c r="C2557" s="61"/>
      <c r="D2557" s="61"/>
      <c r="E2557" s="60">
        <v>4</v>
      </c>
      <c r="F2557" s="61"/>
      <c r="G2557" s="62" t="s">
        <v>2378</v>
      </c>
      <c r="H2557" s="61"/>
      <c r="I2557" s="61"/>
      <c r="J2557" s="61"/>
      <c r="K2557" s="61"/>
      <c r="L2557" s="61"/>
      <c r="M2557" s="61"/>
      <c r="N2557" s="61"/>
      <c r="O2557" s="61"/>
    </row>
    <row r="2558" spans="1:15" ht="27" customHeight="1">
      <c r="A2558" s="61"/>
      <c r="B2558" s="61"/>
      <c r="C2558" s="61"/>
      <c r="D2558" s="61"/>
      <c r="E2558" s="62">
        <v>4</v>
      </c>
      <c r="F2558" s="62">
        <v>51</v>
      </c>
      <c r="G2558" s="60" t="s">
        <v>2378</v>
      </c>
      <c r="H2558" s="63">
        <v>18702022</v>
      </c>
      <c r="I2558" s="63">
        <v>15195864</v>
      </c>
      <c r="J2558" s="63">
        <v>0</v>
      </c>
      <c r="K2558" s="63">
        <v>0</v>
      </c>
      <c r="L2558" s="64" t="s">
        <v>319</v>
      </c>
      <c r="M2558" s="64" t="s">
        <v>332</v>
      </c>
      <c r="N2558" s="64" t="s">
        <v>332</v>
      </c>
      <c r="O2558" s="64" t="s">
        <v>152</v>
      </c>
    </row>
    <row r="2559" spans="1:15" ht="27" customHeight="1">
      <c r="A2559" s="61"/>
      <c r="B2559" s="61"/>
      <c r="C2559" s="61"/>
      <c r="D2559" s="61"/>
      <c r="E2559" s="60">
        <v>8</v>
      </c>
      <c r="F2559" s="61"/>
      <c r="G2559" s="62" t="s">
        <v>2379</v>
      </c>
      <c r="H2559" s="61"/>
      <c r="I2559" s="61"/>
      <c r="J2559" s="61"/>
      <c r="K2559" s="61"/>
      <c r="L2559" s="61"/>
      <c r="M2559" s="61"/>
      <c r="N2559" s="61"/>
      <c r="O2559" s="61"/>
    </row>
    <row r="2560" spans="1:15" ht="27" customHeight="1">
      <c r="A2560" s="61"/>
      <c r="B2560" s="61"/>
      <c r="C2560" s="61"/>
      <c r="D2560" s="61"/>
      <c r="E2560" s="62">
        <v>8</v>
      </c>
      <c r="F2560" s="62">
        <v>51</v>
      </c>
      <c r="G2560" s="60" t="s">
        <v>2379</v>
      </c>
      <c r="H2560" s="63">
        <v>0</v>
      </c>
      <c r="I2560" s="63">
        <v>21376698</v>
      </c>
      <c r="J2560" s="63">
        <v>36571712</v>
      </c>
      <c r="K2560" s="63">
        <v>22038646</v>
      </c>
      <c r="L2560" s="64" t="s">
        <v>152</v>
      </c>
      <c r="M2560" s="64" t="s">
        <v>2260</v>
      </c>
      <c r="N2560" s="64" t="s">
        <v>2260</v>
      </c>
      <c r="O2560" s="64" t="s">
        <v>153</v>
      </c>
    </row>
    <row r="2561" spans="1:15" ht="27" customHeight="1">
      <c r="A2561" s="61"/>
      <c r="B2561" s="61"/>
      <c r="C2561" s="61"/>
      <c r="D2561" s="61"/>
      <c r="E2561" s="60">
        <v>9</v>
      </c>
      <c r="F2561" s="61"/>
      <c r="G2561" s="62" t="s">
        <v>2380</v>
      </c>
      <c r="H2561" s="61"/>
      <c r="I2561" s="61"/>
      <c r="J2561" s="61"/>
      <c r="K2561" s="61"/>
      <c r="L2561" s="61"/>
      <c r="M2561" s="61"/>
      <c r="N2561" s="61"/>
      <c r="O2561" s="61"/>
    </row>
    <row r="2562" spans="1:15" ht="27" customHeight="1">
      <c r="A2562" s="61"/>
      <c r="B2562" s="61"/>
      <c r="C2562" s="61"/>
      <c r="D2562" s="61"/>
      <c r="E2562" s="62">
        <v>9</v>
      </c>
      <c r="F2562" s="62">
        <v>51</v>
      </c>
      <c r="G2562" s="60" t="s">
        <v>2380</v>
      </c>
      <c r="H2562" s="63">
        <v>0</v>
      </c>
      <c r="I2562" s="63">
        <v>19096721</v>
      </c>
      <c r="J2562" s="63">
        <v>33814037</v>
      </c>
      <c r="K2562" s="63">
        <v>19661757</v>
      </c>
      <c r="L2562" s="64" t="s">
        <v>152</v>
      </c>
      <c r="M2562" s="64" t="s">
        <v>479</v>
      </c>
      <c r="N2562" s="64" t="s">
        <v>479</v>
      </c>
      <c r="O2562" s="64" t="s">
        <v>153</v>
      </c>
    </row>
    <row r="2563" spans="1:15" ht="27" customHeight="1">
      <c r="A2563" s="61"/>
      <c r="B2563" s="61"/>
      <c r="C2563" s="61"/>
      <c r="D2563" s="61"/>
      <c r="E2563" s="60">
        <v>32</v>
      </c>
      <c r="F2563" s="61"/>
      <c r="G2563" s="62" t="s">
        <v>2381</v>
      </c>
      <c r="H2563" s="61"/>
      <c r="I2563" s="61"/>
      <c r="J2563" s="61"/>
      <c r="K2563" s="61"/>
      <c r="L2563" s="61"/>
      <c r="M2563" s="61"/>
      <c r="N2563" s="61"/>
      <c r="O2563" s="61"/>
    </row>
    <row r="2564" spans="1:15" ht="27" customHeight="1">
      <c r="A2564" s="61"/>
      <c r="B2564" s="61"/>
      <c r="C2564" s="61"/>
      <c r="D2564" s="61"/>
      <c r="E2564" s="62">
        <v>32</v>
      </c>
      <c r="F2564" s="62">
        <v>51</v>
      </c>
      <c r="G2564" s="60" t="s">
        <v>2382</v>
      </c>
      <c r="H2564" s="63">
        <v>0</v>
      </c>
      <c r="I2564" s="63">
        <v>30935002</v>
      </c>
      <c r="J2564" s="63">
        <v>63281930</v>
      </c>
      <c r="K2564" s="63">
        <v>49608662</v>
      </c>
      <c r="L2564" s="64" t="s">
        <v>152</v>
      </c>
      <c r="M2564" s="64" t="s">
        <v>2383</v>
      </c>
      <c r="N2564" s="64" t="s">
        <v>2383</v>
      </c>
      <c r="O2564" s="64" t="s">
        <v>2287</v>
      </c>
    </row>
    <row r="2565" spans="1:15" ht="27" customHeight="1">
      <c r="A2565" s="61"/>
      <c r="B2565" s="61"/>
      <c r="C2565" s="61"/>
      <c r="D2565" s="61"/>
      <c r="E2565" s="60">
        <v>34</v>
      </c>
      <c r="F2565" s="61"/>
      <c r="G2565" s="62" t="s">
        <v>2384</v>
      </c>
      <c r="H2565" s="61"/>
      <c r="I2565" s="61"/>
      <c r="J2565" s="61"/>
      <c r="K2565" s="61"/>
      <c r="L2565" s="61"/>
      <c r="M2565" s="61"/>
      <c r="N2565" s="61"/>
      <c r="O2565" s="61"/>
    </row>
    <row r="2566" spans="1:15" ht="27" customHeight="1">
      <c r="A2566" s="61"/>
      <c r="B2566" s="61"/>
      <c r="C2566" s="61"/>
      <c r="D2566" s="61"/>
      <c r="E2566" s="62">
        <v>34</v>
      </c>
      <c r="F2566" s="62">
        <v>51</v>
      </c>
      <c r="G2566" s="60" t="s">
        <v>2384</v>
      </c>
      <c r="H2566" s="63">
        <v>0</v>
      </c>
      <c r="I2566" s="63">
        <v>30800647</v>
      </c>
      <c r="J2566" s="63">
        <v>59017042</v>
      </c>
      <c r="K2566" s="63">
        <v>39811375</v>
      </c>
      <c r="L2566" s="64" t="s">
        <v>152</v>
      </c>
      <c r="M2566" s="64" t="s">
        <v>2385</v>
      </c>
      <c r="N2566" s="64" t="s">
        <v>2385</v>
      </c>
      <c r="O2566" s="64" t="s">
        <v>2386</v>
      </c>
    </row>
    <row r="2567" spans="1:15" ht="27" customHeight="1">
      <c r="A2567" s="61"/>
      <c r="B2567" s="61"/>
      <c r="C2567" s="61"/>
      <c r="D2567" s="61"/>
      <c r="E2567" s="60">
        <v>35</v>
      </c>
      <c r="F2567" s="61"/>
      <c r="G2567" s="62" t="s">
        <v>2387</v>
      </c>
      <c r="H2567" s="61"/>
      <c r="I2567" s="61"/>
      <c r="J2567" s="61"/>
      <c r="K2567" s="61"/>
      <c r="L2567" s="61"/>
      <c r="M2567" s="61"/>
      <c r="N2567" s="61"/>
      <c r="O2567" s="61"/>
    </row>
    <row r="2568" spans="1:15" ht="27" customHeight="1">
      <c r="A2568" s="61"/>
      <c r="B2568" s="61"/>
      <c r="C2568" s="61"/>
      <c r="D2568" s="61"/>
      <c r="E2568" s="62">
        <v>35</v>
      </c>
      <c r="F2568" s="62">
        <v>51</v>
      </c>
      <c r="G2568" s="60" t="s">
        <v>2387</v>
      </c>
      <c r="H2568" s="63">
        <v>0</v>
      </c>
      <c r="I2568" s="63">
        <v>56255270</v>
      </c>
      <c r="J2568" s="63">
        <v>64437836</v>
      </c>
      <c r="K2568" s="63">
        <v>28545639</v>
      </c>
      <c r="L2568" s="64" t="s">
        <v>152</v>
      </c>
      <c r="M2568" s="64" t="s">
        <v>2256</v>
      </c>
      <c r="N2568" s="64" t="s">
        <v>2256</v>
      </c>
      <c r="O2568" s="64" t="s">
        <v>485</v>
      </c>
    </row>
    <row r="2569" spans="1:15" ht="27" customHeight="1">
      <c r="A2569" s="61"/>
      <c r="B2569" s="61"/>
      <c r="C2569" s="61"/>
      <c r="D2569" s="61"/>
      <c r="E2569" s="60">
        <v>36</v>
      </c>
      <c r="F2569" s="61"/>
      <c r="G2569" s="62" t="s">
        <v>2388</v>
      </c>
      <c r="H2569" s="61"/>
      <c r="I2569" s="61"/>
      <c r="J2569" s="61"/>
      <c r="K2569" s="61"/>
      <c r="L2569" s="61"/>
      <c r="M2569" s="61"/>
      <c r="N2569" s="61"/>
      <c r="O2569" s="61"/>
    </row>
    <row r="2570" spans="1:15" ht="27" customHeight="1">
      <c r="A2570" s="61"/>
      <c r="B2570" s="61"/>
      <c r="C2570" s="61"/>
      <c r="D2570" s="61"/>
      <c r="E2570" s="62">
        <v>36</v>
      </c>
      <c r="F2570" s="62">
        <v>51</v>
      </c>
      <c r="G2570" s="60" t="s">
        <v>2388</v>
      </c>
      <c r="H2570" s="63">
        <v>0</v>
      </c>
      <c r="I2570" s="63">
        <v>0</v>
      </c>
      <c r="J2570" s="63">
        <v>53754925</v>
      </c>
      <c r="K2570" s="63">
        <v>28670343</v>
      </c>
      <c r="L2570" s="64" t="s">
        <v>152</v>
      </c>
      <c r="M2570" s="64" t="s">
        <v>535</v>
      </c>
      <c r="N2570" s="64" t="s">
        <v>535</v>
      </c>
      <c r="O2570" s="64" t="s">
        <v>623</v>
      </c>
    </row>
    <row r="2571" spans="1:15" ht="27" customHeight="1">
      <c r="A2571" s="61"/>
      <c r="B2571" s="61"/>
      <c r="C2571" s="61"/>
      <c r="D2571" s="61"/>
      <c r="E2571" s="60">
        <v>37</v>
      </c>
      <c r="F2571" s="61"/>
      <c r="G2571" s="62" t="s">
        <v>2389</v>
      </c>
      <c r="H2571" s="61"/>
      <c r="I2571" s="61"/>
      <c r="J2571" s="61"/>
      <c r="K2571" s="61"/>
      <c r="L2571" s="61"/>
      <c r="M2571" s="61"/>
      <c r="N2571" s="61"/>
      <c r="O2571" s="61"/>
    </row>
    <row r="2572" spans="1:15" ht="27" customHeight="1">
      <c r="A2572" s="61"/>
      <c r="B2572" s="61"/>
      <c r="C2572" s="61"/>
      <c r="D2572" s="61"/>
      <c r="E2572" s="62">
        <v>37</v>
      </c>
      <c r="F2572" s="62">
        <v>51</v>
      </c>
      <c r="G2572" s="60" t="s">
        <v>2389</v>
      </c>
      <c r="H2572" s="63">
        <v>0</v>
      </c>
      <c r="I2572" s="63">
        <v>0</v>
      </c>
      <c r="J2572" s="63">
        <v>20805771</v>
      </c>
      <c r="K2572" s="63">
        <v>0</v>
      </c>
      <c r="L2572" s="64" t="s">
        <v>152</v>
      </c>
      <c r="M2572" s="64" t="s">
        <v>2301</v>
      </c>
      <c r="N2572" s="64" t="s">
        <v>2301</v>
      </c>
      <c r="O2572" s="64" t="s">
        <v>152</v>
      </c>
    </row>
    <row r="2573" spans="1:15" ht="36.950000000000003" customHeight="1">
      <c r="A2573" s="61"/>
      <c r="B2573" s="61"/>
      <c r="C2573" s="61"/>
      <c r="D2573" s="61"/>
      <c r="E2573" s="60">
        <v>40</v>
      </c>
      <c r="F2573" s="61"/>
      <c r="G2573" s="62" t="s">
        <v>2390</v>
      </c>
      <c r="H2573" s="61"/>
      <c r="I2573" s="61"/>
      <c r="J2573" s="61"/>
      <c r="K2573" s="61"/>
      <c r="L2573" s="61"/>
      <c r="M2573" s="61"/>
      <c r="N2573" s="61"/>
      <c r="O2573" s="61"/>
    </row>
    <row r="2574" spans="1:15" ht="36.950000000000003" customHeight="1">
      <c r="A2574" s="61"/>
      <c r="B2574" s="61"/>
      <c r="C2574" s="61"/>
      <c r="D2574" s="61"/>
      <c r="E2574" s="62">
        <v>40</v>
      </c>
      <c r="F2574" s="62">
        <v>51</v>
      </c>
      <c r="G2574" s="60" t="s">
        <v>2390</v>
      </c>
      <c r="H2574" s="63">
        <v>0</v>
      </c>
      <c r="I2574" s="63">
        <v>0</v>
      </c>
      <c r="J2574" s="63">
        <v>78183908</v>
      </c>
      <c r="K2574" s="63">
        <v>44618995</v>
      </c>
      <c r="L2574" s="64" t="s">
        <v>152</v>
      </c>
      <c r="M2574" s="64" t="s">
        <v>2385</v>
      </c>
      <c r="N2574" s="64" t="s">
        <v>2385</v>
      </c>
      <c r="O2574" s="64" t="s">
        <v>569</v>
      </c>
    </row>
    <row r="2575" spans="1:15" ht="27" customHeight="1">
      <c r="A2575" s="61"/>
      <c r="B2575" s="61"/>
      <c r="C2575" s="61"/>
      <c r="D2575" s="61"/>
      <c r="E2575" s="60">
        <v>42</v>
      </c>
      <c r="F2575" s="61"/>
      <c r="G2575" s="62" t="s">
        <v>2391</v>
      </c>
      <c r="H2575" s="61"/>
      <c r="I2575" s="61"/>
      <c r="J2575" s="61"/>
      <c r="K2575" s="61"/>
      <c r="L2575" s="61"/>
      <c r="M2575" s="61"/>
      <c r="N2575" s="61"/>
      <c r="O2575" s="61"/>
    </row>
    <row r="2576" spans="1:15" ht="27" customHeight="1">
      <c r="A2576" s="61"/>
      <c r="B2576" s="61"/>
      <c r="C2576" s="61"/>
      <c r="D2576" s="61"/>
      <c r="E2576" s="62">
        <v>42</v>
      </c>
      <c r="F2576" s="62">
        <v>51</v>
      </c>
      <c r="G2576" s="60" t="s">
        <v>2391</v>
      </c>
      <c r="H2576" s="63">
        <v>0</v>
      </c>
      <c r="I2576" s="63">
        <v>30758819</v>
      </c>
      <c r="J2576" s="63">
        <v>18771120</v>
      </c>
      <c r="K2576" s="63">
        <v>0</v>
      </c>
      <c r="L2576" s="64" t="s">
        <v>152</v>
      </c>
      <c r="M2576" s="64" t="s">
        <v>479</v>
      </c>
      <c r="N2576" s="64" t="s">
        <v>479</v>
      </c>
      <c r="O2576" s="64" t="s">
        <v>152</v>
      </c>
    </row>
    <row r="2577" spans="1:15" ht="27" customHeight="1">
      <c r="A2577" s="61"/>
      <c r="B2577" s="61"/>
      <c r="C2577" s="61"/>
      <c r="D2577" s="61"/>
      <c r="E2577" s="60">
        <v>43</v>
      </c>
      <c r="F2577" s="61"/>
      <c r="G2577" s="62" t="s">
        <v>2392</v>
      </c>
      <c r="H2577" s="61"/>
      <c r="I2577" s="61"/>
      <c r="J2577" s="61"/>
      <c r="K2577" s="61"/>
      <c r="L2577" s="61"/>
      <c r="M2577" s="61"/>
      <c r="N2577" s="61"/>
      <c r="O2577" s="61"/>
    </row>
    <row r="2578" spans="1:15" ht="27" customHeight="1">
      <c r="A2578" s="61"/>
      <c r="B2578" s="61"/>
      <c r="C2578" s="61"/>
      <c r="D2578" s="61"/>
      <c r="E2578" s="62">
        <v>43</v>
      </c>
      <c r="F2578" s="62">
        <v>51</v>
      </c>
      <c r="G2578" s="60" t="s">
        <v>2392</v>
      </c>
      <c r="H2578" s="63">
        <v>0</v>
      </c>
      <c r="I2578" s="63">
        <v>31051552</v>
      </c>
      <c r="J2578" s="63">
        <v>62145887</v>
      </c>
      <c r="K2578" s="63">
        <v>41056892</v>
      </c>
      <c r="L2578" s="64" t="s">
        <v>152</v>
      </c>
      <c r="M2578" s="64" t="s">
        <v>2372</v>
      </c>
      <c r="N2578" s="64" t="s">
        <v>2372</v>
      </c>
      <c r="O2578" s="64" t="s">
        <v>2393</v>
      </c>
    </row>
    <row r="2579" spans="1:15" ht="27" customHeight="1">
      <c r="A2579" s="61"/>
      <c r="B2579" s="61"/>
      <c r="C2579" s="61"/>
      <c r="D2579" s="61"/>
      <c r="E2579" s="60">
        <v>45</v>
      </c>
      <c r="F2579" s="61"/>
      <c r="G2579" s="62" t="s">
        <v>2394</v>
      </c>
      <c r="H2579" s="61"/>
      <c r="I2579" s="61"/>
      <c r="J2579" s="61"/>
      <c r="K2579" s="61"/>
      <c r="L2579" s="61"/>
      <c r="M2579" s="61"/>
      <c r="N2579" s="61"/>
      <c r="O2579" s="61"/>
    </row>
    <row r="2580" spans="1:15" ht="27" customHeight="1">
      <c r="A2580" s="61"/>
      <c r="B2580" s="61"/>
      <c r="C2580" s="61"/>
      <c r="D2580" s="61"/>
      <c r="E2580" s="62">
        <v>45</v>
      </c>
      <c r="F2580" s="62">
        <v>51</v>
      </c>
      <c r="G2580" s="60" t="s">
        <v>2394</v>
      </c>
      <c r="H2580" s="63">
        <v>0</v>
      </c>
      <c r="I2580" s="63">
        <v>31015023</v>
      </c>
      <c r="J2580" s="63">
        <v>59387876</v>
      </c>
      <c r="K2580" s="63">
        <v>44801417</v>
      </c>
      <c r="L2580" s="64" t="s">
        <v>152</v>
      </c>
      <c r="M2580" s="64" t="s">
        <v>2385</v>
      </c>
      <c r="N2580" s="64" t="s">
        <v>2385</v>
      </c>
      <c r="O2580" s="64" t="s">
        <v>2393</v>
      </c>
    </row>
    <row r="2581" spans="1:15" ht="36.950000000000003" customHeight="1">
      <c r="A2581" s="61"/>
      <c r="B2581" s="61"/>
      <c r="C2581" s="61"/>
      <c r="D2581" s="61"/>
      <c r="E2581" s="60">
        <v>46</v>
      </c>
      <c r="F2581" s="61"/>
      <c r="G2581" s="62" t="s">
        <v>2395</v>
      </c>
      <c r="H2581" s="61"/>
      <c r="I2581" s="61"/>
      <c r="J2581" s="61"/>
      <c r="K2581" s="61"/>
      <c r="L2581" s="61"/>
      <c r="M2581" s="61"/>
      <c r="N2581" s="61"/>
      <c r="O2581" s="61"/>
    </row>
    <row r="2582" spans="1:15" ht="36.950000000000003" customHeight="1">
      <c r="A2582" s="61"/>
      <c r="B2582" s="61"/>
      <c r="C2582" s="61"/>
      <c r="D2582" s="61"/>
      <c r="E2582" s="62">
        <v>46</v>
      </c>
      <c r="F2582" s="62">
        <v>51</v>
      </c>
      <c r="G2582" s="60" t="s">
        <v>2395</v>
      </c>
      <c r="H2582" s="63">
        <v>0</v>
      </c>
      <c r="I2582" s="63">
        <v>31363178</v>
      </c>
      <c r="J2582" s="63">
        <v>52097866</v>
      </c>
      <c r="K2582" s="63">
        <v>37599545</v>
      </c>
      <c r="L2582" s="64" t="s">
        <v>152</v>
      </c>
      <c r="M2582" s="64" t="s">
        <v>916</v>
      </c>
      <c r="N2582" s="64" t="s">
        <v>916</v>
      </c>
      <c r="O2582" s="64" t="s">
        <v>2371</v>
      </c>
    </row>
    <row r="2583" spans="1:15" ht="27" customHeight="1">
      <c r="A2583" s="61"/>
      <c r="B2583" s="61"/>
      <c r="C2583" s="61"/>
      <c r="D2583" s="61"/>
      <c r="E2583" s="60">
        <v>48</v>
      </c>
      <c r="F2583" s="61"/>
      <c r="G2583" s="62" t="s">
        <v>2396</v>
      </c>
      <c r="H2583" s="61"/>
      <c r="I2583" s="61"/>
      <c r="J2583" s="61"/>
      <c r="K2583" s="61"/>
      <c r="L2583" s="61"/>
      <c r="M2583" s="61"/>
      <c r="N2583" s="61"/>
      <c r="O2583" s="61"/>
    </row>
    <row r="2584" spans="1:15" ht="27" customHeight="1">
      <c r="A2584" s="61"/>
      <c r="B2584" s="61"/>
      <c r="C2584" s="61"/>
      <c r="D2584" s="61"/>
      <c r="E2584" s="62">
        <v>48</v>
      </c>
      <c r="F2584" s="62">
        <v>51</v>
      </c>
      <c r="G2584" s="60" t="s">
        <v>2396</v>
      </c>
      <c r="H2584" s="63">
        <v>9603727</v>
      </c>
      <c r="I2584" s="63">
        <v>17970724</v>
      </c>
      <c r="J2584" s="63">
        <v>220724</v>
      </c>
      <c r="K2584" s="63">
        <v>0</v>
      </c>
      <c r="L2584" s="64" t="s">
        <v>535</v>
      </c>
      <c r="M2584" s="64" t="s">
        <v>2397</v>
      </c>
      <c r="N2584" s="64" t="s">
        <v>2397</v>
      </c>
      <c r="O2584" s="64" t="s">
        <v>152</v>
      </c>
    </row>
    <row r="2585" spans="1:15" ht="23.1" customHeight="1">
      <c r="A2585" s="61"/>
      <c r="B2585" s="61"/>
      <c r="C2585" s="61"/>
      <c r="D2585" s="61"/>
      <c r="E2585" s="60">
        <v>49</v>
      </c>
      <c r="F2585" s="61"/>
      <c r="G2585" s="62" t="s">
        <v>2398</v>
      </c>
      <c r="H2585" s="61"/>
      <c r="I2585" s="61"/>
      <c r="J2585" s="61"/>
      <c r="K2585" s="61"/>
      <c r="L2585" s="61"/>
      <c r="M2585" s="61"/>
      <c r="N2585" s="61"/>
      <c r="O2585" s="61"/>
    </row>
    <row r="2586" spans="1:15" ht="20.100000000000001" customHeight="1">
      <c r="A2586" s="61"/>
      <c r="B2586" s="61"/>
      <c r="C2586" s="61"/>
      <c r="D2586" s="61"/>
      <c r="E2586" s="62">
        <v>49</v>
      </c>
      <c r="F2586" s="62">
        <v>51</v>
      </c>
      <c r="G2586" s="60" t="s">
        <v>2398</v>
      </c>
      <c r="H2586" s="63">
        <v>8391217</v>
      </c>
      <c r="I2586" s="63">
        <v>17972617</v>
      </c>
      <c r="J2586" s="63">
        <v>972617</v>
      </c>
      <c r="K2586" s="63">
        <v>0</v>
      </c>
      <c r="L2586" s="64" t="s">
        <v>810</v>
      </c>
      <c r="M2586" s="64" t="s">
        <v>152</v>
      </c>
      <c r="N2586" s="64" t="s">
        <v>152</v>
      </c>
      <c r="O2586" s="64" t="s">
        <v>152</v>
      </c>
    </row>
    <row r="2587" spans="1:15" ht="27" customHeight="1">
      <c r="A2587" s="61"/>
      <c r="B2587" s="61"/>
      <c r="C2587" s="61"/>
      <c r="D2587" s="61"/>
      <c r="E2587" s="60">
        <v>52</v>
      </c>
      <c r="F2587" s="61"/>
      <c r="G2587" s="62" t="s">
        <v>2399</v>
      </c>
      <c r="H2587" s="61"/>
      <c r="I2587" s="61"/>
      <c r="J2587" s="61"/>
      <c r="K2587" s="61"/>
      <c r="L2587" s="61"/>
      <c r="M2587" s="61"/>
      <c r="N2587" s="61"/>
      <c r="O2587" s="61"/>
    </row>
    <row r="2588" spans="1:15" ht="27" customHeight="1">
      <c r="A2588" s="61"/>
      <c r="B2588" s="61"/>
      <c r="C2588" s="61"/>
      <c r="D2588" s="61"/>
      <c r="E2588" s="62">
        <v>52</v>
      </c>
      <c r="F2588" s="62">
        <v>51</v>
      </c>
      <c r="G2588" s="60" t="s">
        <v>2399</v>
      </c>
      <c r="H2588" s="63">
        <v>18084550</v>
      </c>
      <c r="I2588" s="63">
        <v>14601643</v>
      </c>
      <c r="J2588" s="63">
        <v>0</v>
      </c>
      <c r="K2588" s="63">
        <v>0</v>
      </c>
      <c r="L2588" s="64" t="s">
        <v>734</v>
      </c>
      <c r="M2588" s="64" t="s">
        <v>556</v>
      </c>
      <c r="N2588" s="64" t="s">
        <v>556</v>
      </c>
      <c r="O2588" s="64" t="s">
        <v>152</v>
      </c>
    </row>
    <row r="2589" spans="1:15" ht="27" customHeight="1">
      <c r="A2589" s="61"/>
      <c r="B2589" s="61"/>
      <c r="C2589" s="61"/>
      <c r="D2589" s="61"/>
      <c r="E2589" s="60">
        <v>56</v>
      </c>
      <c r="F2589" s="61"/>
      <c r="G2589" s="62" t="s">
        <v>2400</v>
      </c>
      <c r="H2589" s="61"/>
      <c r="I2589" s="61"/>
      <c r="J2589" s="61"/>
      <c r="K2589" s="61"/>
      <c r="L2589" s="61"/>
      <c r="M2589" s="61"/>
      <c r="N2589" s="61"/>
      <c r="O2589" s="61"/>
    </row>
    <row r="2590" spans="1:15" ht="27" customHeight="1">
      <c r="A2590" s="61"/>
      <c r="B2590" s="61"/>
      <c r="C2590" s="61"/>
      <c r="D2590" s="61"/>
      <c r="E2590" s="62">
        <v>56</v>
      </c>
      <c r="F2590" s="62">
        <v>51</v>
      </c>
      <c r="G2590" s="60" t="s">
        <v>2400</v>
      </c>
      <c r="H2590" s="63">
        <v>0</v>
      </c>
      <c r="I2590" s="63">
        <v>47177109</v>
      </c>
      <c r="J2590" s="63">
        <v>76983400</v>
      </c>
      <c r="K2590" s="63">
        <v>37234873</v>
      </c>
      <c r="L2590" s="64" t="s">
        <v>152</v>
      </c>
      <c r="M2590" s="64" t="s">
        <v>635</v>
      </c>
      <c r="N2590" s="64" t="s">
        <v>635</v>
      </c>
      <c r="O2590" s="64" t="s">
        <v>2247</v>
      </c>
    </row>
    <row r="2591" spans="1:15" ht="27" customHeight="1">
      <c r="A2591" s="61"/>
      <c r="B2591" s="61"/>
      <c r="C2591" s="61"/>
      <c r="D2591" s="61"/>
      <c r="E2591" s="60">
        <v>57</v>
      </c>
      <c r="F2591" s="61"/>
      <c r="G2591" s="62" t="s">
        <v>2401</v>
      </c>
      <c r="H2591" s="61"/>
      <c r="I2591" s="61"/>
      <c r="J2591" s="61"/>
      <c r="K2591" s="61"/>
      <c r="L2591" s="61"/>
      <c r="M2591" s="61"/>
      <c r="N2591" s="61"/>
      <c r="O2591" s="61"/>
    </row>
    <row r="2592" spans="1:15" ht="27" customHeight="1">
      <c r="A2592" s="61"/>
      <c r="B2592" s="61"/>
      <c r="C2592" s="61"/>
      <c r="D2592" s="61"/>
      <c r="E2592" s="62">
        <v>57</v>
      </c>
      <c r="F2592" s="62">
        <v>51</v>
      </c>
      <c r="G2592" s="60" t="s">
        <v>2402</v>
      </c>
      <c r="H2592" s="63">
        <v>0</v>
      </c>
      <c r="I2592" s="63">
        <v>45167006</v>
      </c>
      <c r="J2592" s="63">
        <v>73742092</v>
      </c>
      <c r="K2592" s="63">
        <v>36679682</v>
      </c>
      <c r="L2592" s="64" t="s">
        <v>152</v>
      </c>
      <c r="M2592" s="64" t="s">
        <v>635</v>
      </c>
      <c r="N2592" s="64" t="s">
        <v>635</v>
      </c>
      <c r="O2592" s="64" t="s">
        <v>326</v>
      </c>
    </row>
    <row r="2593" spans="1:15" ht="27" customHeight="1">
      <c r="A2593" s="61"/>
      <c r="B2593" s="61"/>
      <c r="C2593" s="61"/>
      <c r="D2593" s="61"/>
      <c r="E2593" s="60">
        <v>58</v>
      </c>
      <c r="F2593" s="61"/>
      <c r="G2593" s="62" t="s">
        <v>2403</v>
      </c>
      <c r="H2593" s="61"/>
      <c r="I2593" s="61"/>
      <c r="J2593" s="61"/>
      <c r="K2593" s="61"/>
      <c r="L2593" s="61"/>
      <c r="M2593" s="61"/>
      <c r="N2593" s="61"/>
      <c r="O2593" s="61"/>
    </row>
    <row r="2594" spans="1:15" ht="27" customHeight="1">
      <c r="A2594" s="61"/>
      <c r="B2594" s="61"/>
      <c r="C2594" s="61"/>
      <c r="D2594" s="61"/>
      <c r="E2594" s="62">
        <v>58</v>
      </c>
      <c r="F2594" s="62">
        <v>51</v>
      </c>
      <c r="G2594" s="60" t="s">
        <v>2403</v>
      </c>
      <c r="H2594" s="63">
        <v>0</v>
      </c>
      <c r="I2594" s="63">
        <v>39618622</v>
      </c>
      <c r="J2594" s="63">
        <v>61012477</v>
      </c>
      <c r="K2594" s="63">
        <v>33506725</v>
      </c>
      <c r="L2594" s="64" t="s">
        <v>152</v>
      </c>
      <c r="M2594" s="64" t="s">
        <v>332</v>
      </c>
      <c r="N2594" s="64" t="s">
        <v>332</v>
      </c>
      <c r="O2594" s="64" t="s">
        <v>2404</v>
      </c>
    </row>
    <row r="2595" spans="1:15" ht="27" customHeight="1">
      <c r="A2595" s="61"/>
      <c r="B2595" s="61"/>
      <c r="C2595" s="61"/>
      <c r="D2595" s="61"/>
      <c r="E2595" s="60">
        <v>64</v>
      </c>
      <c r="F2595" s="61"/>
      <c r="G2595" s="62" t="s">
        <v>2405</v>
      </c>
      <c r="H2595" s="61"/>
      <c r="I2595" s="61"/>
      <c r="J2595" s="61"/>
      <c r="K2595" s="61"/>
      <c r="L2595" s="61"/>
      <c r="M2595" s="61"/>
      <c r="N2595" s="61"/>
      <c r="O2595" s="61"/>
    </row>
    <row r="2596" spans="1:15" ht="27" customHeight="1">
      <c r="A2596" s="61"/>
      <c r="B2596" s="61"/>
      <c r="C2596" s="61"/>
      <c r="D2596" s="61"/>
      <c r="E2596" s="62">
        <v>64</v>
      </c>
      <c r="F2596" s="62">
        <v>51</v>
      </c>
      <c r="G2596" s="60" t="s">
        <v>2405</v>
      </c>
      <c r="H2596" s="63">
        <v>0</v>
      </c>
      <c r="I2596" s="63">
        <v>31271899</v>
      </c>
      <c r="J2596" s="63">
        <v>67929012</v>
      </c>
      <c r="K2596" s="63">
        <v>45914025</v>
      </c>
      <c r="L2596" s="64" t="s">
        <v>152</v>
      </c>
      <c r="M2596" s="64" t="s">
        <v>479</v>
      </c>
      <c r="N2596" s="64" t="s">
        <v>479</v>
      </c>
      <c r="O2596" s="64" t="s">
        <v>810</v>
      </c>
    </row>
    <row r="2597" spans="1:15" ht="27" customHeight="1">
      <c r="A2597" s="61"/>
      <c r="B2597" s="61"/>
      <c r="C2597" s="61"/>
      <c r="D2597" s="61"/>
      <c r="E2597" s="60">
        <v>65</v>
      </c>
      <c r="F2597" s="61"/>
      <c r="G2597" s="62" t="s">
        <v>2406</v>
      </c>
      <c r="H2597" s="61"/>
      <c r="I2597" s="61"/>
      <c r="J2597" s="61"/>
      <c r="K2597" s="61"/>
      <c r="L2597" s="61"/>
      <c r="M2597" s="61"/>
      <c r="N2597" s="61"/>
      <c r="O2597" s="61"/>
    </row>
    <row r="2598" spans="1:15" ht="27" customHeight="1">
      <c r="A2598" s="61"/>
      <c r="B2598" s="61"/>
      <c r="C2598" s="61"/>
      <c r="D2598" s="61"/>
      <c r="E2598" s="62">
        <v>65</v>
      </c>
      <c r="F2598" s="62">
        <v>51</v>
      </c>
      <c r="G2598" s="60" t="s">
        <v>2406</v>
      </c>
      <c r="H2598" s="63">
        <v>0</v>
      </c>
      <c r="I2598" s="63">
        <v>57402353</v>
      </c>
      <c r="J2598" s="63">
        <v>31669290</v>
      </c>
      <c r="K2598" s="63">
        <v>0</v>
      </c>
      <c r="L2598" s="64" t="s">
        <v>152</v>
      </c>
      <c r="M2598" s="64" t="s">
        <v>2301</v>
      </c>
      <c r="N2598" s="64" t="s">
        <v>2301</v>
      </c>
      <c r="O2598" s="64" t="s">
        <v>152</v>
      </c>
    </row>
    <row r="2599" spans="1:15" ht="23.1" customHeight="1">
      <c r="A2599" s="61"/>
      <c r="B2599" s="61"/>
      <c r="C2599" s="61"/>
      <c r="D2599" s="61"/>
      <c r="E2599" s="60">
        <v>66</v>
      </c>
      <c r="F2599" s="61"/>
      <c r="G2599" s="62" t="s">
        <v>2407</v>
      </c>
      <c r="H2599" s="61"/>
      <c r="I2599" s="61"/>
      <c r="J2599" s="61"/>
      <c r="K2599" s="61"/>
      <c r="L2599" s="61"/>
      <c r="M2599" s="61"/>
      <c r="N2599" s="61"/>
      <c r="O2599" s="61"/>
    </row>
    <row r="2600" spans="1:15" ht="20.100000000000001" customHeight="1">
      <c r="A2600" s="61"/>
      <c r="B2600" s="61"/>
      <c r="C2600" s="61"/>
      <c r="D2600" s="61"/>
      <c r="E2600" s="62">
        <v>66</v>
      </c>
      <c r="F2600" s="62">
        <v>51</v>
      </c>
      <c r="G2600" s="60" t="s">
        <v>2407</v>
      </c>
      <c r="H2600" s="63">
        <v>18269238</v>
      </c>
      <c r="I2600" s="63">
        <v>14613014</v>
      </c>
      <c r="J2600" s="63">
        <v>0</v>
      </c>
      <c r="K2600" s="63">
        <v>0</v>
      </c>
      <c r="L2600" s="64" t="s">
        <v>734</v>
      </c>
      <c r="M2600" s="64" t="s">
        <v>556</v>
      </c>
      <c r="N2600" s="64" t="s">
        <v>556</v>
      </c>
      <c r="O2600" s="64" t="s">
        <v>152</v>
      </c>
    </row>
    <row r="2601" spans="1:15" ht="27" customHeight="1">
      <c r="A2601" s="61"/>
      <c r="B2601" s="61"/>
      <c r="C2601" s="61"/>
      <c r="D2601" s="61"/>
      <c r="E2601" s="60">
        <v>68</v>
      </c>
      <c r="F2601" s="61"/>
      <c r="G2601" s="62" t="s">
        <v>2408</v>
      </c>
      <c r="H2601" s="61"/>
      <c r="I2601" s="61"/>
      <c r="J2601" s="61"/>
      <c r="K2601" s="61"/>
      <c r="L2601" s="61"/>
      <c r="M2601" s="61"/>
      <c r="N2601" s="61"/>
      <c r="O2601" s="61"/>
    </row>
    <row r="2602" spans="1:15" ht="27" customHeight="1">
      <c r="A2602" s="61"/>
      <c r="B2602" s="61"/>
      <c r="C2602" s="61"/>
      <c r="D2602" s="61"/>
      <c r="E2602" s="62">
        <v>68</v>
      </c>
      <c r="F2602" s="62">
        <v>51</v>
      </c>
      <c r="G2602" s="60" t="s">
        <v>2408</v>
      </c>
      <c r="H2602" s="63">
        <v>0</v>
      </c>
      <c r="I2602" s="63">
        <v>30574040</v>
      </c>
      <c r="J2602" s="63">
        <v>16324868</v>
      </c>
      <c r="K2602" s="63">
        <v>0</v>
      </c>
      <c r="L2602" s="64" t="s">
        <v>152</v>
      </c>
      <c r="M2602" s="64" t="s">
        <v>479</v>
      </c>
      <c r="N2602" s="64" t="s">
        <v>479</v>
      </c>
      <c r="O2602" s="64" t="s">
        <v>152</v>
      </c>
    </row>
    <row r="2603" spans="1:15" ht="27" customHeight="1">
      <c r="A2603" s="61"/>
      <c r="B2603" s="61"/>
      <c r="C2603" s="61"/>
      <c r="D2603" s="61"/>
      <c r="E2603" s="60">
        <v>72</v>
      </c>
      <c r="F2603" s="61"/>
      <c r="G2603" s="62" t="s">
        <v>2409</v>
      </c>
      <c r="H2603" s="61"/>
      <c r="I2603" s="61"/>
      <c r="J2603" s="61"/>
      <c r="K2603" s="61"/>
      <c r="L2603" s="61"/>
      <c r="M2603" s="61"/>
      <c r="N2603" s="61"/>
      <c r="O2603" s="61"/>
    </row>
    <row r="2604" spans="1:15" ht="27" customHeight="1">
      <c r="A2604" s="61"/>
      <c r="B2604" s="61"/>
      <c r="C2604" s="61"/>
      <c r="D2604" s="61"/>
      <c r="E2604" s="62">
        <v>72</v>
      </c>
      <c r="F2604" s="62">
        <v>51</v>
      </c>
      <c r="G2604" s="60" t="s">
        <v>2409</v>
      </c>
      <c r="H2604" s="63">
        <v>27767082</v>
      </c>
      <c r="I2604" s="63">
        <v>1869986</v>
      </c>
      <c r="J2604" s="63">
        <v>1869986</v>
      </c>
      <c r="K2604" s="63">
        <v>0</v>
      </c>
      <c r="L2604" s="64" t="s">
        <v>204</v>
      </c>
      <c r="M2604" s="64" t="s">
        <v>152</v>
      </c>
      <c r="N2604" s="64" t="s">
        <v>152</v>
      </c>
      <c r="O2604" s="64" t="s">
        <v>152</v>
      </c>
    </row>
    <row r="2605" spans="1:15" ht="27" customHeight="1">
      <c r="A2605" s="61"/>
      <c r="B2605" s="61"/>
      <c r="C2605" s="61"/>
      <c r="D2605" s="61"/>
      <c r="E2605" s="60">
        <v>73</v>
      </c>
      <c r="F2605" s="61"/>
      <c r="G2605" s="62" t="s">
        <v>2410</v>
      </c>
      <c r="H2605" s="61"/>
      <c r="I2605" s="61"/>
      <c r="J2605" s="61"/>
      <c r="K2605" s="61"/>
      <c r="L2605" s="61"/>
      <c r="M2605" s="61"/>
      <c r="N2605" s="61"/>
      <c r="O2605" s="61"/>
    </row>
    <row r="2606" spans="1:15" ht="27" customHeight="1">
      <c r="A2606" s="61"/>
      <c r="B2606" s="61"/>
      <c r="C2606" s="61"/>
      <c r="D2606" s="61"/>
      <c r="E2606" s="62">
        <v>73</v>
      </c>
      <c r="F2606" s="62">
        <v>51</v>
      </c>
      <c r="G2606" s="60" t="s">
        <v>2410</v>
      </c>
      <c r="H2606" s="63">
        <v>0</v>
      </c>
      <c r="I2606" s="63">
        <v>31179510</v>
      </c>
      <c r="J2606" s="63">
        <v>51236815</v>
      </c>
      <c r="K2606" s="63">
        <v>38133759</v>
      </c>
      <c r="L2606" s="64" t="s">
        <v>152</v>
      </c>
      <c r="M2606" s="64" t="s">
        <v>323</v>
      </c>
      <c r="N2606" s="64" t="s">
        <v>323</v>
      </c>
      <c r="O2606" s="64" t="s">
        <v>2330</v>
      </c>
    </row>
    <row r="2607" spans="1:15" ht="27" customHeight="1">
      <c r="A2607" s="61"/>
      <c r="B2607" s="61"/>
      <c r="C2607" s="61"/>
      <c r="D2607" s="61"/>
      <c r="E2607" s="60">
        <v>74</v>
      </c>
      <c r="F2607" s="61"/>
      <c r="G2607" s="62" t="s">
        <v>2411</v>
      </c>
      <c r="H2607" s="61"/>
      <c r="I2607" s="61"/>
      <c r="J2607" s="61"/>
      <c r="K2607" s="61"/>
      <c r="L2607" s="61"/>
      <c r="M2607" s="61"/>
      <c r="N2607" s="61"/>
      <c r="O2607" s="61"/>
    </row>
    <row r="2608" spans="1:15" ht="27" customHeight="1">
      <c r="A2608" s="61"/>
      <c r="B2608" s="61"/>
      <c r="C2608" s="61"/>
      <c r="D2608" s="61"/>
      <c r="E2608" s="62">
        <v>74</v>
      </c>
      <c r="F2608" s="62">
        <v>51</v>
      </c>
      <c r="G2608" s="60" t="s">
        <v>2411</v>
      </c>
      <c r="H2608" s="63">
        <v>0</v>
      </c>
      <c r="I2608" s="63">
        <v>21670365</v>
      </c>
      <c r="J2608" s="63">
        <v>37543816</v>
      </c>
      <c r="K2608" s="63">
        <v>23585632</v>
      </c>
      <c r="L2608" s="64" t="s">
        <v>152</v>
      </c>
      <c r="M2608" s="64" t="s">
        <v>916</v>
      </c>
      <c r="N2608" s="64" t="s">
        <v>916</v>
      </c>
      <c r="O2608" s="64" t="s">
        <v>2412</v>
      </c>
    </row>
    <row r="2609" spans="1:15" ht="23.1" customHeight="1">
      <c r="A2609" s="61"/>
      <c r="B2609" s="61"/>
      <c r="C2609" s="61"/>
      <c r="D2609" s="61"/>
      <c r="E2609" s="60">
        <v>79</v>
      </c>
      <c r="F2609" s="61"/>
      <c r="G2609" s="62" t="s">
        <v>2413</v>
      </c>
      <c r="H2609" s="61"/>
      <c r="I2609" s="61"/>
      <c r="J2609" s="61"/>
      <c r="K2609" s="61"/>
      <c r="L2609" s="61"/>
      <c r="M2609" s="61"/>
      <c r="N2609" s="61"/>
      <c r="O2609" s="61"/>
    </row>
    <row r="2610" spans="1:15" ht="20.100000000000001" customHeight="1">
      <c r="A2610" s="61"/>
      <c r="B2610" s="61"/>
      <c r="C2610" s="61"/>
      <c r="D2610" s="61"/>
      <c r="E2610" s="62">
        <v>79</v>
      </c>
      <c r="F2610" s="62">
        <v>51</v>
      </c>
      <c r="G2610" s="60" t="s">
        <v>2413</v>
      </c>
      <c r="H2610" s="63"/>
      <c r="I2610" s="63">
        <v>0</v>
      </c>
      <c r="J2610" s="63">
        <v>959457</v>
      </c>
      <c r="K2610" s="63">
        <v>0</v>
      </c>
      <c r="L2610" s="64" t="s">
        <v>154</v>
      </c>
      <c r="M2610" s="64" t="s">
        <v>154</v>
      </c>
      <c r="N2610" s="64" t="s">
        <v>154</v>
      </c>
      <c r="O2610" s="64" t="s">
        <v>152</v>
      </c>
    </row>
    <row r="2611" spans="1:15" ht="23.1" customHeight="1">
      <c r="A2611" s="61"/>
      <c r="B2611" s="61"/>
      <c r="C2611" s="61"/>
      <c r="D2611" s="61"/>
      <c r="E2611" s="60">
        <v>82</v>
      </c>
      <c r="F2611" s="61"/>
      <c r="G2611" s="62" t="s">
        <v>2414</v>
      </c>
      <c r="H2611" s="61"/>
      <c r="I2611" s="61"/>
      <c r="J2611" s="61"/>
      <c r="K2611" s="61"/>
      <c r="L2611" s="61"/>
      <c r="M2611" s="61"/>
      <c r="N2611" s="61"/>
      <c r="O2611" s="61"/>
    </row>
    <row r="2612" spans="1:15" ht="20.100000000000001" customHeight="1">
      <c r="A2612" s="61"/>
      <c r="B2612" s="61"/>
      <c r="C2612" s="61"/>
      <c r="D2612" s="61"/>
      <c r="E2612" s="62">
        <v>82</v>
      </c>
      <c r="F2612" s="62">
        <v>51</v>
      </c>
      <c r="G2612" s="60" t="s">
        <v>2414</v>
      </c>
      <c r="H2612" s="63">
        <v>43142708</v>
      </c>
      <c r="I2612" s="63">
        <v>3122723</v>
      </c>
      <c r="J2612" s="63">
        <v>3122723</v>
      </c>
      <c r="K2612" s="63">
        <v>1612392</v>
      </c>
      <c r="L2612" s="64" t="s">
        <v>204</v>
      </c>
      <c r="M2612" s="64" t="s">
        <v>152</v>
      </c>
      <c r="N2612" s="64" t="s">
        <v>152</v>
      </c>
      <c r="O2612" s="64" t="s">
        <v>152</v>
      </c>
    </row>
    <row r="2613" spans="1:15" ht="23.1" customHeight="1">
      <c r="A2613" s="61"/>
      <c r="B2613" s="61"/>
      <c r="C2613" s="61"/>
      <c r="D2613" s="61"/>
      <c r="E2613" s="60">
        <v>83</v>
      </c>
      <c r="F2613" s="61"/>
      <c r="G2613" s="62" t="s">
        <v>2415</v>
      </c>
      <c r="H2613" s="61"/>
      <c r="I2613" s="61"/>
      <c r="J2613" s="61"/>
      <c r="K2613" s="61"/>
      <c r="L2613" s="61"/>
      <c r="M2613" s="61"/>
      <c r="N2613" s="61"/>
      <c r="O2613" s="61"/>
    </row>
    <row r="2614" spans="1:15" ht="20.100000000000001" customHeight="1">
      <c r="A2614" s="61"/>
      <c r="B2614" s="61"/>
      <c r="C2614" s="61"/>
      <c r="D2614" s="61"/>
      <c r="E2614" s="62">
        <v>83</v>
      </c>
      <c r="F2614" s="62">
        <v>51</v>
      </c>
      <c r="G2614" s="60" t="s">
        <v>2415</v>
      </c>
      <c r="H2614" s="63">
        <v>39730044</v>
      </c>
      <c r="I2614" s="63">
        <v>2464638</v>
      </c>
      <c r="J2614" s="63">
        <v>4464638</v>
      </c>
      <c r="K2614" s="63">
        <v>3576244</v>
      </c>
      <c r="L2614" s="64" t="s">
        <v>2416</v>
      </c>
      <c r="M2614" s="64" t="s">
        <v>552</v>
      </c>
      <c r="N2614" s="64" t="s">
        <v>552</v>
      </c>
      <c r="O2614" s="64" t="s">
        <v>552</v>
      </c>
    </row>
    <row r="2615" spans="1:15" ht="23.1" customHeight="1">
      <c r="A2615" s="61"/>
      <c r="B2615" s="61"/>
      <c r="C2615" s="61"/>
      <c r="D2615" s="61"/>
      <c r="E2615" s="60">
        <v>84</v>
      </c>
      <c r="F2615" s="61"/>
      <c r="G2615" s="62" t="s">
        <v>2417</v>
      </c>
      <c r="H2615" s="61"/>
      <c r="I2615" s="61"/>
      <c r="J2615" s="61"/>
      <c r="K2615" s="61"/>
      <c r="L2615" s="61"/>
      <c r="M2615" s="61"/>
      <c r="N2615" s="61"/>
      <c r="O2615" s="61"/>
    </row>
    <row r="2616" spans="1:15" ht="20.100000000000001" customHeight="1">
      <c r="A2616" s="61"/>
      <c r="B2616" s="61"/>
      <c r="C2616" s="61"/>
      <c r="D2616" s="61"/>
      <c r="E2616" s="62">
        <v>84</v>
      </c>
      <c r="F2616" s="62">
        <v>51</v>
      </c>
      <c r="G2616" s="60" t="s">
        <v>2417</v>
      </c>
      <c r="H2616" s="63">
        <v>43231418</v>
      </c>
      <c r="I2616" s="63">
        <v>2546405</v>
      </c>
      <c r="J2616" s="63">
        <v>3546405</v>
      </c>
      <c r="K2616" s="63">
        <v>2225792</v>
      </c>
      <c r="L2616" s="64" t="s">
        <v>204</v>
      </c>
      <c r="M2616" s="64" t="s">
        <v>152</v>
      </c>
      <c r="N2616" s="64" t="s">
        <v>152</v>
      </c>
      <c r="O2616" s="64" t="s">
        <v>152</v>
      </c>
    </row>
    <row r="2617" spans="1:15" ht="27" customHeight="1">
      <c r="A2617" s="61"/>
      <c r="B2617" s="61"/>
      <c r="C2617" s="61"/>
      <c r="D2617" s="61"/>
      <c r="E2617" s="60">
        <v>85</v>
      </c>
      <c r="F2617" s="61"/>
      <c r="G2617" s="62" t="s">
        <v>2418</v>
      </c>
      <c r="H2617" s="61"/>
      <c r="I2617" s="61"/>
      <c r="J2617" s="61"/>
      <c r="K2617" s="61"/>
      <c r="L2617" s="61"/>
      <c r="M2617" s="61"/>
      <c r="N2617" s="61"/>
      <c r="O2617" s="61"/>
    </row>
    <row r="2618" spans="1:15" ht="27" customHeight="1">
      <c r="A2618" s="61"/>
      <c r="B2618" s="61"/>
      <c r="C2618" s="61"/>
      <c r="D2618" s="61"/>
      <c r="E2618" s="62">
        <v>85</v>
      </c>
      <c r="F2618" s="62">
        <v>51</v>
      </c>
      <c r="G2618" s="60" t="s">
        <v>2418</v>
      </c>
      <c r="H2618" s="63">
        <v>44456046</v>
      </c>
      <c r="I2618" s="63">
        <v>1981914</v>
      </c>
      <c r="J2618" s="63">
        <v>1981914</v>
      </c>
      <c r="K2618" s="63">
        <v>672222</v>
      </c>
      <c r="L2618" s="64" t="s">
        <v>204</v>
      </c>
      <c r="M2618" s="64" t="s">
        <v>152</v>
      </c>
      <c r="N2618" s="64" t="s">
        <v>152</v>
      </c>
      <c r="O2618" s="64" t="s">
        <v>152</v>
      </c>
    </row>
    <row r="2619" spans="1:15" ht="27" customHeight="1">
      <c r="A2619" s="61"/>
      <c r="B2619" s="61"/>
      <c r="C2619" s="61"/>
      <c r="D2619" s="61"/>
      <c r="E2619" s="60">
        <v>86</v>
      </c>
      <c r="F2619" s="61"/>
      <c r="G2619" s="62" t="s">
        <v>2419</v>
      </c>
      <c r="H2619" s="61"/>
      <c r="I2619" s="61"/>
      <c r="J2619" s="61"/>
      <c r="K2619" s="61"/>
      <c r="L2619" s="61"/>
      <c r="M2619" s="61"/>
      <c r="N2619" s="61"/>
      <c r="O2619" s="61"/>
    </row>
    <row r="2620" spans="1:15" ht="27" customHeight="1">
      <c r="A2620" s="61"/>
      <c r="B2620" s="61"/>
      <c r="C2620" s="61"/>
      <c r="D2620" s="61"/>
      <c r="E2620" s="62">
        <v>86</v>
      </c>
      <c r="F2620" s="62">
        <v>51</v>
      </c>
      <c r="G2620" s="60" t="s">
        <v>2419</v>
      </c>
      <c r="H2620" s="63">
        <v>0</v>
      </c>
      <c r="I2620" s="63">
        <v>31625674</v>
      </c>
      <c r="J2620" s="63">
        <v>64103963</v>
      </c>
      <c r="K2620" s="63">
        <v>44028637</v>
      </c>
      <c r="L2620" s="64" t="s">
        <v>152</v>
      </c>
      <c r="M2620" s="64" t="s">
        <v>2420</v>
      </c>
      <c r="N2620" s="64" t="s">
        <v>2420</v>
      </c>
      <c r="O2620" s="64" t="s">
        <v>535</v>
      </c>
    </row>
    <row r="2621" spans="1:15" ht="36.950000000000003" customHeight="1">
      <c r="A2621" s="61"/>
      <c r="B2621" s="61"/>
      <c r="C2621" s="61"/>
      <c r="D2621" s="61"/>
      <c r="E2621" s="60">
        <v>87</v>
      </c>
      <c r="F2621" s="61"/>
      <c r="G2621" s="62" t="s">
        <v>2421</v>
      </c>
      <c r="H2621" s="61"/>
      <c r="I2621" s="61"/>
      <c r="J2621" s="61"/>
      <c r="K2621" s="61"/>
      <c r="L2621" s="61"/>
      <c r="M2621" s="61"/>
      <c r="N2621" s="61"/>
      <c r="O2621" s="61"/>
    </row>
    <row r="2622" spans="1:15" ht="36.950000000000003" customHeight="1">
      <c r="A2622" s="61"/>
      <c r="B2622" s="61"/>
      <c r="C2622" s="61"/>
      <c r="D2622" s="61"/>
      <c r="E2622" s="62">
        <v>87</v>
      </c>
      <c r="F2622" s="62">
        <v>51</v>
      </c>
      <c r="G2622" s="60" t="s">
        <v>2421</v>
      </c>
      <c r="H2622" s="63">
        <v>0</v>
      </c>
      <c r="I2622" s="63">
        <v>31377721</v>
      </c>
      <c r="J2622" s="63">
        <v>51321543</v>
      </c>
      <c r="K2622" s="63">
        <v>40373846</v>
      </c>
      <c r="L2622" s="64" t="s">
        <v>152</v>
      </c>
      <c r="M2622" s="64" t="s">
        <v>323</v>
      </c>
      <c r="N2622" s="64" t="s">
        <v>323</v>
      </c>
      <c r="O2622" s="64" t="s">
        <v>300</v>
      </c>
    </row>
    <row r="2623" spans="1:15" ht="27" customHeight="1">
      <c r="A2623" s="61"/>
      <c r="B2623" s="61"/>
      <c r="C2623" s="61"/>
      <c r="D2623" s="61"/>
      <c r="E2623" s="60">
        <v>89</v>
      </c>
      <c r="F2623" s="61"/>
      <c r="G2623" s="62" t="s">
        <v>2422</v>
      </c>
      <c r="H2623" s="61"/>
      <c r="I2623" s="61"/>
      <c r="J2623" s="61"/>
      <c r="K2623" s="61"/>
      <c r="L2623" s="61"/>
      <c r="M2623" s="61"/>
      <c r="N2623" s="61"/>
      <c r="O2623" s="61"/>
    </row>
    <row r="2624" spans="1:15" ht="27" customHeight="1">
      <c r="A2624" s="61"/>
      <c r="B2624" s="61"/>
      <c r="C2624" s="61"/>
      <c r="D2624" s="61"/>
      <c r="E2624" s="62">
        <v>89</v>
      </c>
      <c r="F2624" s="62">
        <v>51</v>
      </c>
      <c r="G2624" s="60" t="s">
        <v>2422</v>
      </c>
      <c r="H2624" s="63">
        <v>0</v>
      </c>
      <c r="I2624" s="63">
        <v>31206620</v>
      </c>
      <c r="J2624" s="63">
        <v>52835579</v>
      </c>
      <c r="K2624" s="63">
        <v>38709645</v>
      </c>
      <c r="L2624" s="64" t="s">
        <v>152</v>
      </c>
      <c r="M2624" s="64" t="s">
        <v>2277</v>
      </c>
      <c r="N2624" s="64" t="s">
        <v>2277</v>
      </c>
      <c r="O2624" s="64" t="s">
        <v>909</v>
      </c>
    </row>
    <row r="2625" spans="1:15" ht="27" customHeight="1">
      <c r="A2625" s="61"/>
      <c r="B2625" s="61"/>
      <c r="C2625" s="61"/>
      <c r="D2625" s="61"/>
      <c r="E2625" s="60">
        <v>90</v>
      </c>
      <c r="F2625" s="61"/>
      <c r="G2625" s="62" t="s">
        <v>2423</v>
      </c>
      <c r="H2625" s="61"/>
      <c r="I2625" s="61"/>
      <c r="J2625" s="61"/>
      <c r="K2625" s="61"/>
      <c r="L2625" s="61"/>
      <c r="M2625" s="61"/>
      <c r="N2625" s="61"/>
      <c r="O2625" s="61"/>
    </row>
    <row r="2626" spans="1:15" ht="27" customHeight="1">
      <c r="A2626" s="61"/>
      <c r="B2626" s="61"/>
      <c r="C2626" s="61"/>
      <c r="D2626" s="61"/>
      <c r="E2626" s="62">
        <v>90</v>
      </c>
      <c r="F2626" s="62">
        <v>51</v>
      </c>
      <c r="G2626" s="60" t="s">
        <v>2423</v>
      </c>
      <c r="H2626" s="63">
        <v>0</v>
      </c>
      <c r="I2626" s="63">
        <v>31376784</v>
      </c>
      <c r="J2626" s="63">
        <v>66016217</v>
      </c>
      <c r="K2626" s="63">
        <v>43098066</v>
      </c>
      <c r="L2626" s="64" t="s">
        <v>152</v>
      </c>
      <c r="M2626" s="64" t="s">
        <v>328</v>
      </c>
      <c r="N2626" s="64" t="s">
        <v>328</v>
      </c>
      <c r="O2626" s="64" t="s">
        <v>810</v>
      </c>
    </row>
    <row r="2627" spans="1:15" ht="27" customHeight="1">
      <c r="A2627" s="61"/>
      <c r="B2627" s="61"/>
      <c r="C2627" s="61"/>
      <c r="D2627" s="61"/>
      <c r="E2627" s="60">
        <v>91</v>
      </c>
      <c r="F2627" s="61"/>
      <c r="G2627" s="62" t="s">
        <v>2424</v>
      </c>
      <c r="H2627" s="61"/>
      <c r="I2627" s="61"/>
      <c r="J2627" s="61"/>
      <c r="K2627" s="61"/>
      <c r="L2627" s="61"/>
      <c r="M2627" s="61"/>
      <c r="N2627" s="61"/>
      <c r="O2627" s="61"/>
    </row>
    <row r="2628" spans="1:15" ht="27" customHeight="1">
      <c r="A2628" s="61"/>
      <c r="B2628" s="61"/>
      <c r="C2628" s="61"/>
      <c r="D2628" s="61"/>
      <c r="E2628" s="62">
        <v>91</v>
      </c>
      <c r="F2628" s="62">
        <v>51</v>
      </c>
      <c r="G2628" s="60" t="s">
        <v>2424</v>
      </c>
      <c r="H2628" s="63">
        <v>0</v>
      </c>
      <c r="I2628" s="63">
        <v>30907832</v>
      </c>
      <c r="J2628" s="63">
        <v>62018826</v>
      </c>
      <c r="K2628" s="63">
        <v>43881976</v>
      </c>
      <c r="L2628" s="64" t="s">
        <v>152</v>
      </c>
      <c r="M2628" s="64" t="s">
        <v>2372</v>
      </c>
      <c r="N2628" s="64" t="s">
        <v>2372</v>
      </c>
      <c r="O2628" s="64" t="s">
        <v>2404</v>
      </c>
    </row>
    <row r="2629" spans="1:15" ht="27" customHeight="1">
      <c r="A2629" s="61"/>
      <c r="B2629" s="61"/>
      <c r="C2629" s="61"/>
      <c r="D2629" s="61"/>
      <c r="E2629" s="60">
        <v>93</v>
      </c>
      <c r="F2629" s="61"/>
      <c r="G2629" s="62" t="s">
        <v>2425</v>
      </c>
      <c r="H2629" s="61"/>
      <c r="I2629" s="61"/>
      <c r="J2629" s="61"/>
      <c r="K2629" s="61"/>
      <c r="L2629" s="61"/>
      <c r="M2629" s="61"/>
      <c r="N2629" s="61"/>
      <c r="O2629" s="61"/>
    </row>
    <row r="2630" spans="1:15" ht="27" customHeight="1">
      <c r="A2630" s="61"/>
      <c r="B2630" s="61"/>
      <c r="C2630" s="61"/>
      <c r="D2630" s="61"/>
      <c r="E2630" s="62">
        <v>93</v>
      </c>
      <c r="F2630" s="62">
        <v>51</v>
      </c>
      <c r="G2630" s="60" t="s">
        <v>2425</v>
      </c>
      <c r="H2630" s="63">
        <v>0</v>
      </c>
      <c r="I2630" s="63">
        <v>31136555</v>
      </c>
      <c r="J2630" s="63">
        <v>53035042</v>
      </c>
      <c r="K2630" s="63">
        <v>11542229</v>
      </c>
      <c r="L2630" s="64" t="s">
        <v>152</v>
      </c>
      <c r="M2630" s="64" t="s">
        <v>2277</v>
      </c>
      <c r="N2630" s="64" t="s">
        <v>2277</v>
      </c>
      <c r="O2630" s="64" t="s">
        <v>485</v>
      </c>
    </row>
    <row r="2631" spans="1:15" ht="27" customHeight="1">
      <c r="A2631" s="61"/>
      <c r="B2631" s="61"/>
      <c r="C2631" s="61"/>
      <c r="D2631" s="61"/>
      <c r="E2631" s="60">
        <v>94</v>
      </c>
      <c r="F2631" s="61"/>
      <c r="G2631" s="62" t="s">
        <v>2426</v>
      </c>
      <c r="H2631" s="61"/>
      <c r="I2631" s="61"/>
      <c r="J2631" s="61"/>
      <c r="K2631" s="61"/>
      <c r="L2631" s="61"/>
      <c r="M2631" s="61"/>
      <c r="N2631" s="61"/>
      <c r="O2631" s="61"/>
    </row>
    <row r="2632" spans="1:15" ht="27" customHeight="1">
      <c r="A2632" s="61"/>
      <c r="B2632" s="61"/>
      <c r="C2632" s="61"/>
      <c r="D2632" s="61"/>
      <c r="E2632" s="62">
        <v>94</v>
      </c>
      <c r="F2632" s="62">
        <v>51</v>
      </c>
      <c r="G2632" s="60" t="s">
        <v>2426</v>
      </c>
      <c r="H2632" s="63">
        <v>0</v>
      </c>
      <c r="I2632" s="63">
        <v>31100669</v>
      </c>
      <c r="J2632" s="63">
        <v>52750643</v>
      </c>
      <c r="K2632" s="63">
        <v>37619305</v>
      </c>
      <c r="L2632" s="64" t="s">
        <v>152</v>
      </c>
      <c r="M2632" s="64" t="s">
        <v>479</v>
      </c>
      <c r="N2632" s="64" t="s">
        <v>479</v>
      </c>
      <c r="O2632" s="64" t="s">
        <v>2427</v>
      </c>
    </row>
    <row r="2633" spans="1:15" ht="27" customHeight="1">
      <c r="A2633" s="61"/>
      <c r="B2633" s="61"/>
      <c r="C2633" s="61"/>
      <c r="D2633" s="61"/>
      <c r="E2633" s="60">
        <v>95</v>
      </c>
      <c r="F2633" s="61"/>
      <c r="G2633" s="62" t="s">
        <v>2428</v>
      </c>
      <c r="H2633" s="61"/>
      <c r="I2633" s="61"/>
      <c r="J2633" s="61"/>
      <c r="K2633" s="61"/>
      <c r="L2633" s="61"/>
      <c r="M2633" s="61"/>
      <c r="N2633" s="61"/>
      <c r="O2633" s="61"/>
    </row>
    <row r="2634" spans="1:15" ht="27" customHeight="1">
      <c r="A2634" s="61"/>
      <c r="B2634" s="61"/>
      <c r="C2634" s="61"/>
      <c r="D2634" s="61"/>
      <c r="E2634" s="62">
        <v>95</v>
      </c>
      <c r="F2634" s="62">
        <v>51</v>
      </c>
      <c r="G2634" s="60" t="s">
        <v>2428</v>
      </c>
      <c r="H2634" s="63">
        <v>0</v>
      </c>
      <c r="I2634" s="63">
        <v>31644612</v>
      </c>
      <c r="J2634" s="63">
        <v>53957423</v>
      </c>
      <c r="K2634" s="63">
        <v>36792285</v>
      </c>
      <c r="L2634" s="64" t="s">
        <v>152</v>
      </c>
      <c r="M2634" s="64" t="s">
        <v>479</v>
      </c>
      <c r="N2634" s="64" t="s">
        <v>479</v>
      </c>
      <c r="O2634" s="64" t="s">
        <v>2386</v>
      </c>
    </row>
    <row r="2635" spans="1:15" ht="27" customHeight="1">
      <c r="A2635" s="61"/>
      <c r="B2635" s="61"/>
      <c r="C2635" s="61"/>
      <c r="D2635" s="61"/>
      <c r="E2635" s="60">
        <v>96</v>
      </c>
      <c r="F2635" s="61"/>
      <c r="G2635" s="62" t="s">
        <v>2429</v>
      </c>
      <c r="H2635" s="61"/>
      <c r="I2635" s="61"/>
      <c r="J2635" s="61"/>
      <c r="K2635" s="61"/>
      <c r="L2635" s="61"/>
      <c r="M2635" s="61"/>
      <c r="N2635" s="61"/>
      <c r="O2635" s="61"/>
    </row>
    <row r="2636" spans="1:15" ht="27" customHeight="1">
      <c r="A2636" s="61"/>
      <c r="B2636" s="61"/>
      <c r="C2636" s="61"/>
      <c r="D2636" s="61"/>
      <c r="E2636" s="62">
        <v>96</v>
      </c>
      <c r="F2636" s="62">
        <v>51</v>
      </c>
      <c r="G2636" s="60" t="s">
        <v>2429</v>
      </c>
      <c r="H2636" s="63">
        <v>0</v>
      </c>
      <c r="I2636" s="63">
        <v>31233794</v>
      </c>
      <c r="J2636" s="63">
        <v>59100337</v>
      </c>
      <c r="K2636" s="63">
        <v>42384319</v>
      </c>
      <c r="L2636" s="64" t="s">
        <v>152</v>
      </c>
      <c r="M2636" s="64" t="s">
        <v>479</v>
      </c>
      <c r="N2636" s="64" t="s">
        <v>479</v>
      </c>
      <c r="O2636" s="64" t="s">
        <v>2430</v>
      </c>
    </row>
    <row r="2637" spans="1:15" ht="27" customHeight="1">
      <c r="A2637" s="61"/>
      <c r="B2637" s="61"/>
      <c r="C2637" s="61"/>
      <c r="D2637" s="61"/>
      <c r="E2637" s="60">
        <v>97</v>
      </c>
      <c r="F2637" s="61"/>
      <c r="G2637" s="62" t="s">
        <v>2431</v>
      </c>
      <c r="H2637" s="61"/>
      <c r="I2637" s="61"/>
      <c r="J2637" s="61"/>
      <c r="K2637" s="61"/>
      <c r="L2637" s="61"/>
      <c r="M2637" s="61"/>
      <c r="N2637" s="61"/>
      <c r="O2637" s="61"/>
    </row>
    <row r="2638" spans="1:15" ht="27" customHeight="1">
      <c r="A2638" s="61"/>
      <c r="B2638" s="61"/>
      <c r="C2638" s="61"/>
      <c r="D2638" s="61"/>
      <c r="E2638" s="62">
        <v>97</v>
      </c>
      <c r="F2638" s="62">
        <v>51</v>
      </c>
      <c r="G2638" s="60" t="s">
        <v>2431</v>
      </c>
      <c r="H2638" s="63">
        <v>0</v>
      </c>
      <c r="I2638" s="63">
        <v>59749606</v>
      </c>
      <c r="J2638" s="63">
        <v>96040615</v>
      </c>
      <c r="K2638" s="63">
        <v>48502778</v>
      </c>
      <c r="L2638" s="64" t="s">
        <v>152</v>
      </c>
      <c r="M2638" s="64" t="s">
        <v>2269</v>
      </c>
      <c r="N2638" s="64" t="s">
        <v>2269</v>
      </c>
      <c r="O2638" s="64" t="s">
        <v>319</v>
      </c>
    </row>
    <row r="2639" spans="1:15" ht="36.950000000000003" customHeight="1">
      <c r="A2639" s="61"/>
      <c r="B2639" s="61"/>
      <c r="C2639" s="61"/>
      <c r="D2639" s="61"/>
      <c r="E2639" s="60">
        <v>98</v>
      </c>
      <c r="F2639" s="61"/>
      <c r="G2639" s="62" t="s">
        <v>2432</v>
      </c>
      <c r="H2639" s="61"/>
      <c r="I2639" s="61"/>
      <c r="J2639" s="61"/>
      <c r="K2639" s="61"/>
      <c r="L2639" s="61"/>
      <c r="M2639" s="61"/>
      <c r="N2639" s="61"/>
      <c r="O2639" s="61"/>
    </row>
    <row r="2640" spans="1:15" ht="36.950000000000003" customHeight="1">
      <c r="A2640" s="61"/>
      <c r="B2640" s="61"/>
      <c r="C2640" s="61"/>
      <c r="D2640" s="61"/>
      <c r="E2640" s="62">
        <v>98</v>
      </c>
      <c r="F2640" s="62">
        <v>51</v>
      </c>
      <c r="G2640" s="60" t="s">
        <v>2432</v>
      </c>
      <c r="H2640" s="63">
        <v>0</v>
      </c>
      <c r="I2640" s="63">
        <v>30767270</v>
      </c>
      <c r="J2640" s="63">
        <v>76785154</v>
      </c>
      <c r="K2640" s="63">
        <v>14528882</v>
      </c>
      <c r="L2640" s="64" t="s">
        <v>152</v>
      </c>
      <c r="M2640" s="64" t="s">
        <v>2360</v>
      </c>
      <c r="N2640" s="64" t="s">
        <v>2360</v>
      </c>
      <c r="O2640" s="64" t="s">
        <v>152</v>
      </c>
    </row>
    <row r="2641" spans="1:15" ht="23.1" customHeight="1">
      <c r="A2641" s="61"/>
      <c r="B2641" s="61"/>
      <c r="C2641" s="61"/>
      <c r="D2641" s="60">
        <v>5</v>
      </c>
      <c r="E2641" s="61"/>
      <c r="F2641" s="61"/>
      <c r="G2641" s="62" t="s">
        <v>2433</v>
      </c>
      <c r="H2641" s="61"/>
      <c r="I2641" s="61"/>
      <c r="J2641" s="61"/>
      <c r="K2641" s="61"/>
      <c r="L2641" s="61"/>
      <c r="M2641" s="61"/>
      <c r="N2641" s="61"/>
      <c r="O2641" s="61"/>
    </row>
    <row r="2642" spans="1:15" ht="27" customHeight="1">
      <c r="A2642" s="61"/>
      <c r="B2642" s="61"/>
      <c r="C2642" s="61"/>
      <c r="D2642" s="61"/>
      <c r="E2642" s="60">
        <v>1</v>
      </c>
      <c r="F2642" s="61"/>
      <c r="G2642" s="62" t="s">
        <v>2434</v>
      </c>
      <c r="H2642" s="61"/>
      <c r="I2642" s="61"/>
      <c r="J2642" s="61"/>
      <c r="K2642" s="61"/>
      <c r="L2642" s="61"/>
      <c r="M2642" s="61"/>
      <c r="N2642" s="61"/>
      <c r="O2642" s="61"/>
    </row>
    <row r="2643" spans="1:15" ht="27" customHeight="1">
      <c r="A2643" s="61"/>
      <c r="B2643" s="61"/>
      <c r="C2643" s="61"/>
      <c r="D2643" s="62">
        <v>5</v>
      </c>
      <c r="E2643" s="62">
        <v>1</v>
      </c>
      <c r="F2643" s="62">
        <v>51</v>
      </c>
      <c r="G2643" s="60" t="s">
        <v>2435</v>
      </c>
      <c r="H2643" s="63">
        <v>18091774</v>
      </c>
      <c r="I2643" s="63">
        <v>0</v>
      </c>
      <c r="J2643" s="63">
        <v>0</v>
      </c>
      <c r="K2643" s="63">
        <v>0</v>
      </c>
      <c r="L2643" s="64" t="s">
        <v>204</v>
      </c>
      <c r="M2643" s="64" t="s">
        <v>152</v>
      </c>
      <c r="N2643" s="64" t="s">
        <v>152</v>
      </c>
      <c r="O2643" s="64" t="s">
        <v>152</v>
      </c>
    </row>
    <row r="2644" spans="1:15" ht="27" customHeight="1">
      <c r="A2644" s="61"/>
      <c r="B2644" s="61"/>
      <c r="C2644" s="61"/>
      <c r="D2644" s="61"/>
      <c r="E2644" s="60">
        <v>2</v>
      </c>
      <c r="F2644" s="61"/>
      <c r="G2644" s="62" t="s">
        <v>2436</v>
      </c>
      <c r="H2644" s="61"/>
      <c r="I2644" s="61"/>
      <c r="J2644" s="61"/>
      <c r="K2644" s="61"/>
      <c r="L2644" s="61"/>
      <c r="M2644" s="61"/>
      <c r="N2644" s="61"/>
      <c r="O2644" s="61"/>
    </row>
    <row r="2645" spans="1:15" ht="27" customHeight="1">
      <c r="A2645" s="61"/>
      <c r="B2645" s="61"/>
      <c r="C2645" s="61"/>
      <c r="D2645" s="61"/>
      <c r="E2645" s="62">
        <v>2</v>
      </c>
      <c r="F2645" s="62">
        <v>51</v>
      </c>
      <c r="G2645" s="60" t="s">
        <v>2436</v>
      </c>
      <c r="H2645" s="63">
        <v>16885181</v>
      </c>
      <c r="I2645" s="63">
        <v>0</v>
      </c>
      <c r="J2645" s="63">
        <v>0</v>
      </c>
      <c r="K2645" s="63">
        <v>0</v>
      </c>
      <c r="L2645" s="64" t="s">
        <v>204</v>
      </c>
      <c r="M2645" s="64" t="s">
        <v>152</v>
      </c>
      <c r="N2645" s="64" t="s">
        <v>152</v>
      </c>
      <c r="O2645" s="64" t="s">
        <v>152</v>
      </c>
    </row>
    <row r="2646" spans="1:15" ht="27" customHeight="1">
      <c r="A2646" s="61"/>
      <c r="B2646" s="61"/>
      <c r="C2646" s="61"/>
      <c r="D2646" s="61"/>
      <c r="E2646" s="60">
        <v>3</v>
      </c>
      <c r="F2646" s="61"/>
      <c r="G2646" s="62" t="s">
        <v>2437</v>
      </c>
      <c r="H2646" s="61"/>
      <c r="I2646" s="61"/>
      <c r="J2646" s="61"/>
      <c r="K2646" s="61"/>
      <c r="L2646" s="61"/>
      <c r="M2646" s="61"/>
      <c r="N2646" s="61"/>
      <c r="O2646" s="61"/>
    </row>
    <row r="2647" spans="1:15" ht="27" customHeight="1">
      <c r="A2647" s="61"/>
      <c r="B2647" s="61"/>
      <c r="C2647" s="61"/>
      <c r="D2647" s="61"/>
      <c r="E2647" s="62">
        <v>3</v>
      </c>
      <c r="F2647" s="62">
        <v>51</v>
      </c>
      <c r="G2647" s="60" t="s">
        <v>2437</v>
      </c>
      <c r="H2647" s="63">
        <v>29585020</v>
      </c>
      <c r="I2647" s="63">
        <v>0</v>
      </c>
      <c r="J2647" s="63">
        <v>0</v>
      </c>
      <c r="K2647" s="63">
        <v>0</v>
      </c>
      <c r="L2647" s="64" t="s">
        <v>204</v>
      </c>
      <c r="M2647" s="64" t="s">
        <v>152</v>
      </c>
      <c r="N2647" s="64" t="s">
        <v>152</v>
      </c>
      <c r="O2647" s="64" t="s">
        <v>152</v>
      </c>
    </row>
    <row r="2648" spans="1:15" ht="27" customHeight="1">
      <c r="A2648" s="61"/>
      <c r="B2648" s="61"/>
      <c r="C2648" s="61"/>
      <c r="D2648" s="61"/>
      <c r="E2648" s="60">
        <v>4</v>
      </c>
      <c r="F2648" s="61"/>
      <c r="G2648" s="62" t="s">
        <v>2438</v>
      </c>
      <c r="H2648" s="61"/>
      <c r="I2648" s="61"/>
      <c r="J2648" s="61"/>
      <c r="K2648" s="61"/>
      <c r="L2648" s="61"/>
      <c r="M2648" s="61"/>
      <c r="N2648" s="61"/>
      <c r="O2648" s="61"/>
    </row>
    <row r="2649" spans="1:15" ht="27" customHeight="1">
      <c r="A2649" s="61"/>
      <c r="B2649" s="61"/>
      <c r="C2649" s="61"/>
      <c r="D2649" s="61"/>
      <c r="E2649" s="62">
        <v>4</v>
      </c>
      <c r="F2649" s="62">
        <v>51</v>
      </c>
      <c r="G2649" s="60" t="s">
        <v>2438</v>
      </c>
      <c r="H2649" s="63">
        <v>29522475</v>
      </c>
      <c r="I2649" s="63">
        <v>0</v>
      </c>
      <c r="J2649" s="63">
        <v>0</v>
      </c>
      <c r="K2649" s="63">
        <v>0</v>
      </c>
      <c r="L2649" s="64" t="s">
        <v>204</v>
      </c>
      <c r="M2649" s="64" t="s">
        <v>152</v>
      </c>
      <c r="N2649" s="64" t="s">
        <v>152</v>
      </c>
      <c r="O2649" s="64" t="s">
        <v>152</v>
      </c>
    </row>
    <row r="2650" spans="1:15" ht="27" customHeight="1">
      <c r="A2650" s="61"/>
      <c r="B2650" s="61"/>
      <c r="C2650" s="61"/>
      <c r="D2650" s="61"/>
      <c r="E2650" s="60">
        <v>5</v>
      </c>
      <c r="F2650" s="61"/>
      <c r="G2650" s="62" t="s">
        <v>2439</v>
      </c>
      <c r="H2650" s="61"/>
      <c r="I2650" s="61"/>
      <c r="J2650" s="61"/>
      <c r="K2650" s="61"/>
      <c r="L2650" s="61"/>
      <c r="M2650" s="61"/>
      <c r="N2650" s="61"/>
      <c r="O2650" s="61"/>
    </row>
    <row r="2651" spans="1:15" ht="27" customHeight="1">
      <c r="A2651" s="61"/>
      <c r="B2651" s="61"/>
      <c r="C2651" s="61"/>
      <c r="D2651" s="61"/>
      <c r="E2651" s="62">
        <v>5</v>
      </c>
      <c r="F2651" s="62">
        <v>51</v>
      </c>
      <c r="G2651" s="60" t="s">
        <v>2439</v>
      </c>
      <c r="H2651" s="63">
        <v>17371018</v>
      </c>
      <c r="I2651" s="63">
        <v>0</v>
      </c>
      <c r="J2651" s="63">
        <v>0</v>
      </c>
      <c r="K2651" s="63">
        <v>0</v>
      </c>
      <c r="L2651" s="64" t="s">
        <v>204</v>
      </c>
      <c r="M2651" s="64" t="s">
        <v>152</v>
      </c>
      <c r="N2651" s="64" t="s">
        <v>152</v>
      </c>
      <c r="O2651" s="64" t="s">
        <v>152</v>
      </c>
    </row>
    <row r="2652" spans="1:15" ht="27" customHeight="1">
      <c r="A2652" s="61"/>
      <c r="B2652" s="61"/>
      <c r="C2652" s="61"/>
      <c r="D2652" s="61"/>
      <c r="E2652" s="60">
        <v>6</v>
      </c>
      <c r="F2652" s="61"/>
      <c r="G2652" s="62" t="s">
        <v>2440</v>
      </c>
      <c r="H2652" s="61"/>
      <c r="I2652" s="61"/>
      <c r="J2652" s="61"/>
      <c r="K2652" s="61"/>
      <c r="L2652" s="61"/>
      <c r="M2652" s="61"/>
      <c r="N2652" s="61"/>
      <c r="O2652" s="61"/>
    </row>
    <row r="2653" spans="1:15" ht="27" customHeight="1">
      <c r="A2653" s="61"/>
      <c r="B2653" s="61"/>
      <c r="C2653" s="61"/>
      <c r="D2653" s="61"/>
      <c r="E2653" s="62">
        <v>6</v>
      </c>
      <c r="F2653" s="62">
        <v>51</v>
      </c>
      <c r="G2653" s="60" t="s">
        <v>2440</v>
      </c>
      <c r="H2653" s="63">
        <v>18637334</v>
      </c>
      <c r="I2653" s="63">
        <v>0</v>
      </c>
      <c r="J2653" s="63">
        <v>0</v>
      </c>
      <c r="K2653" s="63">
        <v>0</v>
      </c>
      <c r="L2653" s="64" t="s">
        <v>204</v>
      </c>
      <c r="M2653" s="64" t="s">
        <v>152</v>
      </c>
      <c r="N2653" s="64" t="s">
        <v>152</v>
      </c>
      <c r="O2653" s="64" t="s">
        <v>152</v>
      </c>
    </row>
    <row r="2654" spans="1:15" ht="27" customHeight="1">
      <c r="A2654" s="61"/>
      <c r="B2654" s="61"/>
      <c r="C2654" s="61"/>
      <c r="D2654" s="61"/>
      <c r="E2654" s="60">
        <v>7</v>
      </c>
      <c r="F2654" s="61"/>
      <c r="G2654" s="62" t="s">
        <v>2441</v>
      </c>
      <c r="H2654" s="61"/>
      <c r="I2654" s="61"/>
      <c r="J2654" s="61"/>
      <c r="K2654" s="61"/>
      <c r="L2654" s="61"/>
      <c r="M2654" s="61"/>
      <c r="N2654" s="61"/>
      <c r="O2654" s="61"/>
    </row>
    <row r="2655" spans="1:15" ht="27" customHeight="1">
      <c r="A2655" s="61"/>
      <c r="B2655" s="61"/>
      <c r="C2655" s="61"/>
      <c r="D2655" s="61"/>
      <c r="E2655" s="62">
        <v>7</v>
      </c>
      <c r="F2655" s="62">
        <v>51</v>
      </c>
      <c r="G2655" s="60" t="s">
        <v>2441</v>
      </c>
      <c r="H2655" s="63">
        <v>18632528</v>
      </c>
      <c r="I2655" s="63">
        <v>0</v>
      </c>
      <c r="J2655" s="63">
        <v>0</v>
      </c>
      <c r="K2655" s="63">
        <v>0</v>
      </c>
      <c r="L2655" s="64" t="s">
        <v>204</v>
      </c>
      <c r="M2655" s="64" t="s">
        <v>152</v>
      </c>
      <c r="N2655" s="64" t="s">
        <v>152</v>
      </c>
      <c r="O2655" s="64" t="s">
        <v>152</v>
      </c>
    </row>
    <row r="2656" spans="1:15" ht="27" customHeight="1">
      <c r="A2656" s="61"/>
      <c r="B2656" s="61"/>
      <c r="C2656" s="61"/>
      <c r="D2656" s="61"/>
      <c r="E2656" s="60">
        <v>8</v>
      </c>
      <c r="F2656" s="61"/>
      <c r="G2656" s="62" t="s">
        <v>2442</v>
      </c>
      <c r="H2656" s="61"/>
      <c r="I2656" s="61"/>
      <c r="J2656" s="61"/>
      <c r="K2656" s="61"/>
      <c r="L2656" s="61"/>
      <c r="M2656" s="61"/>
      <c r="N2656" s="61"/>
      <c r="O2656" s="61"/>
    </row>
    <row r="2657" spans="1:15" ht="27" customHeight="1">
      <c r="A2657" s="61"/>
      <c r="B2657" s="61"/>
      <c r="C2657" s="61"/>
      <c r="D2657" s="61"/>
      <c r="E2657" s="62">
        <v>8</v>
      </c>
      <c r="F2657" s="62">
        <v>51</v>
      </c>
      <c r="G2657" s="60" t="s">
        <v>2442</v>
      </c>
      <c r="H2657" s="63">
        <v>0</v>
      </c>
      <c r="I2657" s="63">
        <v>55722820</v>
      </c>
      <c r="J2657" s="63">
        <v>118423037</v>
      </c>
      <c r="K2657" s="63">
        <v>65580321</v>
      </c>
      <c r="L2657" s="64" t="s">
        <v>152</v>
      </c>
      <c r="M2657" s="64" t="s">
        <v>721</v>
      </c>
      <c r="N2657" s="64" t="s">
        <v>721</v>
      </c>
      <c r="O2657" s="64" t="s">
        <v>2287</v>
      </c>
    </row>
    <row r="2658" spans="1:15" ht="27" customHeight="1">
      <c r="A2658" s="61"/>
      <c r="B2658" s="61"/>
      <c r="C2658" s="61"/>
      <c r="D2658" s="61"/>
      <c r="E2658" s="60">
        <v>9</v>
      </c>
      <c r="F2658" s="61"/>
      <c r="G2658" s="62" t="s">
        <v>2443</v>
      </c>
      <c r="H2658" s="61"/>
      <c r="I2658" s="61"/>
      <c r="J2658" s="61"/>
      <c r="K2658" s="61"/>
      <c r="L2658" s="61"/>
      <c r="M2658" s="61"/>
      <c r="N2658" s="61"/>
      <c r="O2658" s="61"/>
    </row>
    <row r="2659" spans="1:15" ht="27" customHeight="1">
      <c r="A2659" s="61"/>
      <c r="B2659" s="61"/>
      <c r="C2659" s="61"/>
      <c r="D2659" s="61"/>
      <c r="E2659" s="62">
        <v>9</v>
      </c>
      <c r="F2659" s="62">
        <v>51</v>
      </c>
      <c r="G2659" s="60" t="s">
        <v>2443</v>
      </c>
      <c r="H2659" s="63">
        <v>0</v>
      </c>
      <c r="I2659" s="63">
        <v>54734202</v>
      </c>
      <c r="J2659" s="63">
        <v>123603395</v>
      </c>
      <c r="K2659" s="63">
        <v>59967574</v>
      </c>
      <c r="L2659" s="64" t="s">
        <v>152</v>
      </c>
      <c r="M2659" s="64" t="s">
        <v>721</v>
      </c>
      <c r="N2659" s="64" t="s">
        <v>721</v>
      </c>
      <c r="O2659" s="64" t="s">
        <v>2287</v>
      </c>
    </row>
    <row r="2660" spans="1:15" ht="27" customHeight="1">
      <c r="A2660" s="61"/>
      <c r="B2660" s="61"/>
      <c r="C2660" s="61"/>
      <c r="D2660" s="61"/>
      <c r="E2660" s="60">
        <v>10</v>
      </c>
      <c r="F2660" s="61"/>
      <c r="G2660" s="62" t="s">
        <v>2444</v>
      </c>
      <c r="H2660" s="61"/>
      <c r="I2660" s="61"/>
      <c r="J2660" s="61"/>
      <c r="K2660" s="61"/>
      <c r="L2660" s="61"/>
      <c r="M2660" s="61"/>
      <c r="N2660" s="61"/>
      <c r="O2660" s="61"/>
    </row>
    <row r="2661" spans="1:15" ht="27" customHeight="1">
      <c r="A2661" s="61"/>
      <c r="B2661" s="61"/>
      <c r="C2661" s="61"/>
      <c r="D2661" s="61"/>
      <c r="E2661" s="62">
        <v>10</v>
      </c>
      <c r="F2661" s="62">
        <v>51</v>
      </c>
      <c r="G2661" s="60" t="s">
        <v>2444</v>
      </c>
      <c r="H2661" s="63">
        <v>0</v>
      </c>
      <c r="I2661" s="63">
        <v>56218128</v>
      </c>
      <c r="J2661" s="63">
        <v>117926238</v>
      </c>
      <c r="K2661" s="63">
        <v>69173438</v>
      </c>
      <c r="L2661" s="64" t="s">
        <v>152</v>
      </c>
      <c r="M2661" s="64" t="s">
        <v>2330</v>
      </c>
      <c r="N2661" s="64" t="s">
        <v>2330</v>
      </c>
      <c r="O2661" s="64" t="s">
        <v>1034</v>
      </c>
    </row>
    <row r="2662" spans="1:15" ht="27" customHeight="1">
      <c r="A2662" s="61"/>
      <c r="B2662" s="61"/>
      <c r="C2662" s="61"/>
      <c r="D2662" s="61"/>
      <c r="E2662" s="60">
        <v>11</v>
      </c>
      <c r="F2662" s="61"/>
      <c r="G2662" s="62" t="s">
        <v>2445</v>
      </c>
      <c r="H2662" s="61"/>
      <c r="I2662" s="61"/>
      <c r="J2662" s="61"/>
      <c r="K2662" s="61"/>
      <c r="L2662" s="61"/>
      <c r="M2662" s="61"/>
      <c r="N2662" s="61"/>
      <c r="O2662" s="61"/>
    </row>
    <row r="2663" spans="1:15" ht="27" customHeight="1">
      <c r="A2663" s="61"/>
      <c r="B2663" s="61"/>
      <c r="C2663" s="61"/>
      <c r="D2663" s="61"/>
      <c r="E2663" s="62">
        <v>11</v>
      </c>
      <c r="F2663" s="62">
        <v>51</v>
      </c>
      <c r="G2663" s="60" t="s">
        <v>2445</v>
      </c>
      <c r="H2663" s="63">
        <v>0</v>
      </c>
      <c r="I2663" s="63">
        <v>56218128</v>
      </c>
      <c r="J2663" s="63">
        <v>127377552</v>
      </c>
      <c r="K2663" s="63">
        <v>64430423</v>
      </c>
      <c r="L2663" s="64" t="s">
        <v>152</v>
      </c>
      <c r="M2663" s="64" t="s">
        <v>721</v>
      </c>
      <c r="N2663" s="64" t="s">
        <v>721</v>
      </c>
      <c r="O2663" s="64" t="s">
        <v>2287</v>
      </c>
    </row>
    <row r="2664" spans="1:15" ht="27" customHeight="1">
      <c r="A2664" s="61"/>
      <c r="B2664" s="61"/>
      <c r="C2664" s="61"/>
      <c r="D2664" s="61"/>
      <c r="E2664" s="60">
        <v>12</v>
      </c>
      <c r="F2664" s="61"/>
      <c r="G2664" s="62" t="s">
        <v>2446</v>
      </c>
      <c r="H2664" s="61"/>
      <c r="I2664" s="61"/>
      <c r="J2664" s="61"/>
      <c r="K2664" s="61"/>
      <c r="L2664" s="61"/>
      <c r="M2664" s="61"/>
      <c r="N2664" s="61"/>
      <c r="O2664" s="61"/>
    </row>
    <row r="2665" spans="1:15" ht="27" customHeight="1">
      <c r="A2665" s="61"/>
      <c r="B2665" s="61"/>
      <c r="C2665" s="61"/>
      <c r="D2665" s="61"/>
      <c r="E2665" s="62">
        <v>12</v>
      </c>
      <c r="F2665" s="62">
        <v>51</v>
      </c>
      <c r="G2665" s="60" t="s">
        <v>2446</v>
      </c>
      <c r="H2665" s="63">
        <v>44547844</v>
      </c>
      <c r="I2665" s="63">
        <v>0</v>
      </c>
      <c r="J2665" s="63">
        <v>0</v>
      </c>
      <c r="K2665" s="63">
        <v>0</v>
      </c>
      <c r="L2665" s="64" t="s">
        <v>204</v>
      </c>
      <c r="M2665" s="64" t="s">
        <v>152</v>
      </c>
      <c r="N2665" s="64" t="s">
        <v>152</v>
      </c>
      <c r="O2665" s="64" t="s">
        <v>152</v>
      </c>
    </row>
    <row r="2666" spans="1:15" ht="27" customHeight="1">
      <c r="A2666" s="61"/>
      <c r="B2666" s="61"/>
      <c r="C2666" s="61"/>
      <c r="D2666" s="61"/>
      <c r="E2666" s="60">
        <v>13</v>
      </c>
      <c r="F2666" s="61"/>
      <c r="G2666" s="62" t="s">
        <v>2447</v>
      </c>
      <c r="H2666" s="61"/>
      <c r="I2666" s="61"/>
      <c r="J2666" s="61"/>
      <c r="K2666" s="61"/>
      <c r="L2666" s="61"/>
      <c r="M2666" s="61"/>
      <c r="N2666" s="61"/>
      <c r="O2666" s="61"/>
    </row>
    <row r="2667" spans="1:15" ht="27" customHeight="1">
      <c r="A2667" s="61"/>
      <c r="B2667" s="61"/>
      <c r="C2667" s="61"/>
      <c r="D2667" s="61"/>
      <c r="E2667" s="62">
        <v>13</v>
      </c>
      <c r="F2667" s="62">
        <v>51</v>
      </c>
      <c r="G2667" s="60" t="s">
        <v>2447</v>
      </c>
      <c r="H2667" s="63">
        <v>16659732</v>
      </c>
      <c r="I2667" s="63">
        <v>0</v>
      </c>
      <c r="J2667" s="63">
        <v>0</v>
      </c>
      <c r="K2667" s="63">
        <v>0</v>
      </c>
      <c r="L2667" s="64" t="s">
        <v>204</v>
      </c>
      <c r="M2667" s="64" t="s">
        <v>152</v>
      </c>
      <c r="N2667" s="64" t="s">
        <v>152</v>
      </c>
      <c r="O2667" s="64" t="s">
        <v>152</v>
      </c>
    </row>
    <row r="2668" spans="1:15" ht="36.950000000000003" customHeight="1">
      <c r="A2668" s="61"/>
      <c r="B2668" s="61"/>
      <c r="C2668" s="61"/>
      <c r="D2668" s="61"/>
      <c r="E2668" s="60">
        <v>14</v>
      </c>
      <c r="F2668" s="61"/>
      <c r="G2668" s="62" t="s">
        <v>2448</v>
      </c>
      <c r="H2668" s="61"/>
      <c r="I2668" s="61"/>
      <c r="J2668" s="61"/>
      <c r="K2668" s="61"/>
      <c r="L2668" s="61"/>
      <c r="M2668" s="61"/>
      <c r="N2668" s="61"/>
      <c r="O2668" s="61"/>
    </row>
    <row r="2669" spans="1:15" ht="36.950000000000003" customHeight="1">
      <c r="A2669" s="61"/>
      <c r="B2669" s="61"/>
      <c r="C2669" s="61"/>
      <c r="D2669" s="61"/>
      <c r="E2669" s="62">
        <v>14</v>
      </c>
      <c r="F2669" s="62">
        <v>51</v>
      </c>
      <c r="G2669" s="60" t="s">
        <v>2448</v>
      </c>
      <c r="H2669" s="63">
        <v>26856440</v>
      </c>
      <c r="I2669" s="63">
        <v>0</v>
      </c>
      <c r="J2669" s="63">
        <v>0</v>
      </c>
      <c r="K2669" s="63">
        <v>0</v>
      </c>
      <c r="L2669" s="64" t="s">
        <v>204</v>
      </c>
      <c r="M2669" s="64" t="s">
        <v>152</v>
      </c>
      <c r="N2669" s="64" t="s">
        <v>152</v>
      </c>
      <c r="O2669" s="64" t="s">
        <v>152</v>
      </c>
    </row>
    <row r="2670" spans="1:15" ht="27" customHeight="1">
      <c r="A2670" s="61"/>
      <c r="B2670" s="61"/>
      <c r="C2670" s="61"/>
      <c r="D2670" s="61"/>
      <c r="E2670" s="60">
        <v>15</v>
      </c>
      <c r="F2670" s="61"/>
      <c r="G2670" s="62" t="s">
        <v>2449</v>
      </c>
      <c r="H2670" s="61"/>
      <c r="I2670" s="61"/>
      <c r="J2670" s="61"/>
      <c r="K2670" s="61"/>
      <c r="L2670" s="61"/>
      <c r="M2670" s="61"/>
      <c r="N2670" s="61"/>
      <c r="O2670" s="61"/>
    </row>
    <row r="2671" spans="1:15" ht="27" customHeight="1">
      <c r="A2671" s="61"/>
      <c r="B2671" s="61"/>
      <c r="C2671" s="61"/>
      <c r="D2671" s="61"/>
      <c r="E2671" s="62">
        <v>15</v>
      </c>
      <c r="F2671" s="62">
        <v>51</v>
      </c>
      <c r="G2671" s="60" t="s">
        <v>2449</v>
      </c>
      <c r="H2671" s="63">
        <v>19864369</v>
      </c>
      <c r="I2671" s="63">
        <v>0</v>
      </c>
      <c r="J2671" s="63">
        <v>0</v>
      </c>
      <c r="K2671" s="63">
        <v>0</v>
      </c>
      <c r="L2671" s="64" t="s">
        <v>204</v>
      </c>
      <c r="M2671" s="64" t="s">
        <v>152</v>
      </c>
      <c r="N2671" s="64" t="s">
        <v>152</v>
      </c>
      <c r="O2671" s="64" t="s">
        <v>152</v>
      </c>
    </row>
    <row r="2672" spans="1:15" ht="27" customHeight="1">
      <c r="A2672" s="61"/>
      <c r="B2672" s="61"/>
      <c r="C2672" s="61"/>
      <c r="D2672" s="61"/>
      <c r="E2672" s="60">
        <v>16</v>
      </c>
      <c r="F2672" s="61"/>
      <c r="G2672" s="62" t="s">
        <v>2450</v>
      </c>
      <c r="H2672" s="61"/>
      <c r="I2672" s="61"/>
      <c r="J2672" s="61"/>
      <c r="K2672" s="61"/>
      <c r="L2672" s="61"/>
      <c r="M2672" s="61"/>
      <c r="N2672" s="61"/>
      <c r="O2672" s="61"/>
    </row>
    <row r="2673" spans="1:15" ht="27" customHeight="1">
      <c r="A2673" s="61"/>
      <c r="B2673" s="61"/>
      <c r="C2673" s="61"/>
      <c r="D2673" s="61"/>
      <c r="E2673" s="62">
        <v>16</v>
      </c>
      <c r="F2673" s="62">
        <v>51</v>
      </c>
      <c r="G2673" s="60" t="s">
        <v>2450</v>
      </c>
      <c r="H2673" s="63">
        <v>19835449</v>
      </c>
      <c r="I2673" s="63">
        <v>0</v>
      </c>
      <c r="J2673" s="63">
        <v>0</v>
      </c>
      <c r="K2673" s="63">
        <v>0</v>
      </c>
      <c r="L2673" s="64" t="s">
        <v>204</v>
      </c>
      <c r="M2673" s="64" t="s">
        <v>152</v>
      </c>
      <c r="N2673" s="64" t="s">
        <v>152</v>
      </c>
      <c r="O2673" s="64" t="s">
        <v>152</v>
      </c>
    </row>
    <row r="2674" spans="1:15" ht="27" customHeight="1">
      <c r="A2674" s="61"/>
      <c r="B2674" s="61"/>
      <c r="C2674" s="61"/>
      <c r="D2674" s="61"/>
      <c r="E2674" s="60">
        <v>17</v>
      </c>
      <c r="F2674" s="61"/>
      <c r="G2674" s="62" t="s">
        <v>2451</v>
      </c>
      <c r="H2674" s="61"/>
      <c r="I2674" s="61"/>
      <c r="J2674" s="61"/>
      <c r="K2674" s="61"/>
      <c r="L2674" s="61"/>
      <c r="M2674" s="61"/>
      <c r="N2674" s="61"/>
      <c r="O2674" s="61"/>
    </row>
    <row r="2675" spans="1:15" ht="27" customHeight="1">
      <c r="A2675" s="61"/>
      <c r="B2675" s="61"/>
      <c r="C2675" s="61"/>
      <c r="D2675" s="61"/>
      <c r="E2675" s="62">
        <v>17</v>
      </c>
      <c r="F2675" s="62">
        <v>51</v>
      </c>
      <c r="G2675" s="60" t="s">
        <v>2451</v>
      </c>
      <c r="H2675" s="63">
        <v>20761854</v>
      </c>
      <c r="I2675" s="63">
        <v>0</v>
      </c>
      <c r="J2675" s="63">
        <v>0</v>
      </c>
      <c r="K2675" s="63">
        <v>0</v>
      </c>
      <c r="L2675" s="64" t="s">
        <v>204</v>
      </c>
      <c r="M2675" s="64" t="s">
        <v>152</v>
      </c>
      <c r="N2675" s="64" t="s">
        <v>152</v>
      </c>
      <c r="O2675" s="64" t="s">
        <v>152</v>
      </c>
    </row>
    <row r="2676" spans="1:15" ht="27" customHeight="1">
      <c r="A2676" s="61"/>
      <c r="B2676" s="61"/>
      <c r="C2676" s="61"/>
      <c r="D2676" s="61"/>
      <c r="E2676" s="60">
        <v>18</v>
      </c>
      <c r="F2676" s="61"/>
      <c r="G2676" s="62" t="s">
        <v>2452</v>
      </c>
      <c r="H2676" s="61"/>
      <c r="I2676" s="61"/>
      <c r="J2676" s="61"/>
      <c r="K2676" s="61"/>
      <c r="L2676" s="61"/>
      <c r="M2676" s="61"/>
      <c r="N2676" s="61"/>
      <c r="O2676" s="61"/>
    </row>
    <row r="2677" spans="1:15" ht="27" customHeight="1">
      <c r="A2677" s="61"/>
      <c r="B2677" s="61"/>
      <c r="C2677" s="61"/>
      <c r="D2677" s="61"/>
      <c r="E2677" s="62">
        <v>18</v>
      </c>
      <c r="F2677" s="62">
        <v>51</v>
      </c>
      <c r="G2677" s="60" t="s">
        <v>2452</v>
      </c>
      <c r="H2677" s="63">
        <v>36622847</v>
      </c>
      <c r="I2677" s="63">
        <v>0</v>
      </c>
      <c r="J2677" s="63">
        <v>0</v>
      </c>
      <c r="K2677" s="63">
        <v>0</v>
      </c>
      <c r="L2677" s="64" t="s">
        <v>204</v>
      </c>
      <c r="M2677" s="64" t="s">
        <v>152</v>
      </c>
      <c r="N2677" s="64" t="s">
        <v>152</v>
      </c>
      <c r="O2677" s="64" t="s">
        <v>152</v>
      </c>
    </row>
    <row r="2678" spans="1:15" ht="27" customHeight="1">
      <c r="A2678" s="61"/>
      <c r="B2678" s="61"/>
      <c r="C2678" s="61"/>
      <c r="D2678" s="61"/>
      <c r="E2678" s="60">
        <v>19</v>
      </c>
      <c r="F2678" s="61"/>
      <c r="G2678" s="62" t="s">
        <v>2453</v>
      </c>
      <c r="H2678" s="61"/>
      <c r="I2678" s="61"/>
      <c r="J2678" s="61"/>
      <c r="K2678" s="61"/>
      <c r="L2678" s="61"/>
      <c r="M2678" s="61"/>
      <c r="N2678" s="61"/>
      <c r="O2678" s="61"/>
    </row>
    <row r="2679" spans="1:15" ht="27" customHeight="1">
      <c r="A2679" s="61"/>
      <c r="B2679" s="61"/>
      <c r="C2679" s="61"/>
      <c r="D2679" s="61"/>
      <c r="E2679" s="62">
        <v>19</v>
      </c>
      <c r="F2679" s="62">
        <v>51</v>
      </c>
      <c r="G2679" s="60" t="s">
        <v>2453</v>
      </c>
      <c r="H2679" s="63">
        <v>31793762</v>
      </c>
      <c r="I2679" s="63">
        <v>0</v>
      </c>
      <c r="J2679" s="63">
        <v>0</v>
      </c>
      <c r="K2679" s="63">
        <v>0</v>
      </c>
      <c r="L2679" s="64" t="s">
        <v>204</v>
      </c>
      <c r="M2679" s="64" t="s">
        <v>152</v>
      </c>
      <c r="N2679" s="64" t="s">
        <v>152</v>
      </c>
      <c r="O2679" s="64" t="s">
        <v>152</v>
      </c>
    </row>
    <row r="2680" spans="1:15" ht="27" customHeight="1">
      <c r="A2680" s="61"/>
      <c r="B2680" s="61"/>
      <c r="C2680" s="61"/>
      <c r="D2680" s="61"/>
      <c r="E2680" s="60">
        <v>20</v>
      </c>
      <c r="F2680" s="61"/>
      <c r="G2680" s="62" t="s">
        <v>2454</v>
      </c>
      <c r="H2680" s="61"/>
      <c r="I2680" s="61"/>
      <c r="J2680" s="61"/>
      <c r="K2680" s="61"/>
      <c r="L2680" s="61"/>
      <c r="M2680" s="61"/>
      <c r="N2680" s="61"/>
      <c r="O2680" s="61"/>
    </row>
    <row r="2681" spans="1:15" ht="27" customHeight="1">
      <c r="A2681" s="61"/>
      <c r="B2681" s="61"/>
      <c r="C2681" s="61"/>
      <c r="D2681" s="61"/>
      <c r="E2681" s="62">
        <v>20</v>
      </c>
      <c r="F2681" s="62">
        <v>51</v>
      </c>
      <c r="G2681" s="60" t="s">
        <v>2454</v>
      </c>
      <c r="H2681" s="63">
        <v>19346475</v>
      </c>
      <c r="I2681" s="63">
        <v>0</v>
      </c>
      <c r="J2681" s="63">
        <v>0</v>
      </c>
      <c r="K2681" s="63">
        <v>0</v>
      </c>
      <c r="L2681" s="64" t="s">
        <v>204</v>
      </c>
      <c r="M2681" s="64" t="s">
        <v>152</v>
      </c>
      <c r="N2681" s="64" t="s">
        <v>152</v>
      </c>
      <c r="O2681" s="64" t="s">
        <v>152</v>
      </c>
    </row>
    <row r="2682" spans="1:15" ht="27" customHeight="1">
      <c r="A2682" s="61"/>
      <c r="B2682" s="61"/>
      <c r="C2682" s="61"/>
      <c r="D2682" s="61"/>
      <c r="E2682" s="60">
        <v>21</v>
      </c>
      <c r="F2682" s="61"/>
      <c r="G2682" s="62" t="s">
        <v>2455</v>
      </c>
      <c r="H2682" s="61"/>
      <c r="I2682" s="61"/>
      <c r="J2682" s="61"/>
      <c r="K2682" s="61"/>
      <c r="L2682" s="61"/>
      <c r="M2682" s="61"/>
      <c r="N2682" s="61"/>
      <c r="O2682" s="61"/>
    </row>
    <row r="2683" spans="1:15" ht="27" customHeight="1">
      <c r="A2683" s="61"/>
      <c r="B2683" s="61"/>
      <c r="C2683" s="61"/>
      <c r="D2683" s="61"/>
      <c r="E2683" s="62">
        <v>21</v>
      </c>
      <c r="F2683" s="62">
        <v>51</v>
      </c>
      <c r="G2683" s="60" t="s">
        <v>2455</v>
      </c>
      <c r="H2683" s="63">
        <v>19283950</v>
      </c>
      <c r="I2683" s="63">
        <v>0</v>
      </c>
      <c r="J2683" s="63">
        <v>0</v>
      </c>
      <c r="K2683" s="63">
        <v>0</v>
      </c>
      <c r="L2683" s="64" t="s">
        <v>204</v>
      </c>
      <c r="M2683" s="64" t="s">
        <v>152</v>
      </c>
      <c r="N2683" s="64" t="s">
        <v>152</v>
      </c>
      <c r="O2683" s="64" t="s">
        <v>152</v>
      </c>
    </row>
    <row r="2684" spans="1:15" ht="27" customHeight="1">
      <c r="A2684" s="61"/>
      <c r="B2684" s="61"/>
      <c r="C2684" s="61"/>
      <c r="D2684" s="61"/>
      <c r="E2684" s="60">
        <v>22</v>
      </c>
      <c r="F2684" s="61"/>
      <c r="G2684" s="62" t="s">
        <v>2456</v>
      </c>
      <c r="H2684" s="61"/>
      <c r="I2684" s="61"/>
      <c r="J2684" s="61"/>
      <c r="K2684" s="61"/>
      <c r="L2684" s="61"/>
      <c r="M2684" s="61"/>
      <c r="N2684" s="61"/>
      <c r="O2684" s="61"/>
    </row>
    <row r="2685" spans="1:15" ht="27" customHeight="1">
      <c r="A2685" s="61"/>
      <c r="B2685" s="61"/>
      <c r="C2685" s="61"/>
      <c r="D2685" s="61"/>
      <c r="E2685" s="62">
        <v>22</v>
      </c>
      <c r="F2685" s="62">
        <v>51</v>
      </c>
      <c r="G2685" s="60" t="s">
        <v>2456</v>
      </c>
      <c r="H2685" s="63">
        <v>32310462</v>
      </c>
      <c r="I2685" s="63">
        <v>0</v>
      </c>
      <c r="J2685" s="63">
        <v>0</v>
      </c>
      <c r="K2685" s="63">
        <v>0</v>
      </c>
      <c r="L2685" s="64" t="s">
        <v>204</v>
      </c>
      <c r="M2685" s="64" t="s">
        <v>152</v>
      </c>
      <c r="N2685" s="64" t="s">
        <v>152</v>
      </c>
      <c r="O2685" s="64" t="s">
        <v>152</v>
      </c>
    </row>
    <row r="2686" spans="1:15" ht="27" customHeight="1">
      <c r="A2686" s="61"/>
      <c r="B2686" s="61"/>
      <c r="C2686" s="61"/>
      <c r="D2686" s="61"/>
      <c r="E2686" s="60">
        <v>23</v>
      </c>
      <c r="F2686" s="61"/>
      <c r="G2686" s="62" t="s">
        <v>2457</v>
      </c>
      <c r="H2686" s="61"/>
      <c r="I2686" s="61"/>
      <c r="J2686" s="61"/>
      <c r="K2686" s="61"/>
      <c r="L2686" s="61"/>
      <c r="M2686" s="61"/>
      <c r="N2686" s="61"/>
      <c r="O2686" s="61"/>
    </row>
    <row r="2687" spans="1:15" ht="27" customHeight="1">
      <c r="A2687" s="61"/>
      <c r="B2687" s="61"/>
      <c r="C2687" s="61"/>
      <c r="D2687" s="61"/>
      <c r="E2687" s="62">
        <v>23</v>
      </c>
      <c r="F2687" s="62">
        <v>51</v>
      </c>
      <c r="G2687" s="60" t="s">
        <v>2457</v>
      </c>
      <c r="H2687" s="63">
        <v>19395120</v>
      </c>
      <c r="I2687" s="63">
        <v>0</v>
      </c>
      <c r="J2687" s="63">
        <v>0</v>
      </c>
      <c r="K2687" s="63">
        <v>0</v>
      </c>
      <c r="L2687" s="64" t="s">
        <v>204</v>
      </c>
      <c r="M2687" s="64" t="s">
        <v>152</v>
      </c>
      <c r="N2687" s="64" t="s">
        <v>152</v>
      </c>
      <c r="O2687" s="64" t="s">
        <v>152</v>
      </c>
    </row>
    <row r="2688" spans="1:15" ht="27" customHeight="1">
      <c r="A2688" s="61"/>
      <c r="B2688" s="61"/>
      <c r="C2688" s="61"/>
      <c r="D2688" s="61"/>
      <c r="E2688" s="60">
        <v>24</v>
      </c>
      <c r="F2688" s="61"/>
      <c r="G2688" s="62" t="s">
        <v>2458</v>
      </c>
      <c r="H2688" s="61"/>
      <c r="I2688" s="61"/>
      <c r="J2688" s="61"/>
      <c r="K2688" s="61"/>
      <c r="L2688" s="61"/>
      <c r="M2688" s="61"/>
      <c r="N2688" s="61"/>
      <c r="O2688" s="61"/>
    </row>
    <row r="2689" spans="1:15" ht="27" customHeight="1">
      <c r="A2689" s="61"/>
      <c r="B2689" s="61"/>
      <c r="C2689" s="61"/>
      <c r="D2689" s="61"/>
      <c r="E2689" s="62">
        <v>24</v>
      </c>
      <c r="F2689" s="62">
        <v>51</v>
      </c>
      <c r="G2689" s="60" t="s">
        <v>2458</v>
      </c>
      <c r="H2689" s="63">
        <v>34244634</v>
      </c>
      <c r="I2689" s="63">
        <v>0</v>
      </c>
      <c r="J2689" s="63">
        <v>0</v>
      </c>
      <c r="K2689" s="63">
        <v>0</v>
      </c>
      <c r="L2689" s="64" t="s">
        <v>204</v>
      </c>
      <c r="M2689" s="64" t="s">
        <v>152</v>
      </c>
      <c r="N2689" s="64" t="s">
        <v>152</v>
      </c>
      <c r="O2689" s="64" t="s">
        <v>152</v>
      </c>
    </row>
    <row r="2690" spans="1:15" ht="27" customHeight="1">
      <c r="A2690" s="61"/>
      <c r="B2690" s="61"/>
      <c r="C2690" s="61"/>
      <c r="D2690" s="61"/>
      <c r="E2690" s="60">
        <v>29</v>
      </c>
      <c r="F2690" s="61"/>
      <c r="G2690" s="62" t="s">
        <v>2459</v>
      </c>
      <c r="H2690" s="61"/>
      <c r="I2690" s="61"/>
      <c r="J2690" s="61"/>
      <c r="K2690" s="61"/>
      <c r="L2690" s="61"/>
      <c r="M2690" s="61"/>
      <c r="N2690" s="61"/>
      <c r="O2690" s="61"/>
    </row>
    <row r="2691" spans="1:15" ht="27" customHeight="1">
      <c r="A2691" s="61"/>
      <c r="B2691" s="61"/>
      <c r="C2691" s="61"/>
      <c r="D2691" s="61"/>
      <c r="E2691" s="62">
        <v>29</v>
      </c>
      <c r="F2691" s="62">
        <v>51</v>
      </c>
      <c r="G2691" s="60" t="s">
        <v>2459</v>
      </c>
      <c r="H2691" s="63">
        <v>0</v>
      </c>
      <c r="I2691" s="63">
        <v>30643255</v>
      </c>
      <c r="J2691" s="63">
        <v>53182616</v>
      </c>
      <c r="K2691" s="63">
        <v>35134352</v>
      </c>
      <c r="L2691" s="64" t="s">
        <v>152</v>
      </c>
      <c r="M2691" s="64" t="s">
        <v>2277</v>
      </c>
      <c r="N2691" s="64" t="s">
        <v>2277</v>
      </c>
      <c r="O2691" s="64" t="s">
        <v>569</v>
      </c>
    </row>
    <row r="2692" spans="1:15" ht="36.950000000000003" customHeight="1">
      <c r="A2692" s="61"/>
      <c r="B2692" s="61"/>
      <c r="C2692" s="61"/>
      <c r="D2692" s="61"/>
      <c r="E2692" s="60">
        <v>30</v>
      </c>
      <c r="F2692" s="61"/>
      <c r="G2692" s="62" t="s">
        <v>2460</v>
      </c>
      <c r="H2692" s="61"/>
      <c r="I2692" s="61"/>
      <c r="J2692" s="61"/>
      <c r="K2692" s="61"/>
      <c r="L2692" s="61"/>
      <c r="M2692" s="61"/>
      <c r="N2692" s="61"/>
      <c r="O2692" s="61"/>
    </row>
    <row r="2693" spans="1:15" ht="36.950000000000003" customHeight="1">
      <c r="A2693" s="61"/>
      <c r="B2693" s="61"/>
      <c r="C2693" s="61"/>
      <c r="D2693" s="61"/>
      <c r="E2693" s="62">
        <v>30</v>
      </c>
      <c r="F2693" s="62">
        <v>51</v>
      </c>
      <c r="G2693" s="60" t="s">
        <v>2460</v>
      </c>
      <c r="H2693" s="63">
        <v>0</v>
      </c>
      <c r="I2693" s="63">
        <v>29706551</v>
      </c>
      <c r="J2693" s="63">
        <v>56933353</v>
      </c>
      <c r="K2693" s="63">
        <v>32379742</v>
      </c>
      <c r="L2693" s="64" t="s">
        <v>152</v>
      </c>
      <c r="M2693" s="64" t="s">
        <v>2256</v>
      </c>
      <c r="N2693" s="64" t="s">
        <v>2256</v>
      </c>
      <c r="O2693" s="64" t="s">
        <v>569</v>
      </c>
    </row>
    <row r="2694" spans="1:15" ht="27" customHeight="1">
      <c r="A2694" s="61"/>
      <c r="B2694" s="61"/>
      <c r="C2694" s="61"/>
      <c r="D2694" s="61"/>
      <c r="E2694" s="60">
        <v>31</v>
      </c>
      <c r="F2694" s="61"/>
      <c r="G2694" s="62" t="s">
        <v>2461</v>
      </c>
      <c r="H2694" s="61"/>
      <c r="I2694" s="61"/>
      <c r="J2694" s="61"/>
      <c r="K2694" s="61"/>
      <c r="L2694" s="61"/>
      <c r="M2694" s="61"/>
      <c r="N2694" s="61"/>
      <c r="O2694" s="61"/>
    </row>
    <row r="2695" spans="1:15" ht="27" customHeight="1">
      <c r="A2695" s="61"/>
      <c r="B2695" s="61"/>
      <c r="C2695" s="61"/>
      <c r="D2695" s="61"/>
      <c r="E2695" s="62">
        <v>31</v>
      </c>
      <c r="F2695" s="62">
        <v>51</v>
      </c>
      <c r="G2695" s="60" t="s">
        <v>2461</v>
      </c>
      <c r="H2695" s="63">
        <v>0</v>
      </c>
      <c r="I2695" s="63">
        <v>49884354</v>
      </c>
      <c r="J2695" s="63">
        <v>61630687</v>
      </c>
      <c r="K2695" s="63">
        <v>13142987</v>
      </c>
      <c r="L2695" s="64" t="s">
        <v>152</v>
      </c>
      <c r="M2695" s="64" t="s">
        <v>2256</v>
      </c>
      <c r="N2695" s="64" t="s">
        <v>2256</v>
      </c>
      <c r="O2695" s="64" t="s">
        <v>569</v>
      </c>
    </row>
    <row r="2696" spans="1:15" ht="27" customHeight="1">
      <c r="A2696" s="61"/>
      <c r="B2696" s="61"/>
      <c r="C2696" s="61"/>
      <c r="D2696" s="61"/>
      <c r="E2696" s="60">
        <v>32</v>
      </c>
      <c r="F2696" s="61"/>
      <c r="G2696" s="62" t="s">
        <v>2462</v>
      </c>
      <c r="H2696" s="61"/>
      <c r="I2696" s="61"/>
      <c r="J2696" s="61"/>
      <c r="K2696" s="61"/>
      <c r="L2696" s="61"/>
      <c r="M2696" s="61"/>
      <c r="N2696" s="61"/>
      <c r="O2696" s="61"/>
    </row>
    <row r="2697" spans="1:15" ht="27" customHeight="1">
      <c r="A2697" s="61"/>
      <c r="B2697" s="61"/>
      <c r="C2697" s="61"/>
      <c r="D2697" s="61"/>
      <c r="E2697" s="62">
        <v>32</v>
      </c>
      <c r="F2697" s="62">
        <v>51</v>
      </c>
      <c r="G2697" s="60" t="s">
        <v>2462</v>
      </c>
      <c r="H2697" s="63">
        <v>33470951</v>
      </c>
      <c r="I2697" s="63">
        <v>0</v>
      </c>
      <c r="J2697" s="63">
        <v>0</v>
      </c>
      <c r="K2697" s="63">
        <v>0</v>
      </c>
      <c r="L2697" s="64" t="s">
        <v>204</v>
      </c>
      <c r="M2697" s="64" t="s">
        <v>152</v>
      </c>
      <c r="N2697" s="64" t="s">
        <v>152</v>
      </c>
      <c r="O2697" s="64" t="s">
        <v>152</v>
      </c>
    </row>
    <row r="2698" spans="1:15" ht="27" customHeight="1">
      <c r="A2698" s="61"/>
      <c r="B2698" s="61"/>
      <c r="C2698" s="61"/>
      <c r="D2698" s="61"/>
      <c r="E2698" s="60">
        <v>33</v>
      </c>
      <c r="F2698" s="61"/>
      <c r="G2698" s="62" t="s">
        <v>2463</v>
      </c>
      <c r="H2698" s="61"/>
      <c r="I2698" s="61"/>
      <c r="J2698" s="61"/>
      <c r="K2698" s="61"/>
      <c r="L2698" s="61"/>
      <c r="M2698" s="61"/>
      <c r="N2698" s="61"/>
      <c r="O2698" s="61"/>
    </row>
    <row r="2699" spans="1:15" ht="27" customHeight="1">
      <c r="A2699" s="61"/>
      <c r="B2699" s="61"/>
      <c r="C2699" s="61"/>
      <c r="D2699" s="61"/>
      <c r="E2699" s="62">
        <v>33</v>
      </c>
      <c r="F2699" s="62">
        <v>51</v>
      </c>
      <c r="G2699" s="60" t="s">
        <v>2463</v>
      </c>
      <c r="H2699" s="63">
        <v>7668264</v>
      </c>
      <c r="I2699" s="63">
        <v>0</v>
      </c>
      <c r="J2699" s="63">
        <v>0</v>
      </c>
      <c r="K2699" s="63">
        <v>0</v>
      </c>
      <c r="L2699" s="64" t="s">
        <v>535</v>
      </c>
      <c r="M2699" s="64" t="s">
        <v>2397</v>
      </c>
      <c r="N2699" s="64" t="s">
        <v>2397</v>
      </c>
      <c r="O2699" s="64" t="s">
        <v>152</v>
      </c>
    </row>
    <row r="2700" spans="1:15" ht="27" customHeight="1">
      <c r="A2700" s="61"/>
      <c r="B2700" s="61"/>
      <c r="C2700" s="61"/>
      <c r="D2700" s="61"/>
      <c r="E2700" s="60">
        <v>34</v>
      </c>
      <c r="F2700" s="61"/>
      <c r="G2700" s="62" t="s">
        <v>2464</v>
      </c>
      <c r="H2700" s="61"/>
      <c r="I2700" s="61"/>
      <c r="J2700" s="61"/>
      <c r="K2700" s="61"/>
      <c r="L2700" s="61"/>
      <c r="M2700" s="61"/>
      <c r="N2700" s="61"/>
      <c r="O2700" s="61"/>
    </row>
    <row r="2701" spans="1:15" ht="27" customHeight="1">
      <c r="A2701" s="61"/>
      <c r="B2701" s="61"/>
      <c r="C2701" s="61"/>
      <c r="D2701" s="61"/>
      <c r="E2701" s="62">
        <v>34</v>
      </c>
      <c r="F2701" s="62">
        <v>51</v>
      </c>
      <c r="G2701" s="60" t="s">
        <v>2464</v>
      </c>
      <c r="H2701" s="63">
        <v>7668264</v>
      </c>
      <c r="I2701" s="63">
        <v>0</v>
      </c>
      <c r="J2701" s="63">
        <v>0</v>
      </c>
      <c r="K2701" s="63">
        <v>0</v>
      </c>
      <c r="L2701" s="64" t="s">
        <v>657</v>
      </c>
      <c r="M2701" s="64" t="s">
        <v>2258</v>
      </c>
      <c r="N2701" s="64" t="s">
        <v>2258</v>
      </c>
      <c r="O2701" s="64" t="s">
        <v>152</v>
      </c>
    </row>
    <row r="2702" spans="1:15" ht="23.1" customHeight="1">
      <c r="A2702" s="61"/>
      <c r="B2702" s="61"/>
      <c r="C2702" s="61"/>
      <c r="D2702" s="61"/>
      <c r="E2702" s="60">
        <v>35</v>
      </c>
      <c r="F2702" s="61"/>
      <c r="G2702" s="62" t="s">
        <v>2465</v>
      </c>
      <c r="H2702" s="61"/>
      <c r="I2702" s="61"/>
      <c r="J2702" s="61"/>
      <c r="K2702" s="61"/>
      <c r="L2702" s="61"/>
      <c r="M2702" s="61"/>
      <c r="N2702" s="61"/>
      <c r="O2702" s="61"/>
    </row>
    <row r="2703" spans="1:15" ht="20.100000000000001" customHeight="1">
      <c r="A2703" s="61"/>
      <c r="B2703" s="61"/>
      <c r="C2703" s="61"/>
      <c r="D2703" s="61"/>
      <c r="E2703" s="62">
        <v>35</v>
      </c>
      <c r="F2703" s="62">
        <v>51</v>
      </c>
      <c r="G2703" s="60" t="s">
        <v>2465</v>
      </c>
      <c r="H2703" s="63">
        <v>4925503</v>
      </c>
      <c r="I2703" s="63">
        <v>0</v>
      </c>
      <c r="J2703" s="63">
        <v>0</v>
      </c>
      <c r="K2703" s="63">
        <v>0</v>
      </c>
      <c r="L2703" s="64" t="s">
        <v>2244</v>
      </c>
      <c r="M2703" s="64" t="s">
        <v>737</v>
      </c>
      <c r="N2703" s="64" t="s">
        <v>737</v>
      </c>
      <c r="O2703" s="64" t="s">
        <v>152</v>
      </c>
    </row>
    <row r="2704" spans="1:15" ht="27" customHeight="1">
      <c r="A2704" s="61"/>
      <c r="B2704" s="61"/>
      <c r="C2704" s="61"/>
      <c r="D2704" s="61"/>
      <c r="E2704" s="60">
        <v>36</v>
      </c>
      <c r="F2704" s="61"/>
      <c r="G2704" s="62" t="s">
        <v>2466</v>
      </c>
      <c r="H2704" s="61"/>
      <c r="I2704" s="61"/>
      <c r="J2704" s="61"/>
      <c r="K2704" s="61"/>
      <c r="L2704" s="61"/>
      <c r="M2704" s="61"/>
      <c r="N2704" s="61"/>
      <c r="O2704" s="61"/>
    </row>
    <row r="2705" spans="1:15" ht="27" customHeight="1">
      <c r="A2705" s="61"/>
      <c r="B2705" s="61"/>
      <c r="C2705" s="61"/>
      <c r="D2705" s="61"/>
      <c r="E2705" s="62">
        <v>36</v>
      </c>
      <c r="F2705" s="62">
        <v>51</v>
      </c>
      <c r="G2705" s="60" t="s">
        <v>2466</v>
      </c>
      <c r="H2705" s="63">
        <v>21756261</v>
      </c>
      <c r="I2705" s="63">
        <v>0</v>
      </c>
      <c r="J2705" s="63">
        <v>0</v>
      </c>
      <c r="K2705" s="63">
        <v>0</v>
      </c>
      <c r="L2705" s="64" t="s">
        <v>204</v>
      </c>
      <c r="M2705" s="64" t="s">
        <v>152</v>
      </c>
      <c r="N2705" s="64" t="s">
        <v>152</v>
      </c>
      <c r="O2705" s="64" t="s">
        <v>152</v>
      </c>
    </row>
    <row r="2706" spans="1:15" ht="23.1" customHeight="1">
      <c r="A2706" s="61"/>
      <c r="B2706" s="61"/>
      <c r="C2706" s="61"/>
      <c r="D2706" s="61"/>
      <c r="E2706" s="60">
        <v>37</v>
      </c>
      <c r="F2706" s="61"/>
      <c r="G2706" s="62" t="s">
        <v>2467</v>
      </c>
      <c r="H2706" s="61"/>
      <c r="I2706" s="61"/>
      <c r="J2706" s="61"/>
      <c r="K2706" s="61"/>
      <c r="L2706" s="61"/>
      <c r="M2706" s="61"/>
      <c r="N2706" s="61"/>
      <c r="O2706" s="61"/>
    </row>
    <row r="2707" spans="1:15" ht="20.100000000000001" customHeight="1">
      <c r="A2707" s="61"/>
      <c r="B2707" s="61"/>
      <c r="C2707" s="61"/>
      <c r="D2707" s="61"/>
      <c r="E2707" s="62">
        <v>37</v>
      </c>
      <c r="F2707" s="62">
        <v>51</v>
      </c>
      <c r="G2707" s="60" t="s">
        <v>2467</v>
      </c>
      <c r="H2707" s="63">
        <v>35924739</v>
      </c>
      <c r="I2707" s="63">
        <v>0</v>
      </c>
      <c r="J2707" s="63">
        <v>0</v>
      </c>
      <c r="K2707" s="63">
        <v>0</v>
      </c>
      <c r="L2707" s="64" t="s">
        <v>204</v>
      </c>
      <c r="M2707" s="64" t="s">
        <v>152</v>
      </c>
      <c r="N2707" s="64" t="s">
        <v>152</v>
      </c>
      <c r="O2707" s="64" t="s">
        <v>152</v>
      </c>
    </row>
    <row r="2708" spans="1:15" ht="36.950000000000003" customHeight="1">
      <c r="A2708" s="61"/>
      <c r="B2708" s="61"/>
      <c r="C2708" s="61"/>
      <c r="D2708" s="61"/>
      <c r="E2708" s="60">
        <v>38</v>
      </c>
      <c r="F2708" s="61"/>
      <c r="G2708" s="62" t="s">
        <v>2468</v>
      </c>
      <c r="H2708" s="61"/>
      <c r="I2708" s="61"/>
      <c r="J2708" s="61"/>
      <c r="K2708" s="61"/>
      <c r="L2708" s="61"/>
      <c r="M2708" s="61"/>
      <c r="N2708" s="61"/>
      <c r="O2708" s="61"/>
    </row>
    <row r="2709" spans="1:15" ht="36.950000000000003" customHeight="1">
      <c r="A2709" s="61"/>
      <c r="B2709" s="61"/>
      <c r="C2709" s="61"/>
      <c r="D2709" s="61"/>
      <c r="E2709" s="62">
        <v>38</v>
      </c>
      <c r="F2709" s="62">
        <v>51</v>
      </c>
      <c r="G2709" s="60" t="s">
        <v>2468</v>
      </c>
      <c r="H2709" s="63">
        <v>39771908</v>
      </c>
      <c r="I2709" s="63">
        <v>0</v>
      </c>
      <c r="J2709" s="63">
        <v>0</v>
      </c>
      <c r="K2709" s="63">
        <v>0</v>
      </c>
      <c r="L2709" s="64" t="s">
        <v>204</v>
      </c>
      <c r="M2709" s="64" t="s">
        <v>152</v>
      </c>
      <c r="N2709" s="64" t="s">
        <v>152</v>
      </c>
      <c r="O2709" s="64" t="s">
        <v>152</v>
      </c>
    </row>
    <row r="2710" spans="1:15" ht="27" customHeight="1">
      <c r="A2710" s="61"/>
      <c r="B2710" s="61"/>
      <c r="C2710" s="61"/>
      <c r="D2710" s="61"/>
      <c r="E2710" s="60">
        <v>39</v>
      </c>
      <c r="F2710" s="61"/>
      <c r="G2710" s="62" t="s">
        <v>2469</v>
      </c>
      <c r="H2710" s="61"/>
      <c r="I2710" s="61"/>
      <c r="J2710" s="61"/>
      <c r="K2710" s="61"/>
      <c r="L2710" s="61"/>
      <c r="M2710" s="61"/>
      <c r="N2710" s="61"/>
      <c r="O2710" s="61"/>
    </row>
    <row r="2711" spans="1:15" ht="27" customHeight="1">
      <c r="A2711" s="61"/>
      <c r="B2711" s="61"/>
      <c r="C2711" s="61"/>
      <c r="D2711" s="61"/>
      <c r="E2711" s="62">
        <v>39</v>
      </c>
      <c r="F2711" s="62">
        <v>51</v>
      </c>
      <c r="G2711" s="60" t="s">
        <v>2469</v>
      </c>
      <c r="H2711" s="63">
        <v>24136035</v>
      </c>
      <c r="I2711" s="63">
        <v>0</v>
      </c>
      <c r="J2711" s="63">
        <v>0</v>
      </c>
      <c r="K2711" s="63">
        <v>0</v>
      </c>
      <c r="L2711" s="64" t="s">
        <v>204</v>
      </c>
      <c r="M2711" s="64" t="s">
        <v>152</v>
      </c>
      <c r="N2711" s="64" t="s">
        <v>152</v>
      </c>
      <c r="O2711" s="64" t="s">
        <v>152</v>
      </c>
    </row>
    <row r="2712" spans="1:15" ht="27" customHeight="1">
      <c r="A2712" s="61"/>
      <c r="B2712" s="61"/>
      <c r="C2712" s="61"/>
      <c r="D2712" s="61"/>
      <c r="E2712" s="60">
        <v>40</v>
      </c>
      <c r="F2712" s="61"/>
      <c r="G2712" s="62" t="s">
        <v>2470</v>
      </c>
      <c r="H2712" s="61"/>
      <c r="I2712" s="61"/>
      <c r="J2712" s="61"/>
      <c r="K2712" s="61"/>
      <c r="L2712" s="61"/>
      <c r="M2712" s="61"/>
      <c r="N2712" s="61"/>
      <c r="O2712" s="61"/>
    </row>
    <row r="2713" spans="1:15" ht="27" customHeight="1">
      <c r="A2713" s="61"/>
      <c r="B2713" s="61"/>
      <c r="C2713" s="61"/>
      <c r="D2713" s="61"/>
      <c r="E2713" s="62">
        <v>40</v>
      </c>
      <c r="F2713" s="62">
        <v>51</v>
      </c>
      <c r="G2713" s="60" t="s">
        <v>2470</v>
      </c>
      <c r="H2713" s="63">
        <v>23142103</v>
      </c>
      <c r="I2713" s="63">
        <v>0</v>
      </c>
      <c r="J2713" s="63">
        <v>0</v>
      </c>
      <c r="K2713" s="63">
        <v>0</v>
      </c>
      <c r="L2713" s="64" t="s">
        <v>204</v>
      </c>
      <c r="M2713" s="64" t="s">
        <v>152</v>
      </c>
      <c r="N2713" s="64" t="s">
        <v>152</v>
      </c>
      <c r="O2713" s="64" t="s">
        <v>152</v>
      </c>
    </row>
    <row r="2714" spans="1:15" ht="36.950000000000003" customHeight="1">
      <c r="A2714" s="61"/>
      <c r="B2714" s="61"/>
      <c r="C2714" s="61"/>
      <c r="D2714" s="61"/>
      <c r="E2714" s="60">
        <v>41</v>
      </c>
      <c r="F2714" s="61"/>
      <c r="G2714" s="62" t="s">
        <v>2471</v>
      </c>
      <c r="H2714" s="61"/>
      <c r="I2714" s="61"/>
      <c r="J2714" s="61"/>
      <c r="K2714" s="61"/>
      <c r="L2714" s="61"/>
      <c r="M2714" s="61"/>
      <c r="N2714" s="61"/>
      <c r="O2714" s="61"/>
    </row>
    <row r="2715" spans="1:15" ht="36.950000000000003" customHeight="1">
      <c r="A2715" s="61"/>
      <c r="B2715" s="61"/>
      <c r="C2715" s="61"/>
      <c r="D2715" s="61"/>
      <c r="E2715" s="62">
        <v>41</v>
      </c>
      <c r="F2715" s="62">
        <v>51</v>
      </c>
      <c r="G2715" s="60" t="s">
        <v>2471</v>
      </c>
      <c r="H2715" s="63">
        <v>22714560</v>
      </c>
      <c r="I2715" s="63">
        <v>0</v>
      </c>
      <c r="J2715" s="63">
        <v>0</v>
      </c>
      <c r="K2715" s="63">
        <v>0</v>
      </c>
      <c r="L2715" s="64" t="s">
        <v>204</v>
      </c>
      <c r="M2715" s="64" t="s">
        <v>152</v>
      </c>
      <c r="N2715" s="64" t="s">
        <v>152</v>
      </c>
      <c r="O2715" s="64" t="s">
        <v>152</v>
      </c>
    </row>
    <row r="2716" spans="1:15" ht="27" customHeight="1">
      <c r="A2716" s="61"/>
      <c r="B2716" s="61"/>
      <c r="C2716" s="61"/>
      <c r="D2716" s="61"/>
      <c r="E2716" s="60">
        <v>42</v>
      </c>
      <c r="F2716" s="61"/>
      <c r="G2716" s="62" t="s">
        <v>2472</v>
      </c>
      <c r="H2716" s="61"/>
      <c r="I2716" s="61"/>
      <c r="J2716" s="61"/>
      <c r="K2716" s="61"/>
      <c r="L2716" s="61"/>
      <c r="M2716" s="61"/>
      <c r="N2716" s="61"/>
      <c r="O2716" s="61"/>
    </row>
    <row r="2717" spans="1:15" ht="27" customHeight="1">
      <c r="A2717" s="61"/>
      <c r="B2717" s="61"/>
      <c r="C2717" s="61"/>
      <c r="D2717" s="61"/>
      <c r="E2717" s="62">
        <v>42</v>
      </c>
      <c r="F2717" s="62">
        <v>51</v>
      </c>
      <c r="G2717" s="60" t="s">
        <v>2472</v>
      </c>
      <c r="H2717" s="63">
        <v>21951945</v>
      </c>
      <c r="I2717" s="63">
        <v>0</v>
      </c>
      <c r="J2717" s="63">
        <v>0</v>
      </c>
      <c r="K2717" s="63">
        <v>0</v>
      </c>
      <c r="L2717" s="64" t="s">
        <v>204</v>
      </c>
      <c r="M2717" s="64" t="s">
        <v>152</v>
      </c>
      <c r="N2717" s="64" t="s">
        <v>152</v>
      </c>
      <c r="O2717" s="64" t="s">
        <v>152</v>
      </c>
    </row>
    <row r="2718" spans="1:15" ht="27" customHeight="1">
      <c r="A2718" s="61"/>
      <c r="B2718" s="61"/>
      <c r="C2718" s="61"/>
      <c r="D2718" s="61"/>
      <c r="E2718" s="60">
        <v>43</v>
      </c>
      <c r="F2718" s="61"/>
      <c r="G2718" s="62" t="s">
        <v>2473</v>
      </c>
      <c r="H2718" s="61"/>
      <c r="I2718" s="61"/>
      <c r="J2718" s="61"/>
      <c r="K2718" s="61"/>
      <c r="L2718" s="61"/>
      <c r="M2718" s="61"/>
      <c r="N2718" s="61"/>
      <c r="O2718" s="61"/>
    </row>
    <row r="2719" spans="1:15" ht="27" customHeight="1">
      <c r="A2719" s="61"/>
      <c r="B2719" s="61"/>
      <c r="C2719" s="61"/>
      <c r="D2719" s="61"/>
      <c r="E2719" s="62">
        <v>43</v>
      </c>
      <c r="F2719" s="62">
        <v>51</v>
      </c>
      <c r="G2719" s="60" t="s">
        <v>2473</v>
      </c>
      <c r="H2719" s="63">
        <v>22752826</v>
      </c>
      <c r="I2719" s="63">
        <v>0</v>
      </c>
      <c r="J2719" s="63">
        <v>0</v>
      </c>
      <c r="K2719" s="63">
        <v>0</v>
      </c>
      <c r="L2719" s="64" t="s">
        <v>204</v>
      </c>
      <c r="M2719" s="64" t="s">
        <v>152</v>
      </c>
      <c r="N2719" s="64" t="s">
        <v>152</v>
      </c>
      <c r="O2719" s="64" t="s">
        <v>152</v>
      </c>
    </row>
    <row r="2720" spans="1:15" ht="27" customHeight="1">
      <c r="A2720" s="61"/>
      <c r="B2720" s="61"/>
      <c r="C2720" s="61"/>
      <c r="D2720" s="61"/>
      <c r="E2720" s="60">
        <v>44</v>
      </c>
      <c r="F2720" s="61"/>
      <c r="G2720" s="62" t="s">
        <v>2474</v>
      </c>
      <c r="H2720" s="61"/>
      <c r="I2720" s="61"/>
      <c r="J2720" s="61"/>
      <c r="K2720" s="61"/>
      <c r="L2720" s="61"/>
      <c r="M2720" s="61"/>
      <c r="N2720" s="61"/>
      <c r="O2720" s="61"/>
    </row>
    <row r="2721" spans="1:15" ht="27" customHeight="1">
      <c r="A2721" s="61"/>
      <c r="B2721" s="61"/>
      <c r="C2721" s="61"/>
      <c r="D2721" s="61"/>
      <c r="E2721" s="62">
        <v>44</v>
      </c>
      <c r="F2721" s="62">
        <v>51</v>
      </c>
      <c r="G2721" s="60" t="s">
        <v>2474</v>
      </c>
      <c r="H2721" s="63">
        <v>21655770</v>
      </c>
      <c r="I2721" s="63">
        <v>0</v>
      </c>
      <c r="J2721" s="63">
        <v>0</v>
      </c>
      <c r="K2721" s="63">
        <v>0</v>
      </c>
      <c r="L2721" s="64" t="s">
        <v>204</v>
      </c>
      <c r="M2721" s="64" t="s">
        <v>152</v>
      </c>
      <c r="N2721" s="64" t="s">
        <v>152</v>
      </c>
      <c r="O2721" s="64" t="s">
        <v>152</v>
      </c>
    </row>
    <row r="2722" spans="1:15" ht="27" customHeight="1">
      <c r="A2722" s="61"/>
      <c r="B2722" s="61"/>
      <c r="C2722" s="61"/>
      <c r="D2722" s="61"/>
      <c r="E2722" s="60">
        <v>45</v>
      </c>
      <c r="F2722" s="61"/>
      <c r="G2722" s="62" t="s">
        <v>2475</v>
      </c>
      <c r="H2722" s="61"/>
      <c r="I2722" s="61"/>
      <c r="J2722" s="61"/>
      <c r="K2722" s="61"/>
      <c r="L2722" s="61"/>
      <c r="M2722" s="61"/>
      <c r="N2722" s="61"/>
      <c r="O2722" s="61"/>
    </row>
    <row r="2723" spans="1:15" ht="27" customHeight="1">
      <c r="A2723" s="61"/>
      <c r="B2723" s="61"/>
      <c r="C2723" s="61"/>
      <c r="D2723" s="61"/>
      <c r="E2723" s="62">
        <v>45</v>
      </c>
      <c r="F2723" s="62">
        <v>51</v>
      </c>
      <c r="G2723" s="60" t="s">
        <v>2475</v>
      </c>
      <c r="H2723" s="63">
        <v>21727649</v>
      </c>
      <c r="I2723" s="63">
        <v>0</v>
      </c>
      <c r="J2723" s="63">
        <v>0</v>
      </c>
      <c r="K2723" s="63">
        <v>0</v>
      </c>
      <c r="L2723" s="64" t="s">
        <v>204</v>
      </c>
      <c r="M2723" s="64" t="s">
        <v>152</v>
      </c>
      <c r="N2723" s="64" t="s">
        <v>152</v>
      </c>
      <c r="O2723" s="64" t="s">
        <v>152</v>
      </c>
    </row>
    <row r="2724" spans="1:15" ht="27" customHeight="1">
      <c r="A2724" s="61"/>
      <c r="B2724" s="61"/>
      <c r="C2724" s="61"/>
      <c r="D2724" s="61"/>
      <c r="E2724" s="60">
        <v>46</v>
      </c>
      <c r="F2724" s="61"/>
      <c r="G2724" s="62" t="s">
        <v>2476</v>
      </c>
      <c r="H2724" s="61"/>
      <c r="I2724" s="61"/>
      <c r="J2724" s="61"/>
      <c r="K2724" s="61"/>
      <c r="L2724" s="61"/>
      <c r="M2724" s="61"/>
      <c r="N2724" s="61"/>
      <c r="O2724" s="61"/>
    </row>
    <row r="2725" spans="1:15" ht="27" customHeight="1">
      <c r="A2725" s="61"/>
      <c r="B2725" s="61"/>
      <c r="C2725" s="61"/>
      <c r="D2725" s="61"/>
      <c r="E2725" s="62">
        <v>46</v>
      </c>
      <c r="F2725" s="62">
        <v>51</v>
      </c>
      <c r="G2725" s="60" t="s">
        <v>2476</v>
      </c>
      <c r="H2725" s="63">
        <v>22829954</v>
      </c>
      <c r="I2725" s="63">
        <v>0</v>
      </c>
      <c r="J2725" s="63">
        <v>0</v>
      </c>
      <c r="K2725" s="63">
        <v>0</v>
      </c>
      <c r="L2725" s="64" t="s">
        <v>204</v>
      </c>
      <c r="M2725" s="64" t="s">
        <v>152</v>
      </c>
      <c r="N2725" s="64" t="s">
        <v>152</v>
      </c>
      <c r="O2725" s="64" t="s">
        <v>152</v>
      </c>
    </row>
    <row r="2726" spans="1:15" ht="27" customHeight="1">
      <c r="A2726" s="61"/>
      <c r="B2726" s="61"/>
      <c r="C2726" s="61"/>
      <c r="D2726" s="61"/>
      <c r="E2726" s="60">
        <v>47</v>
      </c>
      <c r="F2726" s="61"/>
      <c r="G2726" s="62" t="s">
        <v>2477</v>
      </c>
      <c r="H2726" s="61"/>
      <c r="I2726" s="61"/>
      <c r="J2726" s="61"/>
      <c r="K2726" s="61"/>
      <c r="L2726" s="61"/>
      <c r="M2726" s="61"/>
      <c r="N2726" s="61"/>
      <c r="O2726" s="61"/>
    </row>
    <row r="2727" spans="1:15" ht="27" customHeight="1">
      <c r="A2727" s="61"/>
      <c r="B2727" s="61"/>
      <c r="C2727" s="61"/>
      <c r="D2727" s="61"/>
      <c r="E2727" s="62">
        <v>47</v>
      </c>
      <c r="F2727" s="62">
        <v>51</v>
      </c>
      <c r="G2727" s="60" t="s">
        <v>2477</v>
      </c>
      <c r="H2727" s="63">
        <v>22766927</v>
      </c>
      <c r="I2727" s="63">
        <v>0</v>
      </c>
      <c r="J2727" s="63">
        <v>0</v>
      </c>
      <c r="K2727" s="63">
        <v>0</v>
      </c>
      <c r="L2727" s="64" t="s">
        <v>204</v>
      </c>
      <c r="M2727" s="64" t="s">
        <v>152</v>
      </c>
      <c r="N2727" s="64" t="s">
        <v>152</v>
      </c>
      <c r="O2727" s="64" t="s">
        <v>152</v>
      </c>
    </row>
    <row r="2728" spans="1:15" ht="36.950000000000003" customHeight="1">
      <c r="A2728" s="61"/>
      <c r="B2728" s="61"/>
      <c r="C2728" s="61"/>
      <c r="D2728" s="61"/>
      <c r="E2728" s="60">
        <v>48</v>
      </c>
      <c r="F2728" s="61"/>
      <c r="G2728" s="62" t="s">
        <v>2478</v>
      </c>
      <c r="H2728" s="61"/>
      <c r="I2728" s="61"/>
      <c r="J2728" s="61"/>
      <c r="K2728" s="61"/>
      <c r="L2728" s="61"/>
      <c r="M2728" s="61"/>
      <c r="N2728" s="61"/>
      <c r="O2728" s="61"/>
    </row>
    <row r="2729" spans="1:15" ht="36.950000000000003" customHeight="1">
      <c r="A2729" s="61"/>
      <c r="B2729" s="61"/>
      <c r="C2729" s="61"/>
      <c r="D2729" s="61"/>
      <c r="E2729" s="62">
        <v>48</v>
      </c>
      <c r="F2729" s="62">
        <v>51</v>
      </c>
      <c r="G2729" s="60" t="s">
        <v>2478</v>
      </c>
      <c r="H2729" s="63">
        <v>22860857</v>
      </c>
      <c r="I2729" s="63">
        <v>0</v>
      </c>
      <c r="J2729" s="63">
        <v>0</v>
      </c>
      <c r="K2729" s="63">
        <v>0</v>
      </c>
      <c r="L2729" s="64" t="s">
        <v>204</v>
      </c>
      <c r="M2729" s="64" t="s">
        <v>152</v>
      </c>
      <c r="N2729" s="64" t="s">
        <v>152</v>
      </c>
      <c r="O2729" s="64" t="s">
        <v>152</v>
      </c>
    </row>
    <row r="2730" spans="1:15" ht="27" customHeight="1">
      <c r="A2730" s="61"/>
      <c r="B2730" s="61"/>
      <c r="C2730" s="61"/>
      <c r="D2730" s="61"/>
      <c r="E2730" s="60">
        <v>49</v>
      </c>
      <c r="F2730" s="61"/>
      <c r="G2730" s="62" t="s">
        <v>2479</v>
      </c>
      <c r="H2730" s="61"/>
      <c r="I2730" s="61"/>
      <c r="J2730" s="61"/>
      <c r="K2730" s="61"/>
      <c r="L2730" s="61"/>
      <c r="M2730" s="61"/>
      <c r="N2730" s="61"/>
      <c r="O2730" s="61"/>
    </row>
    <row r="2731" spans="1:15" ht="27" customHeight="1">
      <c r="A2731" s="61"/>
      <c r="B2731" s="61"/>
      <c r="C2731" s="61"/>
      <c r="D2731" s="61"/>
      <c r="E2731" s="62">
        <v>49</v>
      </c>
      <c r="F2731" s="62">
        <v>51</v>
      </c>
      <c r="G2731" s="60" t="s">
        <v>2479</v>
      </c>
      <c r="H2731" s="63">
        <v>21776225</v>
      </c>
      <c r="I2731" s="63">
        <v>0</v>
      </c>
      <c r="J2731" s="63">
        <v>0</v>
      </c>
      <c r="K2731" s="63">
        <v>0</v>
      </c>
      <c r="L2731" s="64" t="s">
        <v>204</v>
      </c>
      <c r="M2731" s="64" t="s">
        <v>152</v>
      </c>
      <c r="N2731" s="64" t="s">
        <v>152</v>
      </c>
      <c r="O2731" s="64" t="s">
        <v>152</v>
      </c>
    </row>
    <row r="2732" spans="1:15" ht="36.950000000000003" customHeight="1">
      <c r="A2732" s="61"/>
      <c r="B2732" s="61"/>
      <c r="C2732" s="61"/>
      <c r="D2732" s="61"/>
      <c r="E2732" s="60">
        <v>58</v>
      </c>
      <c r="F2732" s="61"/>
      <c r="G2732" s="62" t="s">
        <v>2480</v>
      </c>
      <c r="H2732" s="61"/>
      <c r="I2732" s="61"/>
      <c r="J2732" s="61"/>
      <c r="K2732" s="61"/>
      <c r="L2732" s="61"/>
      <c r="M2732" s="61"/>
      <c r="N2732" s="61"/>
      <c r="O2732" s="61"/>
    </row>
    <row r="2733" spans="1:15" ht="36.950000000000003" customHeight="1">
      <c r="A2733" s="61"/>
      <c r="B2733" s="61"/>
      <c r="C2733" s="61"/>
      <c r="D2733" s="61"/>
      <c r="E2733" s="62">
        <v>58</v>
      </c>
      <c r="F2733" s="62">
        <v>51</v>
      </c>
      <c r="G2733" s="60" t="s">
        <v>2480</v>
      </c>
      <c r="H2733" s="63">
        <v>0</v>
      </c>
      <c r="I2733" s="63">
        <v>30361789</v>
      </c>
      <c r="J2733" s="63">
        <v>54480578</v>
      </c>
      <c r="K2733" s="63">
        <v>26275917</v>
      </c>
      <c r="L2733" s="64" t="s">
        <v>152</v>
      </c>
      <c r="M2733" s="64" t="s">
        <v>2256</v>
      </c>
      <c r="N2733" s="64" t="s">
        <v>2256</v>
      </c>
      <c r="O2733" s="64" t="s">
        <v>552</v>
      </c>
    </row>
    <row r="2734" spans="1:15" ht="36.950000000000003" customHeight="1">
      <c r="A2734" s="61"/>
      <c r="B2734" s="61"/>
      <c r="C2734" s="61"/>
      <c r="D2734" s="61"/>
      <c r="E2734" s="60">
        <v>59</v>
      </c>
      <c r="F2734" s="61"/>
      <c r="G2734" s="62" t="s">
        <v>2481</v>
      </c>
      <c r="H2734" s="61"/>
      <c r="I2734" s="61"/>
      <c r="J2734" s="61"/>
      <c r="K2734" s="61"/>
      <c r="L2734" s="61"/>
      <c r="M2734" s="61"/>
      <c r="N2734" s="61"/>
      <c r="O2734" s="61"/>
    </row>
    <row r="2735" spans="1:15" ht="36.950000000000003" customHeight="1">
      <c r="A2735" s="61"/>
      <c r="B2735" s="61"/>
      <c r="C2735" s="61"/>
      <c r="D2735" s="61"/>
      <c r="E2735" s="62">
        <v>59</v>
      </c>
      <c r="F2735" s="62">
        <v>51</v>
      </c>
      <c r="G2735" s="60" t="s">
        <v>2481</v>
      </c>
      <c r="H2735" s="63">
        <v>0</v>
      </c>
      <c r="I2735" s="63">
        <v>30355490</v>
      </c>
      <c r="J2735" s="63">
        <v>54349863</v>
      </c>
      <c r="K2735" s="63">
        <v>20485729</v>
      </c>
      <c r="L2735" s="64" t="s">
        <v>152</v>
      </c>
      <c r="M2735" s="64" t="s">
        <v>2256</v>
      </c>
      <c r="N2735" s="64" t="s">
        <v>2256</v>
      </c>
      <c r="O2735" s="64" t="s">
        <v>569</v>
      </c>
    </row>
    <row r="2736" spans="1:15" ht="36.950000000000003" customHeight="1">
      <c r="A2736" s="61"/>
      <c r="B2736" s="61"/>
      <c r="C2736" s="61"/>
      <c r="D2736" s="61"/>
      <c r="E2736" s="60">
        <v>60</v>
      </c>
      <c r="F2736" s="61"/>
      <c r="G2736" s="62" t="s">
        <v>2482</v>
      </c>
      <c r="H2736" s="61"/>
      <c r="I2736" s="61"/>
      <c r="J2736" s="61"/>
      <c r="K2736" s="61"/>
      <c r="L2736" s="61"/>
      <c r="M2736" s="61"/>
      <c r="N2736" s="61"/>
      <c r="O2736" s="61"/>
    </row>
    <row r="2737" spans="1:15" ht="36.950000000000003" customHeight="1">
      <c r="A2737" s="61"/>
      <c r="B2737" s="61"/>
      <c r="C2737" s="61"/>
      <c r="D2737" s="61"/>
      <c r="E2737" s="62">
        <v>60</v>
      </c>
      <c r="F2737" s="62">
        <v>51</v>
      </c>
      <c r="G2737" s="60" t="s">
        <v>2482</v>
      </c>
      <c r="H2737" s="63">
        <v>0</v>
      </c>
      <c r="I2737" s="63">
        <v>30393145</v>
      </c>
      <c r="J2737" s="63">
        <v>54400934</v>
      </c>
      <c r="K2737" s="63">
        <v>36764351</v>
      </c>
      <c r="L2737" s="64" t="s">
        <v>152</v>
      </c>
      <c r="M2737" s="64" t="s">
        <v>2256</v>
      </c>
      <c r="N2737" s="64" t="s">
        <v>2256</v>
      </c>
      <c r="O2737" s="64" t="s">
        <v>636</v>
      </c>
    </row>
    <row r="2738" spans="1:15" ht="27" customHeight="1">
      <c r="A2738" s="61"/>
      <c r="B2738" s="61"/>
      <c r="C2738" s="61"/>
      <c r="D2738" s="61"/>
      <c r="E2738" s="60">
        <v>61</v>
      </c>
      <c r="F2738" s="61"/>
      <c r="G2738" s="62" t="s">
        <v>2483</v>
      </c>
      <c r="H2738" s="61"/>
      <c r="I2738" s="61"/>
      <c r="J2738" s="61"/>
      <c r="K2738" s="61"/>
      <c r="L2738" s="61"/>
      <c r="M2738" s="61"/>
      <c r="N2738" s="61"/>
      <c r="O2738" s="61"/>
    </row>
    <row r="2739" spans="1:15" ht="27" customHeight="1">
      <c r="A2739" s="61"/>
      <c r="B2739" s="61"/>
      <c r="C2739" s="61"/>
      <c r="D2739" s="61"/>
      <c r="E2739" s="62">
        <v>61</v>
      </c>
      <c r="F2739" s="62">
        <v>51</v>
      </c>
      <c r="G2739" s="60" t="s">
        <v>2483</v>
      </c>
      <c r="H2739" s="63">
        <v>0</v>
      </c>
      <c r="I2739" s="63">
        <v>30357529</v>
      </c>
      <c r="J2739" s="63">
        <v>53387828</v>
      </c>
      <c r="K2739" s="63">
        <v>32065615</v>
      </c>
      <c r="L2739" s="64" t="s">
        <v>152</v>
      </c>
      <c r="M2739" s="64" t="s">
        <v>2256</v>
      </c>
      <c r="N2739" s="64" t="s">
        <v>2256</v>
      </c>
      <c r="O2739" s="64" t="s">
        <v>569</v>
      </c>
    </row>
    <row r="2740" spans="1:15" ht="27" customHeight="1">
      <c r="A2740" s="61"/>
      <c r="B2740" s="61"/>
      <c r="C2740" s="61"/>
      <c r="D2740" s="61"/>
      <c r="E2740" s="60">
        <v>62</v>
      </c>
      <c r="F2740" s="61"/>
      <c r="G2740" s="62" t="s">
        <v>2484</v>
      </c>
      <c r="H2740" s="61"/>
      <c r="I2740" s="61"/>
      <c r="J2740" s="61"/>
      <c r="K2740" s="61"/>
      <c r="L2740" s="61"/>
      <c r="M2740" s="61"/>
      <c r="N2740" s="61"/>
      <c r="O2740" s="61"/>
    </row>
    <row r="2741" spans="1:15" ht="27" customHeight="1">
      <c r="A2741" s="61"/>
      <c r="B2741" s="61"/>
      <c r="C2741" s="61"/>
      <c r="D2741" s="61"/>
      <c r="E2741" s="62">
        <v>62</v>
      </c>
      <c r="F2741" s="62">
        <v>51</v>
      </c>
      <c r="G2741" s="60" t="s">
        <v>2484</v>
      </c>
      <c r="H2741" s="63">
        <v>0</v>
      </c>
      <c r="I2741" s="63">
        <v>11325821</v>
      </c>
      <c r="J2741" s="63">
        <v>30791607</v>
      </c>
      <c r="K2741" s="63">
        <v>23591163</v>
      </c>
      <c r="L2741" s="64" t="s">
        <v>152</v>
      </c>
      <c r="M2741" s="64" t="s">
        <v>2301</v>
      </c>
      <c r="N2741" s="64" t="s">
        <v>2301</v>
      </c>
      <c r="O2741" s="64" t="s">
        <v>2383</v>
      </c>
    </row>
    <row r="2742" spans="1:15" ht="27" customHeight="1">
      <c r="A2742" s="61"/>
      <c r="B2742" s="61"/>
      <c r="C2742" s="61"/>
      <c r="D2742" s="61"/>
      <c r="E2742" s="60">
        <v>63</v>
      </c>
      <c r="F2742" s="61"/>
      <c r="G2742" s="62" t="s">
        <v>2485</v>
      </c>
      <c r="H2742" s="61"/>
      <c r="I2742" s="61"/>
      <c r="J2742" s="61"/>
      <c r="K2742" s="61"/>
      <c r="L2742" s="61"/>
      <c r="M2742" s="61"/>
      <c r="N2742" s="61"/>
      <c r="O2742" s="61"/>
    </row>
    <row r="2743" spans="1:15" ht="27" customHeight="1">
      <c r="A2743" s="61"/>
      <c r="B2743" s="61"/>
      <c r="C2743" s="61"/>
      <c r="D2743" s="61"/>
      <c r="E2743" s="62">
        <v>63</v>
      </c>
      <c r="F2743" s="62">
        <v>51</v>
      </c>
      <c r="G2743" s="60" t="s">
        <v>2485</v>
      </c>
      <c r="H2743" s="63">
        <v>0</v>
      </c>
      <c r="I2743" s="63">
        <v>9063076</v>
      </c>
      <c r="J2743" s="63">
        <v>25691381</v>
      </c>
      <c r="K2743" s="63">
        <v>19472639</v>
      </c>
      <c r="L2743" s="64" t="s">
        <v>152</v>
      </c>
      <c r="M2743" s="64" t="s">
        <v>328</v>
      </c>
      <c r="N2743" s="64" t="s">
        <v>328</v>
      </c>
      <c r="O2743" s="64" t="s">
        <v>2385</v>
      </c>
    </row>
    <row r="2744" spans="1:15" ht="27" customHeight="1">
      <c r="A2744" s="61"/>
      <c r="B2744" s="61"/>
      <c r="C2744" s="61"/>
      <c r="D2744" s="61"/>
      <c r="E2744" s="60">
        <v>64</v>
      </c>
      <c r="F2744" s="61"/>
      <c r="G2744" s="62" t="s">
        <v>2486</v>
      </c>
      <c r="H2744" s="61"/>
      <c r="I2744" s="61"/>
      <c r="J2744" s="61"/>
      <c r="K2744" s="61"/>
      <c r="L2744" s="61"/>
      <c r="M2744" s="61"/>
      <c r="N2744" s="61"/>
      <c r="O2744" s="61"/>
    </row>
    <row r="2745" spans="1:15" ht="27" customHeight="1">
      <c r="A2745" s="61"/>
      <c r="B2745" s="61"/>
      <c r="C2745" s="61"/>
      <c r="D2745" s="61"/>
      <c r="E2745" s="62">
        <v>64</v>
      </c>
      <c r="F2745" s="62">
        <v>51</v>
      </c>
      <c r="G2745" s="60" t="s">
        <v>2486</v>
      </c>
      <c r="H2745" s="63">
        <v>0</v>
      </c>
      <c r="I2745" s="63">
        <v>11320582</v>
      </c>
      <c r="J2745" s="63">
        <v>23773043</v>
      </c>
      <c r="K2745" s="63">
        <v>18797429</v>
      </c>
      <c r="L2745" s="64" t="s">
        <v>152</v>
      </c>
      <c r="M2745" s="64" t="s">
        <v>2301</v>
      </c>
      <c r="N2745" s="64" t="s">
        <v>2301</v>
      </c>
      <c r="O2745" s="64" t="s">
        <v>2287</v>
      </c>
    </row>
    <row r="2746" spans="1:15" ht="27" customHeight="1">
      <c r="A2746" s="61"/>
      <c r="B2746" s="61"/>
      <c r="C2746" s="61"/>
      <c r="D2746" s="61"/>
      <c r="E2746" s="60">
        <v>65</v>
      </c>
      <c r="F2746" s="61"/>
      <c r="G2746" s="62" t="s">
        <v>2487</v>
      </c>
      <c r="H2746" s="61"/>
      <c r="I2746" s="61"/>
      <c r="J2746" s="61"/>
      <c r="K2746" s="61"/>
      <c r="L2746" s="61"/>
      <c r="M2746" s="61"/>
      <c r="N2746" s="61"/>
      <c r="O2746" s="61"/>
    </row>
    <row r="2747" spans="1:15" ht="27" customHeight="1">
      <c r="A2747" s="61"/>
      <c r="B2747" s="61"/>
      <c r="C2747" s="61"/>
      <c r="D2747" s="61"/>
      <c r="E2747" s="62">
        <v>65</v>
      </c>
      <c r="F2747" s="62">
        <v>51</v>
      </c>
      <c r="G2747" s="60" t="s">
        <v>2487</v>
      </c>
      <c r="H2747" s="63">
        <v>0</v>
      </c>
      <c r="I2747" s="63">
        <v>11323725</v>
      </c>
      <c r="J2747" s="63">
        <v>24754632</v>
      </c>
      <c r="K2747" s="63">
        <v>24246336</v>
      </c>
      <c r="L2747" s="64" t="s">
        <v>152</v>
      </c>
      <c r="M2747" s="64" t="s">
        <v>2301</v>
      </c>
      <c r="N2747" s="64" t="s">
        <v>2301</v>
      </c>
      <c r="O2747" s="64" t="s">
        <v>2371</v>
      </c>
    </row>
    <row r="2748" spans="1:15" ht="27" customHeight="1">
      <c r="A2748" s="61"/>
      <c r="B2748" s="61"/>
      <c r="C2748" s="61"/>
      <c r="D2748" s="61"/>
      <c r="E2748" s="60">
        <v>66</v>
      </c>
      <c r="F2748" s="61"/>
      <c r="G2748" s="62" t="s">
        <v>2488</v>
      </c>
      <c r="H2748" s="61"/>
      <c r="I2748" s="61"/>
      <c r="J2748" s="61"/>
      <c r="K2748" s="61"/>
      <c r="L2748" s="61"/>
      <c r="M2748" s="61"/>
      <c r="N2748" s="61"/>
      <c r="O2748" s="61"/>
    </row>
    <row r="2749" spans="1:15" ht="27" customHeight="1">
      <c r="A2749" s="61"/>
      <c r="B2749" s="61"/>
      <c r="C2749" s="61"/>
      <c r="D2749" s="61"/>
      <c r="E2749" s="62">
        <v>66</v>
      </c>
      <c r="F2749" s="62">
        <v>51</v>
      </c>
      <c r="G2749" s="60" t="s">
        <v>2488</v>
      </c>
      <c r="H2749" s="63">
        <v>0</v>
      </c>
      <c r="I2749" s="63">
        <v>11324773</v>
      </c>
      <c r="J2749" s="63">
        <v>30933160</v>
      </c>
      <c r="K2749" s="63">
        <v>23699623</v>
      </c>
      <c r="L2749" s="64" t="s">
        <v>152</v>
      </c>
      <c r="M2749" s="64" t="s">
        <v>2301</v>
      </c>
      <c r="N2749" s="64" t="s">
        <v>2301</v>
      </c>
      <c r="O2749" s="64" t="s">
        <v>721</v>
      </c>
    </row>
    <row r="2750" spans="1:15" ht="27" customHeight="1">
      <c r="A2750" s="61"/>
      <c r="B2750" s="61"/>
      <c r="C2750" s="61"/>
      <c r="D2750" s="61"/>
      <c r="E2750" s="60">
        <v>67</v>
      </c>
      <c r="F2750" s="61"/>
      <c r="G2750" s="62" t="s">
        <v>2489</v>
      </c>
      <c r="H2750" s="61"/>
      <c r="I2750" s="61"/>
      <c r="J2750" s="61"/>
      <c r="K2750" s="61"/>
      <c r="L2750" s="61"/>
      <c r="M2750" s="61"/>
      <c r="N2750" s="61"/>
      <c r="O2750" s="61"/>
    </row>
    <row r="2751" spans="1:15" ht="27" customHeight="1">
      <c r="A2751" s="61"/>
      <c r="B2751" s="61"/>
      <c r="C2751" s="61"/>
      <c r="D2751" s="61"/>
      <c r="E2751" s="62">
        <v>67</v>
      </c>
      <c r="F2751" s="62">
        <v>51</v>
      </c>
      <c r="G2751" s="60" t="s">
        <v>2489</v>
      </c>
      <c r="H2751" s="63">
        <v>0</v>
      </c>
      <c r="I2751" s="63">
        <v>18832316</v>
      </c>
      <c r="J2751" s="63">
        <v>40644432</v>
      </c>
      <c r="K2751" s="63">
        <v>38130648</v>
      </c>
      <c r="L2751" s="64" t="s">
        <v>152</v>
      </c>
      <c r="M2751" s="64" t="s">
        <v>341</v>
      </c>
      <c r="N2751" s="64" t="s">
        <v>341</v>
      </c>
      <c r="O2751" s="64" t="s">
        <v>657</v>
      </c>
    </row>
    <row r="2752" spans="1:15" ht="27" customHeight="1">
      <c r="A2752" s="61"/>
      <c r="B2752" s="61"/>
      <c r="C2752" s="61"/>
      <c r="D2752" s="61"/>
      <c r="E2752" s="60">
        <v>68</v>
      </c>
      <c r="F2752" s="61"/>
      <c r="G2752" s="62" t="s">
        <v>2490</v>
      </c>
      <c r="H2752" s="61"/>
      <c r="I2752" s="61"/>
      <c r="J2752" s="61"/>
      <c r="K2752" s="61"/>
      <c r="L2752" s="61"/>
      <c r="M2752" s="61"/>
      <c r="N2752" s="61"/>
      <c r="O2752" s="61"/>
    </row>
    <row r="2753" spans="1:15" ht="27" customHeight="1">
      <c r="A2753" s="61"/>
      <c r="B2753" s="61"/>
      <c r="C2753" s="61"/>
      <c r="D2753" s="61"/>
      <c r="E2753" s="62">
        <v>68</v>
      </c>
      <c r="F2753" s="62">
        <v>51</v>
      </c>
      <c r="G2753" s="60" t="s">
        <v>2490</v>
      </c>
      <c r="H2753" s="63">
        <v>0</v>
      </c>
      <c r="I2753" s="63">
        <v>13633152</v>
      </c>
      <c r="J2753" s="63">
        <v>50390599</v>
      </c>
      <c r="K2753" s="63">
        <v>44714806</v>
      </c>
      <c r="L2753" s="64" t="s">
        <v>152</v>
      </c>
      <c r="M2753" s="64" t="s">
        <v>2256</v>
      </c>
      <c r="N2753" s="64" t="s">
        <v>2256</v>
      </c>
      <c r="O2753" s="64" t="s">
        <v>324</v>
      </c>
    </row>
    <row r="2754" spans="1:15" ht="36.950000000000003" customHeight="1">
      <c r="A2754" s="61"/>
      <c r="B2754" s="61"/>
      <c r="C2754" s="61"/>
      <c r="D2754" s="61"/>
      <c r="E2754" s="60">
        <v>69</v>
      </c>
      <c r="F2754" s="61"/>
      <c r="G2754" s="62" t="s">
        <v>2491</v>
      </c>
      <c r="H2754" s="61"/>
      <c r="I2754" s="61"/>
      <c r="J2754" s="61"/>
      <c r="K2754" s="61"/>
      <c r="L2754" s="61"/>
      <c r="M2754" s="61"/>
      <c r="N2754" s="61"/>
      <c r="O2754" s="61"/>
    </row>
    <row r="2755" spans="1:15" ht="36.950000000000003" customHeight="1">
      <c r="A2755" s="61"/>
      <c r="B2755" s="61"/>
      <c r="C2755" s="61"/>
      <c r="D2755" s="61"/>
      <c r="E2755" s="62">
        <v>69</v>
      </c>
      <c r="F2755" s="62">
        <v>51</v>
      </c>
      <c r="G2755" s="60" t="s">
        <v>2491</v>
      </c>
      <c r="H2755" s="63">
        <v>0</v>
      </c>
      <c r="I2755" s="63">
        <v>11314947</v>
      </c>
      <c r="J2755" s="63">
        <v>30752696</v>
      </c>
      <c r="K2755" s="63">
        <v>23561348</v>
      </c>
      <c r="L2755" s="64" t="s">
        <v>152</v>
      </c>
      <c r="M2755" s="64" t="s">
        <v>2301</v>
      </c>
      <c r="N2755" s="64" t="s">
        <v>2301</v>
      </c>
      <c r="O2755" s="64" t="s">
        <v>446</v>
      </c>
    </row>
    <row r="2756" spans="1:15" ht="27" customHeight="1">
      <c r="A2756" s="61"/>
      <c r="B2756" s="61"/>
      <c r="C2756" s="61"/>
      <c r="D2756" s="61"/>
      <c r="E2756" s="60">
        <v>70</v>
      </c>
      <c r="F2756" s="61"/>
      <c r="G2756" s="62" t="s">
        <v>2492</v>
      </c>
      <c r="H2756" s="61"/>
      <c r="I2756" s="61"/>
      <c r="J2756" s="61"/>
      <c r="K2756" s="61"/>
      <c r="L2756" s="61"/>
      <c r="M2756" s="61"/>
      <c r="N2756" s="61"/>
      <c r="O2756" s="61"/>
    </row>
    <row r="2757" spans="1:15" ht="27" customHeight="1">
      <c r="A2757" s="61"/>
      <c r="B2757" s="61"/>
      <c r="C2757" s="61"/>
      <c r="D2757" s="61"/>
      <c r="E2757" s="62">
        <v>70</v>
      </c>
      <c r="F2757" s="62">
        <v>51</v>
      </c>
      <c r="G2757" s="60" t="s">
        <v>2492</v>
      </c>
      <c r="H2757" s="63">
        <v>0</v>
      </c>
      <c r="I2757" s="63">
        <v>18703353</v>
      </c>
      <c r="J2757" s="63">
        <v>41089959</v>
      </c>
      <c r="K2757" s="63">
        <v>31799661</v>
      </c>
      <c r="L2757" s="64" t="s">
        <v>152</v>
      </c>
      <c r="M2757" s="64" t="s">
        <v>2269</v>
      </c>
      <c r="N2757" s="64" t="s">
        <v>2269</v>
      </c>
      <c r="O2757" s="64" t="s">
        <v>475</v>
      </c>
    </row>
    <row r="2758" spans="1:15" ht="27" customHeight="1">
      <c r="A2758" s="61"/>
      <c r="B2758" s="61"/>
      <c r="C2758" s="61"/>
      <c r="D2758" s="61"/>
      <c r="E2758" s="60">
        <v>71</v>
      </c>
      <c r="F2758" s="61"/>
      <c r="G2758" s="62" t="s">
        <v>2493</v>
      </c>
      <c r="H2758" s="61"/>
      <c r="I2758" s="61"/>
      <c r="J2758" s="61"/>
      <c r="K2758" s="61"/>
      <c r="L2758" s="61"/>
      <c r="M2758" s="61"/>
      <c r="N2758" s="61"/>
      <c r="O2758" s="61"/>
    </row>
    <row r="2759" spans="1:15" ht="27" customHeight="1">
      <c r="A2759" s="61"/>
      <c r="B2759" s="61"/>
      <c r="C2759" s="61"/>
      <c r="D2759" s="61"/>
      <c r="E2759" s="62">
        <v>71</v>
      </c>
      <c r="F2759" s="62">
        <v>51</v>
      </c>
      <c r="G2759" s="60" t="s">
        <v>2493</v>
      </c>
      <c r="H2759" s="63">
        <v>0</v>
      </c>
      <c r="I2759" s="63">
        <v>11270889</v>
      </c>
      <c r="J2759" s="63">
        <v>23793965</v>
      </c>
      <c r="K2759" s="63">
        <v>23793964</v>
      </c>
      <c r="L2759" s="64" t="s">
        <v>152</v>
      </c>
      <c r="M2759" s="64" t="s">
        <v>2301</v>
      </c>
      <c r="N2759" s="64" t="s">
        <v>2301</v>
      </c>
      <c r="O2759" s="64" t="s">
        <v>531</v>
      </c>
    </row>
    <row r="2760" spans="1:15" ht="36.950000000000003" customHeight="1">
      <c r="A2760" s="61"/>
      <c r="B2760" s="61"/>
      <c r="C2760" s="61"/>
      <c r="D2760" s="61"/>
      <c r="E2760" s="60">
        <v>72</v>
      </c>
      <c r="F2760" s="61"/>
      <c r="G2760" s="62" t="s">
        <v>2494</v>
      </c>
      <c r="H2760" s="61"/>
      <c r="I2760" s="61"/>
      <c r="J2760" s="61"/>
      <c r="K2760" s="61"/>
      <c r="L2760" s="61"/>
      <c r="M2760" s="61"/>
      <c r="N2760" s="61"/>
      <c r="O2760" s="61"/>
    </row>
    <row r="2761" spans="1:15" ht="36.950000000000003" customHeight="1">
      <c r="A2761" s="61"/>
      <c r="B2761" s="61"/>
      <c r="C2761" s="61"/>
      <c r="D2761" s="61"/>
      <c r="E2761" s="62">
        <v>72</v>
      </c>
      <c r="F2761" s="62">
        <v>51</v>
      </c>
      <c r="G2761" s="60" t="s">
        <v>2495</v>
      </c>
      <c r="H2761" s="63">
        <v>0</v>
      </c>
      <c r="I2761" s="63">
        <v>18786671</v>
      </c>
      <c r="J2761" s="63">
        <v>41118269</v>
      </c>
      <c r="K2761" s="63">
        <v>39454353</v>
      </c>
      <c r="L2761" s="64" t="s">
        <v>152</v>
      </c>
      <c r="M2761" s="64" t="s">
        <v>2269</v>
      </c>
      <c r="N2761" s="64" t="s">
        <v>2269</v>
      </c>
      <c r="O2761" s="64" t="s">
        <v>319</v>
      </c>
    </row>
    <row r="2762" spans="1:15" ht="27" customHeight="1">
      <c r="A2762" s="61"/>
      <c r="B2762" s="61"/>
      <c r="C2762" s="61"/>
      <c r="D2762" s="61"/>
      <c r="E2762" s="60">
        <v>73</v>
      </c>
      <c r="F2762" s="61"/>
      <c r="G2762" s="62" t="s">
        <v>2496</v>
      </c>
      <c r="H2762" s="61"/>
      <c r="I2762" s="61"/>
      <c r="J2762" s="61"/>
      <c r="K2762" s="61"/>
      <c r="L2762" s="61"/>
      <c r="M2762" s="61"/>
      <c r="N2762" s="61"/>
      <c r="O2762" s="61"/>
    </row>
    <row r="2763" spans="1:15" ht="27" customHeight="1">
      <c r="A2763" s="61"/>
      <c r="B2763" s="61"/>
      <c r="C2763" s="61"/>
      <c r="D2763" s="61"/>
      <c r="E2763" s="62">
        <v>73</v>
      </c>
      <c r="F2763" s="62">
        <v>51</v>
      </c>
      <c r="G2763" s="60" t="s">
        <v>2496</v>
      </c>
      <c r="H2763" s="63">
        <v>0</v>
      </c>
      <c r="I2763" s="63">
        <v>11329979</v>
      </c>
      <c r="J2763" s="63">
        <v>30961482</v>
      </c>
      <c r="K2763" s="63">
        <v>23721311</v>
      </c>
      <c r="L2763" s="64" t="s">
        <v>152</v>
      </c>
      <c r="M2763" s="64" t="s">
        <v>2301</v>
      </c>
      <c r="N2763" s="64" t="s">
        <v>2301</v>
      </c>
      <c r="O2763" s="64" t="s">
        <v>909</v>
      </c>
    </row>
    <row r="2764" spans="1:15" ht="27" customHeight="1">
      <c r="A2764" s="61"/>
      <c r="B2764" s="61"/>
      <c r="C2764" s="61"/>
      <c r="D2764" s="61"/>
      <c r="E2764" s="60">
        <v>74</v>
      </c>
      <c r="F2764" s="61"/>
      <c r="G2764" s="62" t="s">
        <v>2497</v>
      </c>
      <c r="H2764" s="61"/>
      <c r="I2764" s="61"/>
      <c r="J2764" s="61"/>
      <c r="K2764" s="61"/>
      <c r="L2764" s="61"/>
      <c r="M2764" s="61"/>
      <c r="N2764" s="61"/>
      <c r="O2764" s="61"/>
    </row>
    <row r="2765" spans="1:15" ht="27" customHeight="1">
      <c r="A2765" s="61"/>
      <c r="B2765" s="61"/>
      <c r="C2765" s="61"/>
      <c r="D2765" s="61"/>
      <c r="E2765" s="62">
        <v>74</v>
      </c>
      <c r="F2765" s="62">
        <v>51</v>
      </c>
      <c r="G2765" s="60" t="s">
        <v>2498</v>
      </c>
      <c r="H2765" s="63">
        <v>0</v>
      </c>
      <c r="I2765" s="63">
        <v>11330407</v>
      </c>
      <c r="J2765" s="63">
        <v>28855310</v>
      </c>
      <c r="K2765" s="63">
        <v>22107656</v>
      </c>
      <c r="L2765" s="64" t="s">
        <v>152</v>
      </c>
      <c r="M2765" s="64" t="s">
        <v>2301</v>
      </c>
      <c r="N2765" s="64" t="s">
        <v>2301</v>
      </c>
      <c r="O2765" s="64" t="s">
        <v>2360</v>
      </c>
    </row>
    <row r="2766" spans="1:15" ht="27" customHeight="1">
      <c r="A2766" s="61"/>
      <c r="B2766" s="61"/>
      <c r="C2766" s="61"/>
      <c r="D2766" s="61"/>
      <c r="E2766" s="60">
        <v>75</v>
      </c>
      <c r="F2766" s="61"/>
      <c r="G2766" s="62" t="s">
        <v>2499</v>
      </c>
      <c r="H2766" s="61"/>
      <c r="I2766" s="61"/>
      <c r="J2766" s="61"/>
      <c r="K2766" s="61"/>
      <c r="L2766" s="61"/>
      <c r="M2766" s="61"/>
      <c r="N2766" s="61"/>
      <c r="O2766" s="61"/>
    </row>
    <row r="2767" spans="1:15" ht="27" customHeight="1">
      <c r="A2767" s="61"/>
      <c r="B2767" s="61"/>
      <c r="C2767" s="61"/>
      <c r="D2767" s="61"/>
      <c r="E2767" s="62">
        <v>75</v>
      </c>
      <c r="F2767" s="62">
        <v>51</v>
      </c>
      <c r="G2767" s="60" t="s">
        <v>2499</v>
      </c>
      <c r="H2767" s="63">
        <v>0</v>
      </c>
      <c r="I2767" s="63">
        <v>11329979</v>
      </c>
      <c r="J2767" s="63">
        <v>30322965</v>
      </c>
      <c r="K2767" s="63">
        <v>23232109</v>
      </c>
      <c r="L2767" s="64" t="s">
        <v>152</v>
      </c>
      <c r="M2767" s="64" t="s">
        <v>2301</v>
      </c>
      <c r="N2767" s="64" t="s">
        <v>2301</v>
      </c>
      <c r="O2767" s="64" t="s">
        <v>446</v>
      </c>
    </row>
    <row r="2768" spans="1:15" ht="27" customHeight="1">
      <c r="A2768" s="61"/>
      <c r="B2768" s="61"/>
      <c r="C2768" s="61"/>
      <c r="D2768" s="61"/>
      <c r="E2768" s="60">
        <v>76</v>
      </c>
      <c r="F2768" s="61"/>
      <c r="G2768" s="62" t="s">
        <v>2500</v>
      </c>
      <c r="H2768" s="61"/>
      <c r="I2768" s="61"/>
      <c r="J2768" s="61"/>
      <c r="K2768" s="61"/>
      <c r="L2768" s="61"/>
      <c r="M2768" s="61"/>
      <c r="N2768" s="61"/>
      <c r="O2768" s="61"/>
    </row>
    <row r="2769" spans="1:15" ht="27" customHeight="1">
      <c r="A2769" s="61"/>
      <c r="B2769" s="61"/>
      <c r="C2769" s="61"/>
      <c r="D2769" s="61"/>
      <c r="E2769" s="62">
        <v>76</v>
      </c>
      <c r="F2769" s="62">
        <v>51</v>
      </c>
      <c r="G2769" s="60" t="s">
        <v>2500</v>
      </c>
      <c r="H2769" s="63">
        <v>0</v>
      </c>
      <c r="I2769" s="63">
        <v>11300931</v>
      </c>
      <c r="J2769" s="63">
        <v>24759211</v>
      </c>
      <c r="K2769" s="63">
        <v>24250823</v>
      </c>
      <c r="L2769" s="64" t="s">
        <v>152</v>
      </c>
      <c r="M2769" s="64" t="s">
        <v>2301</v>
      </c>
      <c r="N2769" s="64" t="s">
        <v>2301</v>
      </c>
      <c r="O2769" s="64" t="s">
        <v>153</v>
      </c>
    </row>
    <row r="2770" spans="1:15" ht="27" customHeight="1">
      <c r="A2770" s="61"/>
      <c r="B2770" s="61"/>
      <c r="C2770" s="61"/>
      <c r="D2770" s="61"/>
      <c r="E2770" s="60">
        <v>77</v>
      </c>
      <c r="F2770" s="61"/>
      <c r="G2770" s="62" t="s">
        <v>2501</v>
      </c>
      <c r="H2770" s="61"/>
      <c r="I2770" s="61"/>
      <c r="J2770" s="61"/>
      <c r="K2770" s="61"/>
      <c r="L2770" s="61"/>
      <c r="M2770" s="61"/>
      <c r="N2770" s="61"/>
      <c r="O2770" s="61"/>
    </row>
    <row r="2771" spans="1:15" ht="27" customHeight="1">
      <c r="A2771" s="61"/>
      <c r="B2771" s="61"/>
      <c r="C2771" s="61"/>
      <c r="D2771" s="61"/>
      <c r="E2771" s="62">
        <v>77</v>
      </c>
      <c r="F2771" s="62">
        <v>51</v>
      </c>
      <c r="G2771" s="60" t="s">
        <v>2501</v>
      </c>
      <c r="H2771" s="63">
        <v>0</v>
      </c>
      <c r="I2771" s="63">
        <v>11353001</v>
      </c>
      <c r="J2771" s="63">
        <v>23748347</v>
      </c>
      <c r="K2771" s="63">
        <v>21500348</v>
      </c>
      <c r="L2771" s="64" t="s">
        <v>152</v>
      </c>
      <c r="M2771" s="64" t="s">
        <v>2301</v>
      </c>
      <c r="N2771" s="64" t="s">
        <v>2301</v>
      </c>
      <c r="O2771" s="64" t="s">
        <v>2279</v>
      </c>
    </row>
    <row r="2772" spans="1:15" ht="27" customHeight="1">
      <c r="A2772" s="61"/>
      <c r="B2772" s="61"/>
      <c r="C2772" s="61"/>
      <c r="D2772" s="61"/>
      <c r="E2772" s="60">
        <v>78</v>
      </c>
      <c r="F2772" s="61"/>
      <c r="G2772" s="62" t="s">
        <v>2502</v>
      </c>
      <c r="H2772" s="61"/>
      <c r="I2772" s="61"/>
      <c r="J2772" s="61"/>
      <c r="K2772" s="61"/>
      <c r="L2772" s="61"/>
      <c r="M2772" s="61"/>
      <c r="N2772" s="61"/>
      <c r="O2772" s="61"/>
    </row>
    <row r="2773" spans="1:15" ht="27" customHeight="1">
      <c r="A2773" s="61"/>
      <c r="B2773" s="61"/>
      <c r="C2773" s="61"/>
      <c r="D2773" s="61"/>
      <c r="E2773" s="62">
        <v>78</v>
      </c>
      <c r="F2773" s="62">
        <v>51</v>
      </c>
      <c r="G2773" s="60" t="s">
        <v>2502</v>
      </c>
      <c r="H2773" s="63">
        <v>0</v>
      </c>
      <c r="I2773" s="63">
        <v>18826997</v>
      </c>
      <c r="J2773" s="63">
        <v>0</v>
      </c>
      <c r="K2773" s="63">
        <v>0</v>
      </c>
      <c r="L2773" s="64" t="s">
        <v>152</v>
      </c>
      <c r="M2773" s="64" t="s">
        <v>341</v>
      </c>
      <c r="N2773" s="64" t="s">
        <v>341</v>
      </c>
      <c r="O2773" s="64" t="s">
        <v>152</v>
      </c>
    </row>
    <row r="2774" spans="1:15" ht="27" customHeight="1">
      <c r="A2774" s="61"/>
      <c r="B2774" s="61"/>
      <c r="C2774" s="61"/>
      <c r="D2774" s="61"/>
      <c r="E2774" s="60">
        <v>79</v>
      </c>
      <c r="F2774" s="61"/>
      <c r="G2774" s="62" t="s">
        <v>2503</v>
      </c>
      <c r="H2774" s="61"/>
      <c r="I2774" s="61"/>
      <c r="J2774" s="61"/>
      <c r="K2774" s="61"/>
      <c r="L2774" s="61"/>
      <c r="M2774" s="61"/>
      <c r="N2774" s="61"/>
      <c r="O2774" s="61"/>
    </row>
    <row r="2775" spans="1:15" ht="27" customHeight="1">
      <c r="A2775" s="61"/>
      <c r="B2775" s="61"/>
      <c r="C2775" s="61"/>
      <c r="D2775" s="61"/>
      <c r="E2775" s="62">
        <v>79</v>
      </c>
      <c r="F2775" s="62">
        <v>51</v>
      </c>
      <c r="G2775" s="60" t="s">
        <v>2503</v>
      </c>
      <c r="H2775" s="63">
        <v>0</v>
      </c>
      <c r="I2775" s="63">
        <v>18131945</v>
      </c>
      <c r="J2775" s="63">
        <v>39734958</v>
      </c>
      <c r="K2775" s="63">
        <v>19724466</v>
      </c>
      <c r="L2775" s="64" t="s">
        <v>152</v>
      </c>
      <c r="M2775" s="64" t="s">
        <v>2360</v>
      </c>
      <c r="N2775" s="64" t="s">
        <v>2360</v>
      </c>
      <c r="O2775" s="64" t="s">
        <v>569</v>
      </c>
    </row>
    <row r="2776" spans="1:15" ht="27" customHeight="1">
      <c r="A2776" s="61"/>
      <c r="B2776" s="61"/>
      <c r="C2776" s="61"/>
      <c r="D2776" s="61"/>
      <c r="E2776" s="60">
        <v>80</v>
      </c>
      <c r="F2776" s="61"/>
      <c r="G2776" s="62" t="s">
        <v>2504</v>
      </c>
      <c r="H2776" s="61"/>
      <c r="I2776" s="61"/>
      <c r="J2776" s="61"/>
      <c r="K2776" s="61"/>
      <c r="L2776" s="61"/>
      <c r="M2776" s="61"/>
      <c r="N2776" s="61"/>
      <c r="O2776" s="61"/>
    </row>
    <row r="2777" spans="1:15" ht="27" customHeight="1">
      <c r="A2777" s="61"/>
      <c r="B2777" s="61"/>
      <c r="C2777" s="61"/>
      <c r="D2777" s="61"/>
      <c r="E2777" s="62">
        <v>80</v>
      </c>
      <c r="F2777" s="62">
        <v>51</v>
      </c>
      <c r="G2777" s="60" t="s">
        <v>2504</v>
      </c>
      <c r="H2777" s="63">
        <v>0</v>
      </c>
      <c r="I2777" s="63">
        <v>12421258</v>
      </c>
      <c r="J2777" s="63">
        <v>0</v>
      </c>
      <c r="K2777" s="63">
        <v>0</v>
      </c>
      <c r="L2777" s="64" t="s">
        <v>152</v>
      </c>
      <c r="M2777" s="64" t="s">
        <v>2260</v>
      </c>
      <c r="N2777" s="64" t="s">
        <v>2260</v>
      </c>
      <c r="O2777" s="64" t="s">
        <v>152</v>
      </c>
    </row>
    <row r="2778" spans="1:15" ht="27" customHeight="1">
      <c r="A2778" s="61"/>
      <c r="B2778" s="61"/>
      <c r="C2778" s="61"/>
      <c r="D2778" s="61"/>
      <c r="E2778" s="60">
        <v>81</v>
      </c>
      <c r="F2778" s="61"/>
      <c r="G2778" s="62" t="s">
        <v>2505</v>
      </c>
      <c r="H2778" s="61"/>
      <c r="I2778" s="61"/>
      <c r="J2778" s="61"/>
      <c r="K2778" s="61"/>
      <c r="L2778" s="61"/>
      <c r="M2778" s="61"/>
      <c r="N2778" s="61"/>
      <c r="O2778" s="61"/>
    </row>
    <row r="2779" spans="1:15" ht="27" customHeight="1">
      <c r="A2779" s="61"/>
      <c r="B2779" s="61"/>
      <c r="C2779" s="61"/>
      <c r="D2779" s="61"/>
      <c r="E2779" s="62">
        <v>81</v>
      </c>
      <c r="F2779" s="62">
        <v>51</v>
      </c>
      <c r="G2779" s="60" t="s">
        <v>2505</v>
      </c>
      <c r="H2779" s="63">
        <v>0</v>
      </c>
      <c r="I2779" s="63">
        <v>12421258</v>
      </c>
      <c r="J2779" s="63">
        <v>0</v>
      </c>
      <c r="K2779" s="63">
        <v>0</v>
      </c>
      <c r="L2779" s="64" t="s">
        <v>152</v>
      </c>
      <c r="M2779" s="64" t="s">
        <v>2260</v>
      </c>
      <c r="N2779" s="64" t="s">
        <v>2260</v>
      </c>
      <c r="O2779" s="64" t="s">
        <v>152</v>
      </c>
    </row>
    <row r="2780" spans="1:15" ht="27" customHeight="1">
      <c r="A2780" s="61"/>
      <c r="B2780" s="61"/>
      <c r="C2780" s="61"/>
      <c r="D2780" s="61"/>
      <c r="E2780" s="60">
        <v>82</v>
      </c>
      <c r="F2780" s="61"/>
      <c r="G2780" s="62" t="s">
        <v>2506</v>
      </c>
      <c r="H2780" s="61"/>
      <c r="I2780" s="61"/>
      <c r="J2780" s="61"/>
      <c r="K2780" s="61"/>
      <c r="L2780" s="61"/>
      <c r="M2780" s="61"/>
      <c r="N2780" s="61"/>
      <c r="O2780" s="61"/>
    </row>
    <row r="2781" spans="1:15" ht="27" customHeight="1">
      <c r="A2781" s="61"/>
      <c r="B2781" s="61"/>
      <c r="C2781" s="61"/>
      <c r="D2781" s="61"/>
      <c r="E2781" s="62">
        <v>82</v>
      </c>
      <c r="F2781" s="62">
        <v>51</v>
      </c>
      <c r="G2781" s="60" t="s">
        <v>2506</v>
      </c>
      <c r="H2781" s="63">
        <v>0</v>
      </c>
      <c r="I2781" s="63">
        <v>12421258</v>
      </c>
      <c r="J2781" s="63">
        <v>22536188</v>
      </c>
      <c r="K2781" s="63">
        <v>18224233</v>
      </c>
      <c r="L2781" s="64" t="s">
        <v>152</v>
      </c>
      <c r="M2781" s="64" t="s">
        <v>2260</v>
      </c>
      <c r="N2781" s="64" t="s">
        <v>2260</v>
      </c>
      <c r="O2781" s="64" t="s">
        <v>319</v>
      </c>
    </row>
    <row r="2782" spans="1:15" ht="27" customHeight="1">
      <c r="A2782" s="61"/>
      <c r="B2782" s="61"/>
      <c r="C2782" s="61"/>
      <c r="D2782" s="61"/>
      <c r="E2782" s="60">
        <v>83</v>
      </c>
      <c r="F2782" s="61"/>
      <c r="G2782" s="62" t="s">
        <v>2507</v>
      </c>
      <c r="H2782" s="61"/>
      <c r="I2782" s="61"/>
      <c r="J2782" s="61"/>
      <c r="K2782" s="61"/>
      <c r="L2782" s="61"/>
      <c r="M2782" s="61"/>
      <c r="N2782" s="61"/>
      <c r="O2782" s="61"/>
    </row>
    <row r="2783" spans="1:15" ht="27" customHeight="1">
      <c r="A2783" s="61"/>
      <c r="B2783" s="61"/>
      <c r="C2783" s="61"/>
      <c r="D2783" s="61"/>
      <c r="E2783" s="62">
        <v>83</v>
      </c>
      <c r="F2783" s="62">
        <v>51</v>
      </c>
      <c r="G2783" s="60" t="s">
        <v>2507</v>
      </c>
      <c r="H2783" s="63">
        <v>0</v>
      </c>
      <c r="I2783" s="63">
        <v>12421258</v>
      </c>
      <c r="J2783" s="63">
        <v>0</v>
      </c>
      <c r="K2783" s="63">
        <v>0</v>
      </c>
      <c r="L2783" s="64" t="s">
        <v>152</v>
      </c>
      <c r="M2783" s="64" t="s">
        <v>2260</v>
      </c>
      <c r="N2783" s="64" t="s">
        <v>2260</v>
      </c>
      <c r="O2783" s="64" t="s">
        <v>152</v>
      </c>
    </row>
    <row r="2784" spans="1:15" ht="27" customHeight="1">
      <c r="A2784" s="61"/>
      <c r="B2784" s="61"/>
      <c r="C2784" s="61"/>
      <c r="D2784" s="61"/>
      <c r="E2784" s="60">
        <v>84</v>
      </c>
      <c r="F2784" s="61"/>
      <c r="G2784" s="62" t="s">
        <v>2508</v>
      </c>
      <c r="H2784" s="61"/>
      <c r="I2784" s="61"/>
      <c r="J2784" s="61"/>
      <c r="K2784" s="61"/>
      <c r="L2784" s="61"/>
      <c r="M2784" s="61"/>
      <c r="N2784" s="61"/>
      <c r="O2784" s="61"/>
    </row>
    <row r="2785" spans="1:15" ht="27" customHeight="1">
      <c r="A2785" s="61"/>
      <c r="B2785" s="61"/>
      <c r="C2785" s="61"/>
      <c r="D2785" s="61"/>
      <c r="E2785" s="62">
        <v>84</v>
      </c>
      <c r="F2785" s="62">
        <v>51</v>
      </c>
      <c r="G2785" s="60" t="s">
        <v>2508</v>
      </c>
      <c r="H2785" s="63">
        <v>0</v>
      </c>
      <c r="I2785" s="63">
        <v>12421258</v>
      </c>
      <c r="J2785" s="63">
        <v>22536188</v>
      </c>
      <c r="K2785" s="63">
        <v>17503843</v>
      </c>
      <c r="L2785" s="64" t="s">
        <v>152</v>
      </c>
      <c r="M2785" s="64" t="s">
        <v>2260</v>
      </c>
      <c r="N2785" s="64" t="s">
        <v>2260</v>
      </c>
      <c r="O2785" s="64" t="s">
        <v>326</v>
      </c>
    </row>
    <row r="2786" spans="1:15" ht="27" customHeight="1">
      <c r="A2786" s="61"/>
      <c r="B2786" s="61"/>
      <c r="C2786" s="61"/>
      <c r="D2786" s="61"/>
      <c r="E2786" s="60">
        <v>85</v>
      </c>
      <c r="F2786" s="61"/>
      <c r="G2786" s="62" t="s">
        <v>2509</v>
      </c>
      <c r="H2786" s="61"/>
      <c r="I2786" s="61"/>
      <c r="J2786" s="61"/>
      <c r="K2786" s="61"/>
      <c r="L2786" s="61"/>
      <c r="M2786" s="61"/>
      <c r="N2786" s="61"/>
      <c r="O2786" s="61"/>
    </row>
    <row r="2787" spans="1:15" ht="27" customHeight="1">
      <c r="A2787" s="61"/>
      <c r="B2787" s="61"/>
      <c r="C2787" s="61"/>
      <c r="D2787" s="61"/>
      <c r="E2787" s="62">
        <v>85</v>
      </c>
      <c r="F2787" s="62">
        <v>51</v>
      </c>
      <c r="G2787" s="60" t="s">
        <v>2509</v>
      </c>
      <c r="H2787" s="63">
        <v>0</v>
      </c>
      <c r="I2787" s="63">
        <v>17789952</v>
      </c>
      <c r="J2787" s="63">
        <v>39840084</v>
      </c>
      <c r="K2787" s="63">
        <v>30421339</v>
      </c>
      <c r="L2787" s="64" t="s">
        <v>152</v>
      </c>
      <c r="M2787" s="64" t="s">
        <v>2269</v>
      </c>
      <c r="N2787" s="64" t="s">
        <v>2269</v>
      </c>
      <c r="O2787" s="64" t="s">
        <v>909</v>
      </c>
    </row>
    <row r="2788" spans="1:15" ht="36.950000000000003" customHeight="1">
      <c r="A2788" s="61"/>
      <c r="B2788" s="61"/>
      <c r="C2788" s="61"/>
      <c r="D2788" s="61"/>
      <c r="E2788" s="60">
        <v>86</v>
      </c>
      <c r="F2788" s="61"/>
      <c r="G2788" s="62" t="s">
        <v>2510</v>
      </c>
      <c r="H2788" s="61"/>
      <c r="I2788" s="61"/>
      <c r="J2788" s="61"/>
      <c r="K2788" s="61"/>
      <c r="L2788" s="61"/>
      <c r="M2788" s="61"/>
      <c r="N2788" s="61"/>
      <c r="O2788" s="61"/>
    </row>
    <row r="2789" spans="1:15" ht="36.950000000000003" customHeight="1">
      <c r="A2789" s="61"/>
      <c r="B2789" s="61"/>
      <c r="C2789" s="61"/>
      <c r="D2789" s="61"/>
      <c r="E2789" s="62">
        <v>86</v>
      </c>
      <c r="F2789" s="62">
        <v>51</v>
      </c>
      <c r="G2789" s="60" t="s">
        <v>2510</v>
      </c>
      <c r="H2789" s="63">
        <v>0</v>
      </c>
      <c r="I2789" s="63">
        <v>23503871</v>
      </c>
      <c r="J2789" s="63">
        <v>49302873</v>
      </c>
      <c r="K2789" s="63">
        <v>43059838</v>
      </c>
      <c r="L2789" s="64" t="s">
        <v>152</v>
      </c>
      <c r="M2789" s="64" t="s">
        <v>2360</v>
      </c>
      <c r="N2789" s="64" t="s">
        <v>2360</v>
      </c>
      <c r="O2789" s="64" t="s">
        <v>446</v>
      </c>
    </row>
    <row r="2790" spans="1:15" ht="27" customHeight="1">
      <c r="A2790" s="61"/>
      <c r="B2790" s="61"/>
      <c r="C2790" s="61"/>
      <c r="D2790" s="61"/>
      <c r="E2790" s="60">
        <v>87</v>
      </c>
      <c r="F2790" s="61"/>
      <c r="G2790" s="62" t="s">
        <v>2511</v>
      </c>
      <c r="H2790" s="61"/>
      <c r="I2790" s="61"/>
      <c r="J2790" s="61"/>
      <c r="K2790" s="61"/>
      <c r="L2790" s="61"/>
      <c r="M2790" s="61"/>
      <c r="N2790" s="61"/>
      <c r="O2790" s="61"/>
    </row>
    <row r="2791" spans="1:15" ht="27" customHeight="1">
      <c r="A2791" s="61"/>
      <c r="B2791" s="61"/>
      <c r="C2791" s="61"/>
      <c r="D2791" s="61"/>
      <c r="E2791" s="62">
        <v>87</v>
      </c>
      <c r="F2791" s="62">
        <v>51</v>
      </c>
      <c r="G2791" s="60" t="s">
        <v>2512</v>
      </c>
      <c r="H2791" s="63">
        <v>0</v>
      </c>
      <c r="I2791" s="63">
        <v>18722819</v>
      </c>
      <c r="J2791" s="63">
        <v>44075769</v>
      </c>
      <c r="K2791" s="63">
        <v>35424503</v>
      </c>
      <c r="L2791" s="64" t="s">
        <v>152</v>
      </c>
      <c r="M2791" s="64" t="s">
        <v>2385</v>
      </c>
      <c r="N2791" s="64" t="s">
        <v>2385</v>
      </c>
      <c r="O2791" s="64" t="s">
        <v>667</v>
      </c>
    </row>
    <row r="2792" spans="1:15" ht="27" customHeight="1">
      <c r="A2792" s="61"/>
      <c r="B2792" s="61"/>
      <c r="C2792" s="61"/>
      <c r="D2792" s="61"/>
      <c r="E2792" s="60">
        <v>88</v>
      </c>
      <c r="F2792" s="61"/>
      <c r="G2792" s="62" t="s">
        <v>2513</v>
      </c>
      <c r="H2792" s="61"/>
      <c r="I2792" s="61"/>
      <c r="J2792" s="61"/>
      <c r="K2792" s="61"/>
      <c r="L2792" s="61"/>
      <c r="M2792" s="61"/>
      <c r="N2792" s="61"/>
      <c r="O2792" s="61"/>
    </row>
    <row r="2793" spans="1:15" ht="27" customHeight="1">
      <c r="A2793" s="61"/>
      <c r="B2793" s="61"/>
      <c r="C2793" s="61"/>
      <c r="D2793" s="61"/>
      <c r="E2793" s="62">
        <v>88</v>
      </c>
      <c r="F2793" s="62">
        <v>51</v>
      </c>
      <c r="G2793" s="60" t="s">
        <v>2513</v>
      </c>
      <c r="H2793" s="63">
        <v>0</v>
      </c>
      <c r="I2793" s="63">
        <v>18679809</v>
      </c>
      <c r="J2793" s="63">
        <v>44285047</v>
      </c>
      <c r="K2793" s="63">
        <v>40117699</v>
      </c>
      <c r="L2793" s="64" t="s">
        <v>152</v>
      </c>
      <c r="M2793" s="64" t="s">
        <v>2372</v>
      </c>
      <c r="N2793" s="64" t="s">
        <v>2372</v>
      </c>
      <c r="O2793" s="64" t="s">
        <v>2430</v>
      </c>
    </row>
    <row r="2794" spans="1:15" ht="36.950000000000003" customHeight="1">
      <c r="A2794" s="61"/>
      <c r="B2794" s="61"/>
      <c r="C2794" s="61"/>
      <c r="D2794" s="61"/>
      <c r="E2794" s="60">
        <v>89</v>
      </c>
      <c r="F2794" s="61"/>
      <c r="G2794" s="62" t="s">
        <v>2514</v>
      </c>
      <c r="H2794" s="61"/>
      <c r="I2794" s="61"/>
      <c r="J2794" s="61"/>
      <c r="K2794" s="61"/>
      <c r="L2794" s="61"/>
      <c r="M2794" s="61"/>
      <c r="N2794" s="61"/>
      <c r="O2794" s="61"/>
    </row>
    <row r="2795" spans="1:15" ht="36.950000000000003" customHeight="1">
      <c r="A2795" s="61"/>
      <c r="B2795" s="61"/>
      <c r="C2795" s="61"/>
      <c r="D2795" s="61"/>
      <c r="E2795" s="62">
        <v>89</v>
      </c>
      <c r="F2795" s="62">
        <v>51</v>
      </c>
      <c r="G2795" s="60" t="s">
        <v>2514</v>
      </c>
      <c r="H2795" s="63">
        <v>0</v>
      </c>
      <c r="I2795" s="63">
        <v>42701410</v>
      </c>
      <c r="J2795" s="63">
        <v>89962737</v>
      </c>
      <c r="K2795" s="63">
        <v>70296412</v>
      </c>
      <c r="L2795" s="64" t="s">
        <v>152</v>
      </c>
      <c r="M2795" s="64" t="s">
        <v>2515</v>
      </c>
      <c r="N2795" s="64" t="s">
        <v>2515</v>
      </c>
      <c r="O2795" s="64" t="s">
        <v>324</v>
      </c>
    </row>
    <row r="2796" spans="1:15" ht="36.950000000000003" customHeight="1">
      <c r="A2796" s="61"/>
      <c r="B2796" s="61"/>
      <c r="C2796" s="61"/>
      <c r="D2796" s="61"/>
      <c r="E2796" s="60">
        <v>90</v>
      </c>
      <c r="F2796" s="61"/>
      <c r="G2796" s="62" t="s">
        <v>2516</v>
      </c>
      <c r="H2796" s="61"/>
      <c r="I2796" s="61"/>
      <c r="J2796" s="61"/>
      <c r="K2796" s="61"/>
      <c r="L2796" s="61"/>
      <c r="M2796" s="61"/>
      <c r="N2796" s="61"/>
      <c r="O2796" s="61"/>
    </row>
    <row r="2797" spans="1:15" ht="36.950000000000003" customHeight="1">
      <c r="A2797" s="61"/>
      <c r="B2797" s="61"/>
      <c r="C2797" s="61"/>
      <c r="D2797" s="61"/>
      <c r="E2797" s="62">
        <v>90</v>
      </c>
      <c r="F2797" s="62">
        <v>51</v>
      </c>
      <c r="G2797" s="60" t="s">
        <v>2516</v>
      </c>
      <c r="H2797" s="63">
        <v>0</v>
      </c>
      <c r="I2797" s="63">
        <v>42701410</v>
      </c>
      <c r="J2797" s="63">
        <v>94714128</v>
      </c>
      <c r="K2797" s="63">
        <v>64753819</v>
      </c>
      <c r="L2797" s="64" t="s">
        <v>152</v>
      </c>
      <c r="M2797" s="64" t="s">
        <v>2515</v>
      </c>
      <c r="N2797" s="64" t="s">
        <v>2515</v>
      </c>
      <c r="O2797" s="64" t="s">
        <v>667</v>
      </c>
    </row>
    <row r="2798" spans="1:15" ht="27" customHeight="1">
      <c r="A2798" s="61"/>
      <c r="B2798" s="61"/>
      <c r="C2798" s="61"/>
      <c r="D2798" s="61"/>
      <c r="E2798" s="60">
        <v>91</v>
      </c>
      <c r="F2798" s="61"/>
      <c r="G2798" s="62" t="s">
        <v>2517</v>
      </c>
      <c r="H2798" s="61"/>
      <c r="I2798" s="61"/>
      <c r="J2798" s="61"/>
      <c r="K2798" s="61"/>
      <c r="L2798" s="61"/>
      <c r="M2798" s="61"/>
      <c r="N2798" s="61"/>
      <c r="O2798" s="61"/>
    </row>
    <row r="2799" spans="1:15" ht="27" customHeight="1">
      <c r="A2799" s="61"/>
      <c r="B2799" s="61"/>
      <c r="C2799" s="61"/>
      <c r="D2799" s="61"/>
      <c r="E2799" s="62">
        <v>91</v>
      </c>
      <c r="F2799" s="62">
        <v>51</v>
      </c>
      <c r="G2799" s="60" t="s">
        <v>2518</v>
      </c>
      <c r="H2799" s="63">
        <v>0</v>
      </c>
      <c r="I2799" s="63">
        <v>23752619</v>
      </c>
      <c r="J2799" s="63">
        <v>53305908</v>
      </c>
      <c r="K2799" s="63">
        <v>40128079</v>
      </c>
      <c r="L2799" s="64" t="s">
        <v>152</v>
      </c>
      <c r="M2799" s="64" t="s">
        <v>328</v>
      </c>
      <c r="N2799" s="64" t="s">
        <v>328</v>
      </c>
      <c r="O2799" s="64" t="s">
        <v>667</v>
      </c>
    </row>
    <row r="2800" spans="1:15" ht="36.950000000000003" customHeight="1">
      <c r="A2800" s="61"/>
      <c r="B2800" s="61"/>
      <c r="C2800" s="61"/>
      <c r="D2800" s="61"/>
      <c r="E2800" s="60">
        <v>92</v>
      </c>
      <c r="F2800" s="61"/>
      <c r="G2800" s="62" t="s">
        <v>2519</v>
      </c>
      <c r="H2800" s="61"/>
      <c r="I2800" s="61"/>
      <c r="J2800" s="61"/>
      <c r="K2800" s="61"/>
      <c r="L2800" s="61"/>
      <c r="M2800" s="61"/>
      <c r="N2800" s="61"/>
      <c r="O2800" s="61"/>
    </row>
    <row r="2801" spans="1:15" ht="27" customHeight="1">
      <c r="A2801" s="61"/>
      <c r="B2801" s="61"/>
      <c r="C2801" s="61"/>
      <c r="D2801" s="61"/>
      <c r="E2801" s="62">
        <v>92</v>
      </c>
      <c r="F2801" s="62">
        <v>51</v>
      </c>
      <c r="G2801" s="60" t="s">
        <v>2520</v>
      </c>
      <c r="H2801" s="63">
        <v>0</v>
      </c>
      <c r="I2801" s="63">
        <v>31731573</v>
      </c>
      <c r="J2801" s="63">
        <v>64985402</v>
      </c>
      <c r="K2801" s="63">
        <v>35039355</v>
      </c>
      <c r="L2801" s="64" t="s">
        <v>152</v>
      </c>
      <c r="M2801" s="64" t="s">
        <v>2256</v>
      </c>
      <c r="N2801" s="64" t="s">
        <v>2256</v>
      </c>
      <c r="O2801" s="64" t="s">
        <v>810</v>
      </c>
    </row>
    <row r="2802" spans="1:15" ht="27" customHeight="1">
      <c r="A2802" s="61"/>
      <c r="B2802" s="61"/>
      <c r="C2802" s="61"/>
      <c r="D2802" s="61"/>
      <c r="E2802" s="60">
        <v>93</v>
      </c>
      <c r="F2802" s="61"/>
      <c r="G2802" s="62" t="s">
        <v>2521</v>
      </c>
      <c r="H2802" s="61"/>
      <c r="I2802" s="61"/>
      <c r="J2802" s="61"/>
      <c r="K2802" s="61"/>
      <c r="L2802" s="61"/>
      <c r="M2802" s="61"/>
      <c r="N2802" s="61"/>
      <c r="O2802" s="61"/>
    </row>
    <row r="2803" spans="1:15" ht="27" customHeight="1">
      <c r="A2803" s="61"/>
      <c r="B2803" s="61"/>
      <c r="C2803" s="61"/>
      <c r="D2803" s="61"/>
      <c r="E2803" s="62">
        <v>93</v>
      </c>
      <c r="F2803" s="62">
        <v>51</v>
      </c>
      <c r="G2803" s="60" t="s">
        <v>2522</v>
      </c>
      <c r="H2803" s="63">
        <v>0</v>
      </c>
      <c r="I2803" s="63">
        <v>15647533</v>
      </c>
      <c r="J2803" s="63">
        <v>0</v>
      </c>
      <c r="K2803" s="63">
        <v>0</v>
      </c>
      <c r="L2803" s="64" t="s">
        <v>152</v>
      </c>
      <c r="M2803" s="64" t="s">
        <v>2269</v>
      </c>
      <c r="N2803" s="64" t="s">
        <v>2269</v>
      </c>
      <c r="O2803" s="64" t="s">
        <v>152</v>
      </c>
    </row>
    <row r="2804" spans="1:15" ht="27" customHeight="1">
      <c r="A2804" s="61"/>
      <c r="B2804" s="61"/>
      <c r="C2804" s="61"/>
      <c r="D2804" s="61"/>
      <c r="E2804" s="60">
        <v>94</v>
      </c>
      <c r="F2804" s="61"/>
      <c r="G2804" s="62" t="s">
        <v>2523</v>
      </c>
      <c r="H2804" s="61"/>
      <c r="I2804" s="61"/>
      <c r="J2804" s="61"/>
      <c r="K2804" s="61"/>
      <c r="L2804" s="61"/>
      <c r="M2804" s="61"/>
      <c r="N2804" s="61"/>
      <c r="O2804" s="61"/>
    </row>
    <row r="2805" spans="1:15" ht="27" customHeight="1">
      <c r="A2805" s="61"/>
      <c r="B2805" s="61"/>
      <c r="C2805" s="61"/>
      <c r="D2805" s="61"/>
      <c r="E2805" s="62">
        <v>94</v>
      </c>
      <c r="F2805" s="62">
        <v>51</v>
      </c>
      <c r="G2805" s="60" t="s">
        <v>2523</v>
      </c>
      <c r="H2805" s="63">
        <v>0</v>
      </c>
      <c r="I2805" s="63">
        <v>29828893</v>
      </c>
      <c r="J2805" s="63">
        <v>72975121</v>
      </c>
      <c r="K2805" s="63">
        <v>45205282</v>
      </c>
      <c r="L2805" s="64" t="s">
        <v>152</v>
      </c>
      <c r="M2805" s="64" t="s">
        <v>479</v>
      </c>
      <c r="N2805" s="64" t="s">
        <v>479</v>
      </c>
      <c r="O2805" s="64" t="s">
        <v>2281</v>
      </c>
    </row>
    <row r="2806" spans="1:15" ht="27" customHeight="1">
      <c r="A2806" s="61"/>
      <c r="B2806" s="61"/>
      <c r="C2806" s="61"/>
      <c r="D2806" s="61"/>
      <c r="E2806" s="60">
        <v>95</v>
      </c>
      <c r="F2806" s="61"/>
      <c r="G2806" s="62" t="s">
        <v>2524</v>
      </c>
      <c r="H2806" s="61"/>
      <c r="I2806" s="61"/>
      <c r="J2806" s="61"/>
      <c r="K2806" s="61"/>
      <c r="L2806" s="61"/>
      <c r="M2806" s="61"/>
      <c r="N2806" s="61"/>
      <c r="O2806" s="61"/>
    </row>
    <row r="2807" spans="1:15" ht="27" customHeight="1">
      <c r="A2807" s="61"/>
      <c r="B2807" s="61"/>
      <c r="C2807" s="61"/>
      <c r="D2807" s="61"/>
      <c r="E2807" s="62">
        <v>95</v>
      </c>
      <c r="F2807" s="62">
        <v>51</v>
      </c>
      <c r="G2807" s="60" t="s">
        <v>2524</v>
      </c>
      <c r="H2807" s="63">
        <v>0</v>
      </c>
      <c r="I2807" s="63">
        <v>32282478</v>
      </c>
      <c r="J2807" s="63">
        <v>67766914</v>
      </c>
      <c r="K2807" s="63">
        <v>45190827</v>
      </c>
      <c r="L2807" s="64" t="s">
        <v>152</v>
      </c>
      <c r="M2807" s="64" t="s">
        <v>2360</v>
      </c>
      <c r="N2807" s="64" t="s">
        <v>2360</v>
      </c>
      <c r="O2807" s="64" t="s">
        <v>153</v>
      </c>
    </row>
    <row r="2808" spans="1:15" ht="27" customHeight="1">
      <c r="A2808" s="61"/>
      <c r="B2808" s="61"/>
      <c r="C2808" s="61"/>
      <c r="D2808" s="61"/>
      <c r="E2808" s="60">
        <v>96</v>
      </c>
      <c r="F2808" s="61"/>
      <c r="G2808" s="62" t="s">
        <v>2525</v>
      </c>
      <c r="H2808" s="61"/>
      <c r="I2808" s="61"/>
      <c r="J2808" s="61"/>
      <c r="K2808" s="61"/>
      <c r="L2808" s="61"/>
      <c r="M2808" s="61"/>
      <c r="N2808" s="61"/>
      <c r="O2808" s="61"/>
    </row>
    <row r="2809" spans="1:15" ht="27" customHeight="1">
      <c r="A2809" s="61"/>
      <c r="B2809" s="61"/>
      <c r="C2809" s="61"/>
      <c r="D2809" s="61"/>
      <c r="E2809" s="62">
        <v>96</v>
      </c>
      <c r="F2809" s="62">
        <v>51</v>
      </c>
      <c r="G2809" s="60" t="s">
        <v>2525</v>
      </c>
      <c r="H2809" s="63">
        <v>0</v>
      </c>
      <c r="I2809" s="63">
        <v>13568177</v>
      </c>
      <c r="J2809" s="63">
        <v>29924542</v>
      </c>
      <c r="K2809" s="63">
        <v>28771502</v>
      </c>
      <c r="L2809" s="64" t="s">
        <v>152</v>
      </c>
      <c r="M2809" s="64" t="s">
        <v>328</v>
      </c>
      <c r="N2809" s="64" t="s">
        <v>328</v>
      </c>
      <c r="O2809" s="64" t="s">
        <v>757</v>
      </c>
    </row>
    <row r="2810" spans="1:15" ht="27" customHeight="1">
      <c r="A2810" s="61"/>
      <c r="B2810" s="61"/>
      <c r="C2810" s="61"/>
      <c r="D2810" s="61"/>
      <c r="E2810" s="60">
        <v>97</v>
      </c>
      <c r="F2810" s="61"/>
      <c r="G2810" s="62" t="s">
        <v>2526</v>
      </c>
      <c r="H2810" s="61"/>
      <c r="I2810" s="61"/>
      <c r="J2810" s="61"/>
      <c r="K2810" s="61"/>
      <c r="L2810" s="61"/>
      <c r="M2810" s="61"/>
      <c r="N2810" s="61"/>
      <c r="O2810" s="61"/>
    </row>
    <row r="2811" spans="1:15" ht="27" customHeight="1">
      <c r="A2811" s="61"/>
      <c r="B2811" s="61"/>
      <c r="C2811" s="61"/>
      <c r="D2811" s="61"/>
      <c r="E2811" s="62">
        <v>97</v>
      </c>
      <c r="F2811" s="62">
        <v>51</v>
      </c>
      <c r="G2811" s="60" t="s">
        <v>2526</v>
      </c>
      <c r="H2811" s="63">
        <v>0</v>
      </c>
      <c r="I2811" s="63">
        <v>19371130</v>
      </c>
      <c r="J2811" s="63">
        <v>47084611</v>
      </c>
      <c r="K2811" s="63">
        <v>36388848</v>
      </c>
      <c r="L2811" s="64" t="s">
        <v>152</v>
      </c>
      <c r="M2811" s="64" t="s">
        <v>2256</v>
      </c>
      <c r="N2811" s="64" t="s">
        <v>2256</v>
      </c>
      <c r="O2811" s="64" t="s">
        <v>2345</v>
      </c>
    </row>
    <row r="2812" spans="1:15" ht="36.950000000000003" customHeight="1">
      <c r="A2812" s="61"/>
      <c r="B2812" s="61"/>
      <c r="C2812" s="61"/>
      <c r="D2812" s="61"/>
      <c r="E2812" s="60">
        <v>98</v>
      </c>
      <c r="F2812" s="61"/>
      <c r="G2812" s="62" t="s">
        <v>2527</v>
      </c>
      <c r="H2812" s="61"/>
      <c r="I2812" s="61"/>
      <c r="J2812" s="61"/>
      <c r="K2812" s="61"/>
      <c r="L2812" s="61"/>
      <c r="M2812" s="61"/>
      <c r="N2812" s="61"/>
      <c r="O2812" s="61"/>
    </row>
    <row r="2813" spans="1:15" ht="36.950000000000003" customHeight="1">
      <c r="A2813" s="61"/>
      <c r="B2813" s="61"/>
      <c r="C2813" s="61"/>
      <c r="D2813" s="61"/>
      <c r="E2813" s="62">
        <v>98</v>
      </c>
      <c r="F2813" s="62">
        <v>51</v>
      </c>
      <c r="G2813" s="60" t="s">
        <v>2527</v>
      </c>
      <c r="H2813" s="63">
        <v>0</v>
      </c>
      <c r="I2813" s="63">
        <v>12872464</v>
      </c>
      <c r="J2813" s="63">
        <v>45050687</v>
      </c>
      <c r="K2813" s="63">
        <v>20313203</v>
      </c>
      <c r="L2813" s="64" t="s">
        <v>152</v>
      </c>
      <c r="M2813" s="64" t="s">
        <v>486</v>
      </c>
      <c r="N2813" s="64" t="s">
        <v>486</v>
      </c>
      <c r="O2813" s="64" t="s">
        <v>535</v>
      </c>
    </row>
    <row r="2814" spans="1:15" ht="23.1" customHeight="1">
      <c r="A2814" s="61"/>
      <c r="B2814" s="61"/>
      <c r="C2814" s="61"/>
      <c r="D2814" s="60">
        <v>6</v>
      </c>
      <c r="E2814" s="61"/>
      <c r="F2814" s="61"/>
      <c r="G2814" s="62" t="s">
        <v>2528</v>
      </c>
      <c r="H2814" s="61"/>
      <c r="I2814" s="61"/>
      <c r="J2814" s="61"/>
      <c r="K2814" s="61"/>
      <c r="L2814" s="61"/>
      <c r="M2814" s="61"/>
      <c r="N2814" s="61"/>
      <c r="O2814" s="61"/>
    </row>
    <row r="2815" spans="1:15" ht="27" customHeight="1">
      <c r="A2815" s="61"/>
      <c r="B2815" s="61"/>
      <c r="C2815" s="61"/>
      <c r="D2815" s="61"/>
      <c r="E2815" s="60">
        <v>1</v>
      </c>
      <c r="F2815" s="61"/>
      <c r="G2815" s="62" t="s">
        <v>2529</v>
      </c>
      <c r="H2815" s="61"/>
      <c r="I2815" s="61"/>
      <c r="J2815" s="61"/>
      <c r="K2815" s="61"/>
      <c r="L2815" s="61"/>
      <c r="M2815" s="61"/>
      <c r="N2815" s="61"/>
      <c r="O2815" s="61"/>
    </row>
    <row r="2816" spans="1:15" ht="27" customHeight="1">
      <c r="A2816" s="61"/>
      <c r="B2816" s="61"/>
      <c r="C2816" s="61"/>
      <c r="D2816" s="62">
        <v>6</v>
      </c>
      <c r="E2816" s="62">
        <v>1</v>
      </c>
      <c r="F2816" s="62">
        <v>51</v>
      </c>
      <c r="G2816" s="60" t="s">
        <v>2529</v>
      </c>
      <c r="H2816" s="63">
        <v>13082524</v>
      </c>
      <c r="I2816" s="63">
        <v>0</v>
      </c>
      <c r="J2816" s="63">
        <v>0</v>
      </c>
      <c r="K2816" s="63">
        <v>0</v>
      </c>
      <c r="L2816" s="64" t="s">
        <v>204</v>
      </c>
      <c r="M2816" s="64" t="s">
        <v>152</v>
      </c>
      <c r="N2816" s="64" t="s">
        <v>152</v>
      </c>
      <c r="O2816" s="64" t="s">
        <v>152</v>
      </c>
    </row>
    <row r="2817" spans="1:15" ht="27" customHeight="1">
      <c r="A2817" s="61"/>
      <c r="B2817" s="61"/>
      <c r="C2817" s="61"/>
      <c r="D2817" s="61"/>
      <c r="E2817" s="60">
        <v>2</v>
      </c>
      <c r="F2817" s="61"/>
      <c r="G2817" s="62" t="s">
        <v>2530</v>
      </c>
      <c r="H2817" s="61"/>
      <c r="I2817" s="61"/>
      <c r="J2817" s="61"/>
      <c r="K2817" s="61"/>
      <c r="L2817" s="61"/>
      <c r="M2817" s="61"/>
      <c r="N2817" s="61"/>
      <c r="O2817" s="61"/>
    </row>
    <row r="2818" spans="1:15" ht="27" customHeight="1">
      <c r="A2818" s="61"/>
      <c r="B2818" s="61"/>
      <c r="C2818" s="61"/>
      <c r="D2818" s="61"/>
      <c r="E2818" s="62">
        <v>2</v>
      </c>
      <c r="F2818" s="62">
        <v>51</v>
      </c>
      <c r="G2818" s="60" t="s">
        <v>2530</v>
      </c>
      <c r="H2818" s="63">
        <v>12676615</v>
      </c>
      <c r="I2818" s="63">
        <v>0</v>
      </c>
      <c r="J2818" s="63">
        <v>0</v>
      </c>
      <c r="K2818" s="63">
        <v>0</v>
      </c>
      <c r="L2818" s="64" t="s">
        <v>204</v>
      </c>
      <c r="M2818" s="64" t="s">
        <v>152</v>
      </c>
      <c r="N2818" s="64" t="s">
        <v>152</v>
      </c>
      <c r="O2818" s="64" t="s">
        <v>152</v>
      </c>
    </row>
    <row r="2819" spans="1:15" ht="27" customHeight="1">
      <c r="A2819" s="61"/>
      <c r="B2819" s="61"/>
      <c r="C2819" s="61"/>
      <c r="D2819" s="61"/>
      <c r="E2819" s="60">
        <v>3</v>
      </c>
      <c r="F2819" s="61"/>
      <c r="G2819" s="62" t="s">
        <v>2531</v>
      </c>
      <c r="H2819" s="61"/>
      <c r="I2819" s="61"/>
      <c r="J2819" s="61"/>
      <c r="K2819" s="61"/>
      <c r="L2819" s="61"/>
      <c r="M2819" s="61"/>
      <c r="N2819" s="61"/>
      <c r="O2819" s="61"/>
    </row>
    <row r="2820" spans="1:15" ht="27" customHeight="1">
      <c r="A2820" s="61"/>
      <c r="B2820" s="61"/>
      <c r="C2820" s="61"/>
      <c r="D2820" s="61"/>
      <c r="E2820" s="62">
        <v>3</v>
      </c>
      <c r="F2820" s="62">
        <v>51</v>
      </c>
      <c r="G2820" s="60" t="s">
        <v>2531</v>
      </c>
      <c r="H2820" s="63">
        <v>10882750</v>
      </c>
      <c r="I2820" s="63">
        <v>0</v>
      </c>
      <c r="J2820" s="63">
        <v>0</v>
      </c>
      <c r="K2820" s="63">
        <v>0</v>
      </c>
      <c r="L2820" s="64" t="s">
        <v>204</v>
      </c>
      <c r="M2820" s="64" t="s">
        <v>152</v>
      </c>
      <c r="N2820" s="64" t="s">
        <v>152</v>
      </c>
      <c r="O2820" s="64" t="s">
        <v>152</v>
      </c>
    </row>
    <row r="2821" spans="1:15" ht="27" customHeight="1">
      <c r="A2821" s="61"/>
      <c r="B2821" s="61"/>
      <c r="C2821" s="61"/>
      <c r="D2821" s="61"/>
      <c r="E2821" s="60">
        <v>4</v>
      </c>
      <c r="F2821" s="61"/>
      <c r="G2821" s="62" t="s">
        <v>2532</v>
      </c>
      <c r="H2821" s="61"/>
      <c r="I2821" s="61"/>
      <c r="J2821" s="61"/>
      <c r="K2821" s="61"/>
      <c r="L2821" s="61"/>
      <c r="M2821" s="61"/>
      <c r="N2821" s="61"/>
      <c r="O2821" s="61"/>
    </row>
    <row r="2822" spans="1:15" ht="27" customHeight="1">
      <c r="A2822" s="61"/>
      <c r="B2822" s="61"/>
      <c r="C2822" s="61"/>
      <c r="D2822" s="61"/>
      <c r="E2822" s="62">
        <v>4</v>
      </c>
      <c r="F2822" s="62">
        <v>51</v>
      </c>
      <c r="G2822" s="60" t="s">
        <v>2532</v>
      </c>
      <c r="H2822" s="63">
        <v>18000444</v>
      </c>
      <c r="I2822" s="63">
        <v>0</v>
      </c>
      <c r="J2822" s="63">
        <v>0</v>
      </c>
      <c r="K2822" s="63">
        <v>0</v>
      </c>
      <c r="L2822" s="64" t="s">
        <v>204</v>
      </c>
      <c r="M2822" s="64" t="s">
        <v>152</v>
      </c>
      <c r="N2822" s="64" t="s">
        <v>152</v>
      </c>
      <c r="O2822" s="64" t="s">
        <v>152</v>
      </c>
    </row>
    <row r="2823" spans="1:15" ht="27" customHeight="1">
      <c r="A2823" s="61"/>
      <c r="B2823" s="61"/>
      <c r="C2823" s="61"/>
      <c r="D2823" s="61"/>
      <c r="E2823" s="60">
        <v>5</v>
      </c>
      <c r="F2823" s="61"/>
      <c r="G2823" s="62" t="s">
        <v>2533</v>
      </c>
      <c r="H2823" s="61"/>
      <c r="I2823" s="61"/>
      <c r="J2823" s="61"/>
      <c r="K2823" s="61"/>
      <c r="L2823" s="61"/>
      <c r="M2823" s="61"/>
      <c r="N2823" s="61"/>
      <c r="O2823" s="61"/>
    </row>
    <row r="2824" spans="1:15" ht="27" customHeight="1">
      <c r="A2824" s="61"/>
      <c r="B2824" s="61"/>
      <c r="C2824" s="61"/>
      <c r="D2824" s="61"/>
      <c r="E2824" s="62">
        <v>5</v>
      </c>
      <c r="F2824" s="62">
        <v>51</v>
      </c>
      <c r="G2824" s="60" t="s">
        <v>2533</v>
      </c>
      <c r="H2824" s="63">
        <v>18026439</v>
      </c>
      <c r="I2824" s="63">
        <v>0</v>
      </c>
      <c r="J2824" s="63">
        <v>0</v>
      </c>
      <c r="K2824" s="63">
        <v>0</v>
      </c>
      <c r="L2824" s="64" t="s">
        <v>204</v>
      </c>
      <c r="M2824" s="64" t="s">
        <v>152</v>
      </c>
      <c r="N2824" s="64" t="s">
        <v>152</v>
      </c>
      <c r="O2824" s="64" t="s">
        <v>152</v>
      </c>
    </row>
    <row r="2825" spans="1:15" ht="27" customHeight="1">
      <c r="A2825" s="61"/>
      <c r="B2825" s="61"/>
      <c r="C2825" s="61"/>
      <c r="D2825" s="61"/>
      <c r="E2825" s="60">
        <v>6</v>
      </c>
      <c r="F2825" s="61"/>
      <c r="G2825" s="62" t="s">
        <v>2534</v>
      </c>
      <c r="H2825" s="61"/>
      <c r="I2825" s="61"/>
      <c r="J2825" s="61"/>
      <c r="K2825" s="61"/>
      <c r="L2825" s="61"/>
      <c r="M2825" s="61"/>
      <c r="N2825" s="61"/>
      <c r="O2825" s="61"/>
    </row>
    <row r="2826" spans="1:15" ht="27" customHeight="1">
      <c r="A2826" s="61"/>
      <c r="B2826" s="61"/>
      <c r="C2826" s="61"/>
      <c r="D2826" s="61"/>
      <c r="E2826" s="62">
        <v>6</v>
      </c>
      <c r="F2826" s="62">
        <v>51</v>
      </c>
      <c r="G2826" s="60" t="s">
        <v>2534</v>
      </c>
      <c r="H2826" s="63">
        <v>18189307</v>
      </c>
      <c r="I2826" s="63">
        <v>0</v>
      </c>
      <c r="J2826" s="63">
        <v>831884</v>
      </c>
      <c r="K2826" s="63">
        <v>0</v>
      </c>
      <c r="L2826" s="64" t="s">
        <v>204</v>
      </c>
      <c r="M2826" s="64" t="s">
        <v>152</v>
      </c>
      <c r="N2826" s="64" t="s">
        <v>152</v>
      </c>
      <c r="O2826" s="64" t="s">
        <v>152</v>
      </c>
    </row>
    <row r="2827" spans="1:15" ht="27" customHeight="1">
      <c r="A2827" s="61"/>
      <c r="B2827" s="61"/>
      <c r="C2827" s="61"/>
      <c r="D2827" s="61"/>
      <c r="E2827" s="60">
        <v>7</v>
      </c>
      <c r="F2827" s="61"/>
      <c r="G2827" s="62" t="s">
        <v>2535</v>
      </c>
      <c r="H2827" s="61"/>
      <c r="I2827" s="61"/>
      <c r="J2827" s="61"/>
      <c r="K2827" s="61"/>
      <c r="L2827" s="61"/>
      <c r="M2827" s="61"/>
      <c r="N2827" s="61"/>
      <c r="O2827" s="61"/>
    </row>
    <row r="2828" spans="1:15" ht="27" customHeight="1">
      <c r="A2828" s="61"/>
      <c r="B2828" s="61"/>
      <c r="C2828" s="61"/>
      <c r="D2828" s="61"/>
      <c r="E2828" s="62">
        <v>7</v>
      </c>
      <c r="F2828" s="62">
        <v>51</v>
      </c>
      <c r="G2828" s="60" t="s">
        <v>2535</v>
      </c>
      <c r="H2828" s="63">
        <v>18174487</v>
      </c>
      <c r="I2828" s="63">
        <v>0</v>
      </c>
      <c r="J2828" s="63">
        <v>0</v>
      </c>
      <c r="K2828" s="63">
        <v>0</v>
      </c>
      <c r="L2828" s="64" t="s">
        <v>204</v>
      </c>
      <c r="M2828" s="64" t="s">
        <v>152</v>
      </c>
      <c r="N2828" s="64" t="s">
        <v>152</v>
      </c>
      <c r="O2828" s="64" t="s">
        <v>152</v>
      </c>
    </row>
    <row r="2829" spans="1:15" ht="27" customHeight="1">
      <c r="A2829" s="61"/>
      <c r="B2829" s="61"/>
      <c r="C2829" s="61"/>
      <c r="D2829" s="61"/>
      <c r="E2829" s="60">
        <v>8</v>
      </c>
      <c r="F2829" s="61"/>
      <c r="G2829" s="62" t="s">
        <v>2536</v>
      </c>
      <c r="H2829" s="61"/>
      <c r="I2829" s="61"/>
      <c r="J2829" s="61"/>
      <c r="K2829" s="61"/>
      <c r="L2829" s="61"/>
      <c r="M2829" s="61"/>
      <c r="N2829" s="61"/>
      <c r="O2829" s="61"/>
    </row>
    <row r="2830" spans="1:15" ht="27" customHeight="1">
      <c r="A2830" s="61"/>
      <c r="B2830" s="61"/>
      <c r="C2830" s="61"/>
      <c r="D2830" s="61"/>
      <c r="E2830" s="62">
        <v>8</v>
      </c>
      <c r="F2830" s="62">
        <v>51</v>
      </c>
      <c r="G2830" s="60" t="s">
        <v>2536</v>
      </c>
      <c r="H2830" s="63">
        <v>13345357</v>
      </c>
      <c r="I2830" s="63">
        <v>0</v>
      </c>
      <c r="J2830" s="63">
        <v>0</v>
      </c>
      <c r="K2830" s="63">
        <v>0</v>
      </c>
      <c r="L2830" s="64" t="s">
        <v>204</v>
      </c>
      <c r="M2830" s="64" t="s">
        <v>152</v>
      </c>
      <c r="N2830" s="64" t="s">
        <v>152</v>
      </c>
      <c r="O2830" s="64" t="s">
        <v>152</v>
      </c>
    </row>
    <row r="2831" spans="1:15" ht="23.1" customHeight="1">
      <c r="A2831" s="61"/>
      <c r="B2831" s="61"/>
      <c r="C2831" s="61"/>
      <c r="D2831" s="61"/>
      <c r="E2831" s="60">
        <v>9</v>
      </c>
      <c r="F2831" s="61"/>
      <c r="G2831" s="62" t="s">
        <v>2537</v>
      </c>
      <c r="H2831" s="61"/>
      <c r="I2831" s="61"/>
      <c r="J2831" s="61"/>
      <c r="K2831" s="61"/>
      <c r="L2831" s="61"/>
      <c r="M2831" s="61"/>
      <c r="N2831" s="61"/>
      <c r="O2831" s="61"/>
    </row>
    <row r="2832" spans="1:15" ht="20.100000000000001" customHeight="1">
      <c r="A2832" s="61"/>
      <c r="B2832" s="61"/>
      <c r="C2832" s="61"/>
      <c r="D2832" s="61"/>
      <c r="E2832" s="62">
        <v>9</v>
      </c>
      <c r="F2832" s="62">
        <v>51</v>
      </c>
      <c r="G2832" s="60" t="s">
        <v>2537</v>
      </c>
      <c r="H2832" s="63">
        <v>11904316</v>
      </c>
      <c r="I2832" s="63">
        <v>0</v>
      </c>
      <c r="J2832" s="63">
        <v>0</v>
      </c>
      <c r="K2832" s="63">
        <v>0</v>
      </c>
      <c r="L2832" s="64" t="s">
        <v>204</v>
      </c>
      <c r="M2832" s="64" t="s">
        <v>152</v>
      </c>
      <c r="N2832" s="64" t="s">
        <v>152</v>
      </c>
      <c r="O2832" s="64" t="s">
        <v>152</v>
      </c>
    </row>
    <row r="2833" spans="1:15" ht="23.1" customHeight="1">
      <c r="A2833" s="61"/>
      <c r="B2833" s="61"/>
      <c r="C2833" s="61"/>
      <c r="D2833" s="61"/>
      <c r="E2833" s="60">
        <v>10</v>
      </c>
      <c r="F2833" s="61"/>
      <c r="G2833" s="62" t="s">
        <v>2538</v>
      </c>
      <c r="H2833" s="61"/>
      <c r="I2833" s="61"/>
      <c r="J2833" s="61"/>
      <c r="K2833" s="61"/>
      <c r="L2833" s="61"/>
      <c r="M2833" s="61"/>
      <c r="N2833" s="61"/>
      <c r="O2833" s="61"/>
    </row>
    <row r="2834" spans="1:15" ht="20.100000000000001" customHeight="1">
      <c r="A2834" s="61"/>
      <c r="B2834" s="61"/>
      <c r="C2834" s="61"/>
      <c r="D2834" s="61"/>
      <c r="E2834" s="62">
        <v>10</v>
      </c>
      <c r="F2834" s="62">
        <v>51</v>
      </c>
      <c r="G2834" s="60" t="s">
        <v>2538</v>
      </c>
      <c r="H2834" s="63">
        <v>18201966</v>
      </c>
      <c r="I2834" s="63">
        <v>0</v>
      </c>
      <c r="J2834" s="63">
        <v>0</v>
      </c>
      <c r="K2834" s="63">
        <v>0</v>
      </c>
      <c r="L2834" s="64" t="s">
        <v>204</v>
      </c>
      <c r="M2834" s="64" t="s">
        <v>152</v>
      </c>
      <c r="N2834" s="64" t="s">
        <v>152</v>
      </c>
      <c r="O2834" s="64" t="s">
        <v>152</v>
      </c>
    </row>
    <row r="2835" spans="1:15" ht="27" customHeight="1">
      <c r="A2835" s="61"/>
      <c r="B2835" s="61"/>
      <c r="C2835" s="61"/>
      <c r="D2835" s="61"/>
      <c r="E2835" s="60">
        <v>11</v>
      </c>
      <c r="F2835" s="61"/>
      <c r="G2835" s="62" t="s">
        <v>2539</v>
      </c>
      <c r="H2835" s="61"/>
      <c r="I2835" s="61"/>
      <c r="J2835" s="61"/>
      <c r="K2835" s="61"/>
      <c r="L2835" s="61"/>
      <c r="M2835" s="61"/>
      <c r="N2835" s="61"/>
      <c r="O2835" s="61"/>
    </row>
    <row r="2836" spans="1:15" ht="27" customHeight="1">
      <c r="A2836" s="61"/>
      <c r="B2836" s="61"/>
      <c r="C2836" s="61"/>
      <c r="D2836" s="61"/>
      <c r="E2836" s="62">
        <v>11</v>
      </c>
      <c r="F2836" s="62">
        <v>51</v>
      </c>
      <c r="G2836" s="60" t="s">
        <v>2539</v>
      </c>
      <c r="H2836" s="63">
        <v>13281919</v>
      </c>
      <c r="I2836" s="63">
        <v>0</v>
      </c>
      <c r="J2836" s="63">
        <v>0</v>
      </c>
      <c r="K2836" s="63">
        <v>0</v>
      </c>
      <c r="L2836" s="64" t="s">
        <v>204</v>
      </c>
      <c r="M2836" s="64" t="s">
        <v>152</v>
      </c>
      <c r="N2836" s="64" t="s">
        <v>152</v>
      </c>
      <c r="O2836" s="64" t="s">
        <v>152</v>
      </c>
    </row>
    <row r="2837" spans="1:15" ht="36.950000000000003" customHeight="1">
      <c r="A2837" s="61"/>
      <c r="B2837" s="61"/>
      <c r="C2837" s="61"/>
      <c r="D2837" s="61"/>
      <c r="E2837" s="60">
        <v>12</v>
      </c>
      <c r="F2837" s="61"/>
      <c r="G2837" s="62" t="s">
        <v>2540</v>
      </c>
      <c r="H2837" s="61"/>
      <c r="I2837" s="61"/>
      <c r="J2837" s="61"/>
      <c r="K2837" s="61"/>
      <c r="L2837" s="61"/>
      <c r="M2837" s="61"/>
      <c r="N2837" s="61"/>
      <c r="O2837" s="61"/>
    </row>
    <row r="2838" spans="1:15" ht="36.950000000000003" customHeight="1">
      <c r="A2838" s="61"/>
      <c r="B2838" s="61"/>
      <c r="C2838" s="61"/>
      <c r="D2838" s="61"/>
      <c r="E2838" s="62">
        <v>12</v>
      </c>
      <c r="F2838" s="62">
        <v>51</v>
      </c>
      <c r="G2838" s="60" t="s">
        <v>2540</v>
      </c>
      <c r="H2838" s="63">
        <v>20201666</v>
      </c>
      <c r="I2838" s="63">
        <v>0</v>
      </c>
      <c r="J2838" s="63">
        <v>1649505</v>
      </c>
      <c r="K2838" s="63">
        <v>0</v>
      </c>
      <c r="L2838" s="64" t="s">
        <v>204</v>
      </c>
      <c r="M2838" s="64" t="s">
        <v>152</v>
      </c>
      <c r="N2838" s="64" t="s">
        <v>152</v>
      </c>
      <c r="O2838" s="64" t="s">
        <v>152</v>
      </c>
    </row>
    <row r="2839" spans="1:15" ht="27" customHeight="1">
      <c r="A2839" s="61"/>
      <c r="B2839" s="61"/>
      <c r="C2839" s="61"/>
      <c r="D2839" s="61"/>
      <c r="E2839" s="60">
        <v>13</v>
      </c>
      <c r="F2839" s="61"/>
      <c r="G2839" s="62" t="s">
        <v>2541</v>
      </c>
      <c r="H2839" s="61"/>
      <c r="I2839" s="61"/>
      <c r="J2839" s="61"/>
      <c r="K2839" s="61"/>
      <c r="L2839" s="61"/>
      <c r="M2839" s="61"/>
      <c r="N2839" s="61"/>
      <c r="O2839" s="61"/>
    </row>
    <row r="2840" spans="1:15" ht="27" customHeight="1">
      <c r="A2840" s="61"/>
      <c r="B2840" s="61"/>
      <c r="C2840" s="61"/>
      <c r="D2840" s="61"/>
      <c r="E2840" s="62">
        <v>13</v>
      </c>
      <c r="F2840" s="62">
        <v>51</v>
      </c>
      <c r="G2840" s="60" t="s">
        <v>2541</v>
      </c>
      <c r="H2840" s="63">
        <v>19523999</v>
      </c>
      <c r="I2840" s="63">
        <v>0</v>
      </c>
      <c r="J2840" s="63">
        <v>1532409</v>
      </c>
      <c r="K2840" s="63">
        <v>0</v>
      </c>
      <c r="L2840" s="64" t="s">
        <v>204</v>
      </c>
      <c r="M2840" s="64" t="s">
        <v>152</v>
      </c>
      <c r="N2840" s="64" t="s">
        <v>152</v>
      </c>
      <c r="O2840" s="64" t="s">
        <v>152</v>
      </c>
    </row>
    <row r="2841" spans="1:15" ht="36.950000000000003" customHeight="1">
      <c r="A2841" s="61"/>
      <c r="B2841" s="61"/>
      <c r="C2841" s="61"/>
      <c r="D2841" s="61"/>
      <c r="E2841" s="60">
        <v>14</v>
      </c>
      <c r="F2841" s="61"/>
      <c r="G2841" s="62" t="s">
        <v>2542</v>
      </c>
      <c r="H2841" s="61"/>
      <c r="I2841" s="61"/>
      <c r="J2841" s="61"/>
      <c r="K2841" s="61"/>
      <c r="L2841" s="61"/>
      <c r="M2841" s="61"/>
      <c r="N2841" s="61"/>
      <c r="O2841" s="61"/>
    </row>
    <row r="2842" spans="1:15" ht="36.950000000000003" customHeight="1">
      <c r="A2842" s="61"/>
      <c r="B2842" s="61"/>
      <c r="C2842" s="61"/>
      <c r="D2842" s="61"/>
      <c r="E2842" s="62">
        <v>14</v>
      </c>
      <c r="F2842" s="62">
        <v>51</v>
      </c>
      <c r="G2842" s="60" t="s">
        <v>2542</v>
      </c>
      <c r="H2842" s="63">
        <v>19431730</v>
      </c>
      <c r="I2842" s="63">
        <v>0</v>
      </c>
      <c r="J2842" s="63">
        <v>1758890</v>
      </c>
      <c r="K2842" s="63">
        <v>0</v>
      </c>
      <c r="L2842" s="64" t="s">
        <v>204</v>
      </c>
      <c r="M2842" s="64" t="s">
        <v>152</v>
      </c>
      <c r="N2842" s="64" t="s">
        <v>152</v>
      </c>
      <c r="O2842" s="64" t="s">
        <v>152</v>
      </c>
    </row>
    <row r="2843" spans="1:15" ht="27" customHeight="1">
      <c r="A2843" s="61"/>
      <c r="B2843" s="61"/>
      <c r="C2843" s="61"/>
      <c r="D2843" s="61"/>
      <c r="E2843" s="60">
        <v>15</v>
      </c>
      <c r="F2843" s="61"/>
      <c r="G2843" s="62" t="s">
        <v>2543</v>
      </c>
      <c r="H2843" s="61"/>
      <c r="I2843" s="61"/>
      <c r="J2843" s="61"/>
      <c r="K2843" s="61"/>
      <c r="L2843" s="61"/>
      <c r="M2843" s="61"/>
      <c r="N2843" s="61"/>
      <c r="O2843" s="61"/>
    </row>
    <row r="2844" spans="1:15" ht="27" customHeight="1">
      <c r="A2844" s="61"/>
      <c r="B2844" s="61"/>
      <c r="C2844" s="61"/>
      <c r="D2844" s="61"/>
      <c r="E2844" s="62">
        <v>15</v>
      </c>
      <c r="F2844" s="62">
        <v>51</v>
      </c>
      <c r="G2844" s="60" t="s">
        <v>2543</v>
      </c>
      <c r="H2844" s="63">
        <v>12123193</v>
      </c>
      <c r="I2844" s="63">
        <v>0</v>
      </c>
      <c r="J2844" s="63">
        <v>704150</v>
      </c>
      <c r="K2844" s="63">
        <v>0</v>
      </c>
      <c r="L2844" s="64" t="s">
        <v>204</v>
      </c>
      <c r="M2844" s="64" t="s">
        <v>152</v>
      </c>
      <c r="N2844" s="64" t="s">
        <v>152</v>
      </c>
      <c r="O2844" s="64" t="s">
        <v>152</v>
      </c>
    </row>
    <row r="2845" spans="1:15" ht="36.950000000000003" customHeight="1">
      <c r="A2845" s="61"/>
      <c r="B2845" s="61"/>
      <c r="C2845" s="61"/>
      <c r="D2845" s="61"/>
      <c r="E2845" s="60">
        <v>16</v>
      </c>
      <c r="F2845" s="61"/>
      <c r="G2845" s="62" t="s">
        <v>2544</v>
      </c>
      <c r="H2845" s="61"/>
      <c r="I2845" s="61"/>
      <c r="J2845" s="61"/>
      <c r="K2845" s="61"/>
      <c r="L2845" s="61"/>
      <c r="M2845" s="61"/>
      <c r="N2845" s="61"/>
      <c r="O2845" s="61"/>
    </row>
    <row r="2846" spans="1:15" ht="36.950000000000003" customHeight="1">
      <c r="A2846" s="61"/>
      <c r="B2846" s="61"/>
      <c r="C2846" s="61"/>
      <c r="D2846" s="61"/>
      <c r="E2846" s="62">
        <v>16</v>
      </c>
      <c r="F2846" s="62">
        <v>51</v>
      </c>
      <c r="G2846" s="60" t="s">
        <v>2544</v>
      </c>
      <c r="H2846" s="63">
        <v>11556786</v>
      </c>
      <c r="I2846" s="63">
        <v>0</v>
      </c>
      <c r="J2846" s="63">
        <v>1435204</v>
      </c>
      <c r="K2846" s="63">
        <v>0</v>
      </c>
      <c r="L2846" s="64" t="s">
        <v>204</v>
      </c>
      <c r="M2846" s="64" t="s">
        <v>152</v>
      </c>
      <c r="N2846" s="64" t="s">
        <v>152</v>
      </c>
      <c r="O2846" s="64" t="s">
        <v>152</v>
      </c>
    </row>
    <row r="2847" spans="1:15" ht="36.950000000000003" customHeight="1">
      <c r="A2847" s="61"/>
      <c r="B2847" s="61"/>
      <c r="C2847" s="61"/>
      <c r="D2847" s="61"/>
      <c r="E2847" s="60">
        <v>17</v>
      </c>
      <c r="F2847" s="61"/>
      <c r="G2847" s="62" t="s">
        <v>2545</v>
      </c>
      <c r="H2847" s="61"/>
      <c r="I2847" s="61"/>
      <c r="J2847" s="61"/>
      <c r="K2847" s="61"/>
      <c r="L2847" s="61"/>
      <c r="M2847" s="61"/>
      <c r="N2847" s="61"/>
      <c r="O2847" s="61"/>
    </row>
    <row r="2848" spans="1:15" ht="36.950000000000003" customHeight="1">
      <c r="A2848" s="61"/>
      <c r="B2848" s="61"/>
      <c r="C2848" s="61"/>
      <c r="D2848" s="61"/>
      <c r="E2848" s="62">
        <v>17</v>
      </c>
      <c r="F2848" s="62">
        <v>51</v>
      </c>
      <c r="G2848" s="60" t="s">
        <v>2545</v>
      </c>
      <c r="H2848" s="63">
        <v>11910102</v>
      </c>
      <c r="I2848" s="63">
        <v>0</v>
      </c>
      <c r="J2848" s="63">
        <v>1297050</v>
      </c>
      <c r="K2848" s="63">
        <v>0</v>
      </c>
      <c r="L2848" s="64" t="s">
        <v>204</v>
      </c>
      <c r="M2848" s="64" t="s">
        <v>152</v>
      </c>
      <c r="N2848" s="64" t="s">
        <v>152</v>
      </c>
      <c r="O2848" s="64" t="s">
        <v>152</v>
      </c>
    </row>
    <row r="2849" spans="1:15" ht="36.950000000000003" customHeight="1">
      <c r="A2849" s="61"/>
      <c r="B2849" s="61"/>
      <c r="C2849" s="61"/>
      <c r="D2849" s="61"/>
      <c r="E2849" s="60">
        <v>18</v>
      </c>
      <c r="F2849" s="61"/>
      <c r="G2849" s="62" t="s">
        <v>2546</v>
      </c>
      <c r="H2849" s="61"/>
      <c r="I2849" s="61"/>
      <c r="J2849" s="61"/>
      <c r="K2849" s="61"/>
      <c r="L2849" s="61"/>
      <c r="M2849" s="61"/>
      <c r="N2849" s="61"/>
      <c r="O2849" s="61"/>
    </row>
    <row r="2850" spans="1:15" ht="36.950000000000003" customHeight="1">
      <c r="A2850" s="61"/>
      <c r="B2850" s="61"/>
      <c r="C2850" s="61"/>
      <c r="D2850" s="61"/>
      <c r="E2850" s="62">
        <v>18</v>
      </c>
      <c r="F2850" s="62">
        <v>51</v>
      </c>
      <c r="G2850" s="60" t="s">
        <v>2546</v>
      </c>
      <c r="H2850" s="63">
        <v>11508855</v>
      </c>
      <c r="I2850" s="63">
        <v>0</v>
      </c>
      <c r="J2850" s="63">
        <v>4349532</v>
      </c>
      <c r="K2850" s="63">
        <v>0</v>
      </c>
      <c r="L2850" s="64" t="s">
        <v>204</v>
      </c>
      <c r="M2850" s="64" t="s">
        <v>152</v>
      </c>
      <c r="N2850" s="64" t="s">
        <v>152</v>
      </c>
      <c r="O2850" s="64" t="s">
        <v>152</v>
      </c>
    </row>
    <row r="2851" spans="1:15" ht="27" customHeight="1">
      <c r="A2851" s="61"/>
      <c r="B2851" s="61"/>
      <c r="C2851" s="61"/>
      <c r="D2851" s="61"/>
      <c r="E2851" s="60">
        <v>19</v>
      </c>
      <c r="F2851" s="61"/>
      <c r="G2851" s="62" t="s">
        <v>2547</v>
      </c>
      <c r="H2851" s="61"/>
      <c r="I2851" s="61"/>
      <c r="J2851" s="61"/>
      <c r="K2851" s="61"/>
      <c r="L2851" s="61"/>
      <c r="M2851" s="61"/>
      <c r="N2851" s="61"/>
      <c r="O2851" s="61"/>
    </row>
    <row r="2852" spans="1:15" ht="27" customHeight="1">
      <c r="A2852" s="61"/>
      <c r="B2852" s="61"/>
      <c r="C2852" s="61"/>
      <c r="D2852" s="61"/>
      <c r="E2852" s="62">
        <v>19</v>
      </c>
      <c r="F2852" s="62">
        <v>51</v>
      </c>
      <c r="G2852" s="60" t="s">
        <v>2547</v>
      </c>
      <c r="H2852" s="63">
        <v>12319299</v>
      </c>
      <c r="I2852" s="63">
        <v>0</v>
      </c>
      <c r="J2852" s="63">
        <v>1490390</v>
      </c>
      <c r="K2852" s="63">
        <v>0</v>
      </c>
      <c r="L2852" s="64" t="s">
        <v>204</v>
      </c>
      <c r="M2852" s="64" t="s">
        <v>152</v>
      </c>
      <c r="N2852" s="64" t="s">
        <v>152</v>
      </c>
      <c r="O2852" s="64" t="s">
        <v>152</v>
      </c>
    </row>
    <row r="2853" spans="1:15" ht="27" customHeight="1">
      <c r="A2853" s="61"/>
      <c r="B2853" s="61"/>
      <c r="C2853" s="61"/>
      <c r="D2853" s="61"/>
      <c r="E2853" s="60">
        <v>20</v>
      </c>
      <c r="F2853" s="61"/>
      <c r="G2853" s="62" t="s">
        <v>2548</v>
      </c>
      <c r="H2853" s="61"/>
      <c r="I2853" s="61"/>
      <c r="J2853" s="61"/>
      <c r="K2853" s="61"/>
      <c r="L2853" s="61"/>
      <c r="M2853" s="61"/>
      <c r="N2853" s="61"/>
      <c r="O2853" s="61"/>
    </row>
    <row r="2854" spans="1:15" ht="27" customHeight="1">
      <c r="A2854" s="61"/>
      <c r="B2854" s="61"/>
      <c r="C2854" s="61"/>
      <c r="D2854" s="61"/>
      <c r="E2854" s="62">
        <v>20</v>
      </c>
      <c r="F2854" s="62">
        <v>51</v>
      </c>
      <c r="G2854" s="60" t="s">
        <v>2548</v>
      </c>
      <c r="H2854" s="63">
        <v>19690958</v>
      </c>
      <c r="I2854" s="63">
        <v>0</v>
      </c>
      <c r="J2854" s="63">
        <v>584602</v>
      </c>
      <c r="K2854" s="63">
        <v>0</v>
      </c>
      <c r="L2854" s="64" t="s">
        <v>204</v>
      </c>
      <c r="M2854" s="64" t="s">
        <v>152</v>
      </c>
      <c r="N2854" s="64" t="s">
        <v>152</v>
      </c>
      <c r="O2854" s="64" t="s">
        <v>152</v>
      </c>
    </row>
    <row r="2855" spans="1:15" ht="27" customHeight="1">
      <c r="A2855" s="61"/>
      <c r="B2855" s="61"/>
      <c r="C2855" s="61"/>
      <c r="D2855" s="61"/>
      <c r="E2855" s="60">
        <v>21</v>
      </c>
      <c r="F2855" s="61"/>
      <c r="G2855" s="62" t="s">
        <v>2549</v>
      </c>
      <c r="H2855" s="61"/>
      <c r="I2855" s="61"/>
      <c r="J2855" s="61"/>
      <c r="K2855" s="61"/>
      <c r="L2855" s="61"/>
      <c r="M2855" s="61"/>
      <c r="N2855" s="61"/>
      <c r="O2855" s="61"/>
    </row>
    <row r="2856" spans="1:15" ht="27" customHeight="1">
      <c r="A2856" s="61"/>
      <c r="B2856" s="61"/>
      <c r="C2856" s="61"/>
      <c r="D2856" s="61"/>
      <c r="E2856" s="62">
        <v>21</v>
      </c>
      <c r="F2856" s="62">
        <v>51</v>
      </c>
      <c r="G2856" s="60" t="s">
        <v>2549</v>
      </c>
      <c r="H2856" s="63">
        <v>19117200</v>
      </c>
      <c r="I2856" s="63">
        <v>0</v>
      </c>
      <c r="J2856" s="63">
        <v>0</v>
      </c>
      <c r="K2856" s="63">
        <v>0</v>
      </c>
      <c r="L2856" s="64" t="s">
        <v>204</v>
      </c>
      <c r="M2856" s="64" t="s">
        <v>152</v>
      </c>
      <c r="N2856" s="64" t="s">
        <v>152</v>
      </c>
      <c r="O2856" s="64" t="s">
        <v>152</v>
      </c>
    </row>
    <row r="2857" spans="1:15" ht="27" customHeight="1">
      <c r="A2857" s="61"/>
      <c r="B2857" s="61"/>
      <c r="C2857" s="61"/>
      <c r="D2857" s="61"/>
      <c r="E2857" s="60">
        <v>22</v>
      </c>
      <c r="F2857" s="61"/>
      <c r="G2857" s="62" t="s">
        <v>2550</v>
      </c>
      <c r="H2857" s="61"/>
      <c r="I2857" s="61"/>
      <c r="J2857" s="61"/>
      <c r="K2857" s="61"/>
      <c r="L2857" s="61"/>
      <c r="M2857" s="61"/>
      <c r="N2857" s="61"/>
      <c r="O2857" s="61"/>
    </row>
    <row r="2858" spans="1:15" ht="27" customHeight="1">
      <c r="A2858" s="61"/>
      <c r="B2858" s="61"/>
      <c r="C2858" s="61"/>
      <c r="D2858" s="61"/>
      <c r="E2858" s="62">
        <v>22</v>
      </c>
      <c r="F2858" s="62">
        <v>51</v>
      </c>
      <c r="G2858" s="60" t="s">
        <v>2550</v>
      </c>
      <c r="H2858" s="63">
        <v>11767387</v>
      </c>
      <c r="I2858" s="63">
        <v>0</v>
      </c>
      <c r="J2858" s="63">
        <v>423677</v>
      </c>
      <c r="K2858" s="63">
        <v>0</v>
      </c>
      <c r="L2858" s="64" t="s">
        <v>204</v>
      </c>
      <c r="M2858" s="64" t="s">
        <v>152</v>
      </c>
      <c r="N2858" s="64" t="s">
        <v>152</v>
      </c>
      <c r="O2858" s="64" t="s">
        <v>152</v>
      </c>
    </row>
    <row r="2859" spans="1:15" ht="36.950000000000003" customHeight="1">
      <c r="A2859" s="61"/>
      <c r="B2859" s="61"/>
      <c r="C2859" s="61"/>
      <c r="D2859" s="61"/>
      <c r="E2859" s="60">
        <v>23</v>
      </c>
      <c r="F2859" s="61"/>
      <c r="G2859" s="62" t="s">
        <v>2551</v>
      </c>
      <c r="H2859" s="61"/>
      <c r="I2859" s="61"/>
      <c r="J2859" s="61"/>
      <c r="K2859" s="61"/>
      <c r="L2859" s="61"/>
      <c r="M2859" s="61"/>
      <c r="N2859" s="61"/>
      <c r="O2859" s="61"/>
    </row>
    <row r="2860" spans="1:15" ht="36.950000000000003" customHeight="1">
      <c r="A2860" s="61"/>
      <c r="B2860" s="61"/>
      <c r="C2860" s="61"/>
      <c r="D2860" s="61"/>
      <c r="E2860" s="62">
        <v>23</v>
      </c>
      <c r="F2860" s="62">
        <v>51</v>
      </c>
      <c r="G2860" s="60" t="s">
        <v>2551</v>
      </c>
      <c r="H2860" s="63">
        <v>12038281</v>
      </c>
      <c r="I2860" s="63">
        <v>0</v>
      </c>
      <c r="J2860" s="63">
        <v>1221937</v>
      </c>
      <c r="K2860" s="63">
        <v>0</v>
      </c>
      <c r="L2860" s="64" t="s">
        <v>204</v>
      </c>
      <c r="M2860" s="64" t="s">
        <v>152</v>
      </c>
      <c r="N2860" s="64" t="s">
        <v>152</v>
      </c>
      <c r="O2860" s="64" t="s">
        <v>152</v>
      </c>
    </row>
    <row r="2861" spans="1:15" ht="27" customHeight="1">
      <c r="A2861" s="61"/>
      <c r="B2861" s="61"/>
      <c r="C2861" s="61"/>
      <c r="D2861" s="61"/>
      <c r="E2861" s="60">
        <v>24</v>
      </c>
      <c r="F2861" s="61"/>
      <c r="G2861" s="62" t="s">
        <v>2552</v>
      </c>
      <c r="H2861" s="61"/>
      <c r="I2861" s="61"/>
      <c r="J2861" s="61"/>
      <c r="K2861" s="61"/>
      <c r="L2861" s="61"/>
      <c r="M2861" s="61"/>
      <c r="N2861" s="61"/>
      <c r="O2861" s="61"/>
    </row>
    <row r="2862" spans="1:15" ht="27" customHeight="1">
      <c r="A2862" s="61"/>
      <c r="B2862" s="61"/>
      <c r="C2862" s="61"/>
      <c r="D2862" s="61"/>
      <c r="E2862" s="62">
        <v>24</v>
      </c>
      <c r="F2862" s="62">
        <v>51</v>
      </c>
      <c r="G2862" s="60" t="s">
        <v>2552</v>
      </c>
      <c r="H2862" s="63">
        <v>12095898</v>
      </c>
      <c r="I2862" s="63">
        <v>0</v>
      </c>
      <c r="J2862" s="63">
        <v>1083643</v>
      </c>
      <c r="K2862" s="63">
        <v>0</v>
      </c>
      <c r="L2862" s="64" t="s">
        <v>204</v>
      </c>
      <c r="M2862" s="64" t="s">
        <v>152</v>
      </c>
      <c r="N2862" s="64" t="s">
        <v>152</v>
      </c>
      <c r="O2862" s="64" t="s">
        <v>152</v>
      </c>
    </row>
    <row r="2863" spans="1:15" ht="27" customHeight="1">
      <c r="A2863" s="61"/>
      <c r="B2863" s="61"/>
      <c r="C2863" s="61"/>
      <c r="D2863" s="61"/>
      <c r="E2863" s="60">
        <v>25</v>
      </c>
      <c r="F2863" s="61"/>
      <c r="G2863" s="62" t="s">
        <v>2553</v>
      </c>
      <c r="H2863" s="61"/>
      <c r="I2863" s="61"/>
      <c r="J2863" s="61"/>
      <c r="K2863" s="61"/>
      <c r="L2863" s="61"/>
      <c r="M2863" s="61"/>
      <c r="N2863" s="61"/>
      <c r="O2863" s="61"/>
    </row>
    <row r="2864" spans="1:15" ht="27" customHeight="1">
      <c r="A2864" s="61"/>
      <c r="B2864" s="61"/>
      <c r="C2864" s="61"/>
      <c r="D2864" s="61"/>
      <c r="E2864" s="62">
        <v>25</v>
      </c>
      <c r="F2864" s="62">
        <v>51</v>
      </c>
      <c r="G2864" s="60" t="s">
        <v>2553</v>
      </c>
      <c r="H2864" s="63">
        <v>37739703</v>
      </c>
      <c r="I2864" s="63">
        <v>0</v>
      </c>
      <c r="J2864" s="63">
        <v>6301990</v>
      </c>
      <c r="K2864" s="63">
        <v>2719091</v>
      </c>
      <c r="L2864" s="64" t="s">
        <v>690</v>
      </c>
      <c r="M2864" s="64" t="s">
        <v>308</v>
      </c>
      <c r="N2864" s="64" t="s">
        <v>308</v>
      </c>
      <c r="O2864" s="64" t="s">
        <v>308</v>
      </c>
    </row>
    <row r="2865" spans="1:15" ht="27" customHeight="1">
      <c r="A2865" s="61"/>
      <c r="B2865" s="61"/>
      <c r="C2865" s="61"/>
      <c r="D2865" s="61"/>
      <c r="E2865" s="60">
        <v>26</v>
      </c>
      <c r="F2865" s="61"/>
      <c r="G2865" s="62" t="s">
        <v>2554</v>
      </c>
      <c r="H2865" s="61"/>
      <c r="I2865" s="61"/>
      <c r="J2865" s="61"/>
      <c r="K2865" s="61"/>
      <c r="L2865" s="61"/>
      <c r="M2865" s="61"/>
      <c r="N2865" s="61"/>
      <c r="O2865" s="61"/>
    </row>
    <row r="2866" spans="1:15" ht="27" customHeight="1">
      <c r="A2866" s="61"/>
      <c r="B2866" s="61"/>
      <c r="C2866" s="61"/>
      <c r="D2866" s="61"/>
      <c r="E2866" s="62">
        <v>26</v>
      </c>
      <c r="F2866" s="62">
        <v>51</v>
      </c>
      <c r="G2866" s="60" t="s">
        <v>2554</v>
      </c>
      <c r="H2866" s="63">
        <v>15783117</v>
      </c>
      <c r="I2866" s="63">
        <v>0</v>
      </c>
      <c r="J2866" s="63">
        <v>0</v>
      </c>
      <c r="K2866" s="63">
        <v>0</v>
      </c>
      <c r="L2866" s="64" t="s">
        <v>204</v>
      </c>
      <c r="M2866" s="64" t="s">
        <v>152</v>
      </c>
      <c r="N2866" s="64" t="s">
        <v>152</v>
      </c>
      <c r="O2866" s="64" t="s">
        <v>152</v>
      </c>
    </row>
    <row r="2867" spans="1:15" ht="36.950000000000003" customHeight="1">
      <c r="A2867" s="61"/>
      <c r="B2867" s="61"/>
      <c r="C2867" s="61"/>
      <c r="D2867" s="61"/>
      <c r="E2867" s="60">
        <v>27</v>
      </c>
      <c r="F2867" s="61"/>
      <c r="G2867" s="62" t="s">
        <v>2555</v>
      </c>
      <c r="H2867" s="61"/>
      <c r="I2867" s="61"/>
      <c r="J2867" s="61"/>
      <c r="K2867" s="61"/>
      <c r="L2867" s="61"/>
      <c r="M2867" s="61"/>
      <c r="N2867" s="61"/>
      <c r="O2867" s="61"/>
    </row>
    <row r="2868" spans="1:15" ht="36.950000000000003" customHeight="1">
      <c r="A2868" s="61"/>
      <c r="B2868" s="61"/>
      <c r="C2868" s="61"/>
      <c r="D2868" s="61"/>
      <c r="E2868" s="62">
        <v>27</v>
      </c>
      <c r="F2868" s="62">
        <v>51</v>
      </c>
      <c r="G2868" s="60" t="s">
        <v>2555</v>
      </c>
      <c r="H2868" s="63">
        <v>19789167</v>
      </c>
      <c r="I2868" s="63">
        <v>0</v>
      </c>
      <c r="J2868" s="63">
        <v>0</v>
      </c>
      <c r="K2868" s="63">
        <v>0</v>
      </c>
      <c r="L2868" s="64" t="s">
        <v>204</v>
      </c>
      <c r="M2868" s="64" t="s">
        <v>152</v>
      </c>
      <c r="N2868" s="64" t="s">
        <v>152</v>
      </c>
      <c r="O2868" s="64" t="s">
        <v>152</v>
      </c>
    </row>
    <row r="2869" spans="1:15" ht="27" customHeight="1">
      <c r="A2869" s="61"/>
      <c r="B2869" s="61"/>
      <c r="C2869" s="61"/>
      <c r="D2869" s="61"/>
      <c r="E2869" s="60">
        <v>28</v>
      </c>
      <c r="F2869" s="61"/>
      <c r="G2869" s="62" t="s">
        <v>2556</v>
      </c>
      <c r="H2869" s="61"/>
      <c r="I2869" s="61"/>
      <c r="J2869" s="61"/>
      <c r="K2869" s="61"/>
      <c r="L2869" s="61"/>
      <c r="M2869" s="61"/>
      <c r="N2869" s="61"/>
      <c r="O2869" s="61"/>
    </row>
    <row r="2870" spans="1:15" ht="27" customHeight="1">
      <c r="A2870" s="61"/>
      <c r="B2870" s="61"/>
      <c r="C2870" s="61"/>
      <c r="D2870" s="61"/>
      <c r="E2870" s="62">
        <v>28</v>
      </c>
      <c r="F2870" s="62">
        <v>51</v>
      </c>
      <c r="G2870" s="60" t="s">
        <v>2556</v>
      </c>
      <c r="H2870" s="63">
        <v>47232556</v>
      </c>
      <c r="I2870" s="63">
        <v>0</v>
      </c>
      <c r="J2870" s="63">
        <v>6992236</v>
      </c>
      <c r="K2870" s="63">
        <v>3941033</v>
      </c>
      <c r="L2870" s="64" t="s">
        <v>2557</v>
      </c>
      <c r="M2870" s="64" t="s">
        <v>2287</v>
      </c>
      <c r="N2870" s="64" t="s">
        <v>2287</v>
      </c>
      <c r="O2870" s="64" t="s">
        <v>2287</v>
      </c>
    </row>
    <row r="2871" spans="1:15" ht="27" customHeight="1">
      <c r="A2871" s="61"/>
      <c r="B2871" s="61"/>
      <c r="C2871" s="61"/>
      <c r="D2871" s="61"/>
      <c r="E2871" s="60">
        <v>29</v>
      </c>
      <c r="F2871" s="61"/>
      <c r="G2871" s="62" t="s">
        <v>2558</v>
      </c>
      <c r="H2871" s="61"/>
      <c r="I2871" s="61"/>
      <c r="J2871" s="61"/>
      <c r="K2871" s="61"/>
      <c r="L2871" s="61"/>
      <c r="M2871" s="61"/>
      <c r="N2871" s="61"/>
      <c r="O2871" s="61"/>
    </row>
    <row r="2872" spans="1:15" ht="27" customHeight="1">
      <c r="A2872" s="61"/>
      <c r="B2872" s="61"/>
      <c r="C2872" s="61"/>
      <c r="D2872" s="61"/>
      <c r="E2872" s="62">
        <v>29</v>
      </c>
      <c r="F2872" s="62">
        <v>51</v>
      </c>
      <c r="G2872" s="60" t="s">
        <v>2558</v>
      </c>
      <c r="H2872" s="63">
        <v>29011038</v>
      </c>
      <c r="I2872" s="63">
        <v>0</v>
      </c>
      <c r="J2872" s="63">
        <v>0</v>
      </c>
      <c r="K2872" s="63">
        <v>0</v>
      </c>
      <c r="L2872" s="64" t="s">
        <v>204</v>
      </c>
      <c r="M2872" s="64" t="s">
        <v>152</v>
      </c>
      <c r="N2872" s="64" t="s">
        <v>152</v>
      </c>
      <c r="O2872" s="64" t="s">
        <v>152</v>
      </c>
    </row>
    <row r="2873" spans="1:15" ht="27" customHeight="1">
      <c r="A2873" s="61"/>
      <c r="B2873" s="61"/>
      <c r="C2873" s="61"/>
      <c r="D2873" s="61"/>
      <c r="E2873" s="60">
        <v>30</v>
      </c>
      <c r="F2873" s="61"/>
      <c r="G2873" s="62" t="s">
        <v>2559</v>
      </c>
      <c r="H2873" s="61"/>
      <c r="I2873" s="61"/>
      <c r="J2873" s="61"/>
      <c r="K2873" s="61"/>
      <c r="L2873" s="61"/>
      <c r="M2873" s="61"/>
      <c r="N2873" s="61"/>
      <c r="O2873" s="61"/>
    </row>
    <row r="2874" spans="1:15" ht="27" customHeight="1">
      <c r="A2874" s="61"/>
      <c r="B2874" s="61"/>
      <c r="C2874" s="61"/>
      <c r="D2874" s="61"/>
      <c r="E2874" s="62">
        <v>30</v>
      </c>
      <c r="F2874" s="62">
        <v>51</v>
      </c>
      <c r="G2874" s="60" t="s">
        <v>2559</v>
      </c>
      <c r="H2874" s="63">
        <v>22671733</v>
      </c>
      <c r="I2874" s="63">
        <v>0</v>
      </c>
      <c r="J2874" s="63">
        <v>0</v>
      </c>
      <c r="K2874" s="63">
        <v>0</v>
      </c>
      <c r="L2874" s="64" t="s">
        <v>204</v>
      </c>
      <c r="M2874" s="64" t="s">
        <v>152</v>
      </c>
      <c r="N2874" s="64" t="s">
        <v>152</v>
      </c>
      <c r="O2874" s="64" t="s">
        <v>152</v>
      </c>
    </row>
    <row r="2875" spans="1:15" ht="27" customHeight="1">
      <c r="A2875" s="61"/>
      <c r="B2875" s="61"/>
      <c r="C2875" s="61"/>
      <c r="D2875" s="61"/>
      <c r="E2875" s="60">
        <v>31</v>
      </c>
      <c r="F2875" s="61"/>
      <c r="G2875" s="62" t="s">
        <v>2560</v>
      </c>
      <c r="H2875" s="61"/>
      <c r="I2875" s="61"/>
      <c r="J2875" s="61"/>
      <c r="K2875" s="61"/>
      <c r="L2875" s="61"/>
      <c r="M2875" s="61"/>
      <c r="N2875" s="61"/>
      <c r="O2875" s="61"/>
    </row>
    <row r="2876" spans="1:15" ht="27" customHeight="1">
      <c r="A2876" s="61"/>
      <c r="B2876" s="61"/>
      <c r="C2876" s="61"/>
      <c r="D2876" s="61"/>
      <c r="E2876" s="62">
        <v>31</v>
      </c>
      <c r="F2876" s="62">
        <v>51</v>
      </c>
      <c r="G2876" s="60" t="s">
        <v>2560</v>
      </c>
      <c r="H2876" s="63">
        <v>19463220</v>
      </c>
      <c r="I2876" s="63">
        <v>0</v>
      </c>
      <c r="J2876" s="63">
        <v>0</v>
      </c>
      <c r="K2876" s="63">
        <v>0</v>
      </c>
      <c r="L2876" s="64" t="s">
        <v>204</v>
      </c>
      <c r="M2876" s="64" t="s">
        <v>152</v>
      </c>
      <c r="N2876" s="64" t="s">
        <v>152</v>
      </c>
      <c r="O2876" s="64" t="s">
        <v>152</v>
      </c>
    </row>
    <row r="2877" spans="1:15" ht="27" customHeight="1">
      <c r="A2877" s="61"/>
      <c r="B2877" s="61"/>
      <c r="C2877" s="61"/>
      <c r="D2877" s="61"/>
      <c r="E2877" s="60">
        <v>32</v>
      </c>
      <c r="F2877" s="61"/>
      <c r="G2877" s="62" t="s">
        <v>2561</v>
      </c>
      <c r="H2877" s="61"/>
      <c r="I2877" s="61"/>
      <c r="J2877" s="61"/>
      <c r="K2877" s="61"/>
      <c r="L2877" s="61"/>
      <c r="M2877" s="61"/>
      <c r="N2877" s="61"/>
      <c r="O2877" s="61"/>
    </row>
    <row r="2878" spans="1:15" ht="27" customHeight="1">
      <c r="A2878" s="61"/>
      <c r="B2878" s="61"/>
      <c r="C2878" s="61"/>
      <c r="D2878" s="61"/>
      <c r="E2878" s="62">
        <v>32</v>
      </c>
      <c r="F2878" s="62">
        <v>51</v>
      </c>
      <c r="G2878" s="60" t="s">
        <v>2561</v>
      </c>
      <c r="H2878" s="63">
        <v>20634172</v>
      </c>
      <c r="I2878" s="63">
        <v>0</v>
      </c>
      <c r="J2878" s="63">
        <v>1522606</v>
      </c>
      <c r="K2878" s="63">
        <v>0</v>
      </c>
      <c r="L2878" s="64" t="s">
        <v>204</v>
      </c>
      <c r="M2878" s="64" t="s">
        <v>152</v>
      </c>
      <c r="N2878" s="64" t="s">
        <v>152</v>
      </c>
      <c r="O2878" s="64" t="s">
        <v>152</v>
      </c>
    </row>
    <row r="2879" spans="1:15" ht="27" customHeight="1">
      <c r="A2879" s="61"/>
      <c r="B2879" s="61"/>
      <c r="C2879" s="61"/>
      <c r="D2879" s="61"/>
      <c r="E2879" s="60">
        <v>33</v>
      </c>
      <c r="F2879" s="61"/>
      <c r="G2879" s="62" t="s">
        <v>2562</v>
      </c>
      <c r="H2879" s="61"/>
      <c r="I2879" s="61"/>
      <c r="J2879" s="61"/>
      <c r="K2879" s="61"/>
      <c r="L2879" s="61"/>
      <c r="M2879" s="61"/>
      <c r="N2879" s="61"/>
      <c r="O2879" s="61"/>
    </row>
    <row r="2880" spans="1:15" ht="27" customHeight="1">
      <c r="A2880" s="61"/>
      <c r="B2880" s="61"/>
      <c r="C2880" s="61"/>
      <c r="D2880" s="61"/>
      <c r="E2880" s="62">
        <v>33</v>
      </c>
      <c r="F2880" s="62">
        <v>51</v>
      </c>
      <c r="G2880" s="60" t="s">
        <v>2562</v>
      </c>
      <c r="H2880" s="63">
        <v>12258559</v>
      </c>
      <c r="I2880" s="63">
        <v>0</v>
      </c>
      <c r="J2880" s="63">
        <v>480221</v>
      </c>
      <c r="K2880" s="63">
        <v>0</v>
      </c>
      <c r="L2880" s="64" t="s">
        <v>204</v>
      </c>
      <c r="M2880" s="64" t="s">
        <v>152</v>
      </c>
      <c r="N2880" s="64" t="s">
        <v>152</v>
      </c>
      <c r="O2880" s="64" t="s">
        <v>152</v>
      </c>
    </row>
    <row r="2881" spans="1:15" ht="27" customHeight="1">
      <c r="A2881" s="61"/>
      <c r="B2881" s="61"/>
      <c r="C2881" s="61"/>
      <c r="D2881" s="61"/>
      <c r="E2881" s="60">
        <v>34</v>
      </c>
      <c r="F2881" s="61"/>
      <c r="G2881" s="62" t="s">
        <v>2563</v>
      </c>
      <c r="H2881" s="61"/>
      <c r="I2881" s="61"/>
      <c r="J2881" s="61"/>
      <c r="K2881" s="61"/>
      <c r="L2881" s="61"/>
      <c r="M2881" s="61"/>
      <c r="N2881" s="61"/>
      <c r="O2881" s="61"/>
    </row>
    <row r="2882" spans="1:15" ht="27" customHeight="1">
      <c r="A2882" s="61"/>
      <c r="B2882" s="61"/>
      <c r="C2882" s="61"/>
      <c r="D2882" s="61"/>
      <c r="E2882" s="62">
        <v>34</v>
      </c>
      <c r="F2882" s="62">
        <v>51</v>
      </c>
      <c r="G2882" s="60" t="s">
        <v>2563</v>
      </c>
      <c r="H2882" s="63">
        <v>12327410</v>
      </c>
      <c r="I2882" s="63">
        <v>0</v>
      </c>
      <c r="J2882" s="63">
        <v>528089</v>
      </c>
      <c r="K2882" s="63">
        <v>0</v>
      </c>
      <c r="L2882" s="64" t="s">
        <v>204</v>
      </c>
      <c r="M2882" s="64" t="s">
        <v>152</v>
      </c>
      <c r="N2882" s="64" t="s">
        <v>152</v>
      </c>
      <c r="O2882" s="64" t="s">
        <v>152</v>
      </c>
    </row>
    <row r="2883" spans="1:15" ht="27" customHeight="1">
      <c r="A2883" s="61"/>
      <c r="B2883" s="61"/>
      <c r="C2883" s="61"/>
      <c r="D2883" s="61"/>
      <c r="E2883" s="60">
        <v>35</v>
      </c>
      <c r="F2883" s="61"/>
      <c r="G2883" s="62" t="s">
        <v>2564</v>
      </c>
      <c r="H2883" s="61"/>
      <c r="I2883" s="61"/>
      <c r="J2883" s="61"/>
      <c r="K2883" s="61"/>
      <c r="L2883" s="61"/>
      <c r="M2883" s="61"/>
      <c r="N2883" s="61"/>
      <c r="O2883" s="61"/>
    </row>
    <row r="2884" spans="1:15" ht="27" customHeight="1">
      <c r="A2884" s="61"/>
      <c r="B2884" s="61"/>
      <c r="C2884" s="61"/>
      <c r="D2884" s="61"/>
      <c r="E2884" s="62">
        <v>35</v>
      </c>
      <c r="F2884" s="62">
        <v>51</v>
      </c>
      <c r="G2884" s="60" t="s">
        <v>2564</v>
      </c>
      <c r="H2884" s="63">
        <v>12645785</v>
      </c>
      <c r="I2884" s="63">
        <v>0</v>
      </c>
      <c r="J2884" s="63">
        <v>729020</v>
      </c>
      <c r="K2884" s="63">
        <v>0</v>
      </c>
      <c r="L2884" s="64" t="s">
        <v>204</v>
      </c>
      <c r="M2884" s="64" t="s">
        <v>152</v>
      </c>
      <c r="N2884" s="64" t="s">
        <v>152</v>
      </c>
      <c r="O2884" s="64" t="s">
        <v>152</v>
      </c>
    </row>
    <row r="2885" spans="1:15" ht="27" customHeight="1">
      <c r="A2885" s="61"/>
      <c r="B2885" s="61"/>
      <c r="C2885" s="61"/>
      <c r="D2885" s="61"/>
      <c r="E2885" s="60">
        <v>36</v>
      </c>
      <c r="F2885" s="61"/>
      <c r="G2885" s="62" t="s">
        <v>2565</v>
      </c>
      <c r="H2885" s="61"/>
      <c r="I2885" s="61"/>
      <c r="J2885" s="61"/>
      <c r="K2885" s="61"/>
      <c r="L2885" s="61"/>
      <c r="M2885" s="61"/>
      <c r="N2885" s="61"/>
      <c r="O2885" s="61"/>
    </row>
    <row r="2886" spans="1:15" ht="27" customHeight="1">
      <c r="A2886" s="61"/>
      <c r="B2886" s="61"/>
      <c r="C2886" s="61"/>
      <c r="D2886" s="61"/>
      <c r="E2886" s="62">
        <v>36</v>
      </c>
      <c r="F2886" s="62">
        <v>51</v>
      </c>
      <c r="G2886" s="60" t="s">
        <v>2565</v>
      </c>
      <c r="H2886" s="63">
        <v>25679770</v>
      </c>
      <c r="I2886" s="63">
        <v>0</v>
      </c>
      <c r="J2886" s="63">
        <v>0</v>
      </c>
      <c r="K2886" s="63">
        <v>0</v>
      </c>
      <c r="L2886" s="64" t="s">
        <v>204</v>
      </c>
      <c r="M2886" s="64" t="s">
        <v>152</v>
      </c>
      <c r="N2886" s="64" t="s">
        <v>152</v>
      </c>
      <c r="O2886" s="64" t="s">
        <v>152</v>
      </c>
    </row>
    <row r="2887" spans="1:15" ht="27" customHeight="1">
      <c r="A2887" s="61"/>
      <c r="B2887" s="61"/>
      <c r="C2887" s="61"/>
      <c r="D2887" s="61"/>
      <c r="E2887" s="60">
        <v>37</v>
      </c>
      <c r="F2887" s="61"/>
      <c r="G2887" s="62" t="s">
        <v>2566</v>
      </c>
      <c r="H2887" s="61"/>
      <c r="I2887" s="61"/>
      <c r="J2887" s="61"/>
      <c r="K2887" s="61"/>
      <c r="L2887" s="61"/>
      <c r="M2887" s="61"/>
      <c r="N2887" s="61"/>
      <c r="O2887" s="61"/>
    </row>
    <row r="2888" spans="1:15" ht="27" customHeight="1">
      <c r="A2888" s="61"/>
      <c r="B2888" s="61"/>
      <c r="C2888" s="61"/>
      <c r="D2888" s="61"/>
      <c r="E2888" s="62">
        <v>37</v>
      </c>
      <c r="F2888" s="62">
        <v>51</v>
      </c>
      <c r="G2888" s="60" t="s">
        <v>2566</v>
      </c>
      <c r="H2888" s="63">
        <v>18262841</v>
      </c>
      <c r="I2888" s="63">
        <v>0</v>
      </c>
      <c r="J2888" s="63">
        <v>0</v>
      </c>
      <c r="K2888" s="63">
        <v>0</v>
      </c>
      <c r="L2888" s="64" t="s">
        <v>204</v>
      </c>
      <c r="M2888" s="64" t="s">
        <v>152</v>
      </c>
      <c r="N2888" s="64" t="s">
        <v>152</v>
      </c>
      <c r="O2888" s="64" t="s">
        <v>152</v>
      </c>
    </row>
    <row r="2889" spans="1:15" ht="27" customHeight="1">
      <c r="A2889" s="61"/>
      <c r="B2889" s="61"/>
      <c r="C2889" s="61"/>
      <c r="D2889" s="61"/>
      <c r="E2889" s="60">
        <v>38</v>
      </c>
      <c r="F2889" s="61"/>
      <c r="G2889" s="62" t="s">
        <v>2567</v>
      </c>
      <c r="H2889" s="61"/>
      <c r="I2889" s="61"/>
      <c r="J2889" s="61"/>
      <c r="K2889" s="61"/>
      <c r="L2889" s="61"/>
      <c r="M2889" s="61"/>
      <c r="N2889" s="61"/>
      <c r="O2889" s="61"/>
    </row>
    <row r="2890" spans="1:15" ht="27" customHeight="1">
      <c r="A2890" s="61"/>
      <c r="B2890" s="61"/>
      <c r="C2890" s="61"/>
      <c r="D2890" s="61"/>
      <c r="E2890" s="62">
        <v>38</v>
      </c>
      <c r="F2890" s="62">
        <v>51</v>
      </c>
      <c r="G2890" s="60" t="s">
        <v>2567</v>
      </c>
      <c r="H2890" s="63">
        <v>20472303</v>
      </c>
      <c r="I2890" s="63">
        <v>0</v>
      </c>
      <c r="J2890" s="63">
        <v>0</v>
      </c>
      <c r="K2890" s="63">
        <v>0</v>
      </c>
      <c r="L2890" s="64" t="s">
        <v>204</v>
      </c>
      <c r="M2890" s="64" t="s">
        <v>152</v>
      </c>
      <c r="N2890" s="64" t="s">
        <v>152</v>
      </c>
      <c r="O2890" s="64" t="s">
        <v>152</v>
      </c>
    </row>
    <row r="2891" spans="1:15" ht="27" customHeight="1">
      <c r="A2891" s="61"/>
      <c r="B2891" s="61"/>
      <c r="C2891" s="61"/>
      <c r="D2891" s="61"/>
      <c r="E2891" s="60">
        <v>39</v>
      </c>
      <c r="F2891" s="61"/>
      <c r="G2891" s="62" t="s">
        <v>2568</v>
      </c>
      <c r="H2891" s="61"/>
      <c r="I2891" s="61"/>
      <c r="J2891" s="61"/>
      <c r="K2891" s="61"/>
      <c r="L2891" s="61"/>
      <c r="M2891" s="61"/>
      <c r="N2891" s="61"/>
      <c r="O2891" s="61"/>
    </row>
    <row r="2892" spans="1:15" ht="27" customHeight="1">
      <c r="A2892" s="61"/>
      <c r="B2892" s="61"/>
      <c r="C2892" s="61"/>
      <c r="D2892" s="61"/>
      <c r="E2892" s="62">
        <v>39</v>
      </c>
      <c r="F2892" s="62">
        <v>51</v>
      </c>
      <c r="G2892" s="60" t="s">
        <v>2568</v>
      </c>
      <c r="H2892" s="63">
        <v>19920332</v>
      </c>
      <c r="I2892" s="63">
        <v>0</v>
      </c>
      <c r="J2892" s="63">
        <v>0</v>
      </c>
      <c r="K2892" s="63">
        <v>0</v>
      </c>
      <c r="L2892" s="64" t="s">
        <v>204</v>
      </c>
      <c r="M2892" s="64" t="s">
        <v>152</v>
      </c>
      <c r="N2892" s="64" t="s">
        <v>152</v>
      </c>
      <c r="O2892" s="64" t="s">
        <v>152</v>
      </c>
    </row>
    <row r="2893" spans="1:15" ht="27" customHeight="1">
      <c r="A2893" s="61"/>
      <c r="B2893" s="61"/>
      <c r="C2893" s="61"/>
      <c r="D2893" s="61"/>
      <c r="E2893" s="60">
        <v>40</v>
      </c>
      <c r="F2893" s="61"/>
      <c r="G2893" s="62" t="s">
        <v>2569</v>
      </c>
      <c r="H2893" s="61"/>
      <c r="I2893" s="61"/>
      <c r="J2893" s="61"/>
      <c r="K2893" s="61"/>
      <c r="L2893" s="61"/>
      <c r="M2893" s="61"/>
      <c r="N2893" s="61"/>
      <c r="O2893" s="61"/>
    </row>
    <row r="2894" spans="1:15" ht="27" customHeight="1">
      <c r="A2894" s="61"/>
      <c r="B2894" s="61"/>
      <c r="C2894" s="61"/>
      <c r="D2894" s="61"/>
      <c r="E2894" s="62">
        <v>40</v>
      </c>
      <c r="F2894" s="62">
        <v>51</v>
      </c>
      <c r="G2894" s="60" t="s">
        <v>2569</v>
      </c>
      <c r="H2894" s="63">
        <v>21539215</v>
      </c>
      <c r="I2894" s="63">
        <v>0</v>
      </c>
      <c r="J2894" s="63">
        <v>0</v>
      </c>
      <c r="K2894" s="63">
        <v>0</v>
      </c>
      <c r="L2894" s="64" t="s">
        <v>204</v>
      </c>
      <c r="M2894" s="64" t="s">
        <v>152</v>
      </c>
      <c r="N2894" s="64" t="s">
        <v>152</v>
      </c>
      <c r="O2894" s="64" t="s">
        <v>152</v>
      </c>
    </row>
    <row r="2895" spans="1:15" ht="36.950000000000003" customHeight="1">
      <c r="A2895" s="61"/>
      <c r="B2895" s="61"/>
      <c r="C2895" s="61"/>
      <c r="D2895" s="61"/>
      <c r="E2895" s="60">
        <v>41</v>
      </c>
      <c r="F2895" s="61"/>
      <c r="G2895" s="62" t="s">
        <v>2570</v>
      </c>
      <c r="H2895" s="61"/>
      <c r="I2895" s="61"/>
      <c r="J2895" s="61"/>
      <c r="K2895" s="61"/>
      <c r="L2895" s="61"/>
      <c r="M2895" s="61"/>
      <c r="N2895" s="61"/>
      <c r="O2895" s="61"/>
    </row>
    <row r="2896" spans="1:15" ht="36.950000000000003" customHeight="1">
      <c r="A2896" s="61"/>
      <c r="B2896" s="61"/>
      <c r="C2896" s="61"/>
      <c r="D2896" s="61"/>
      <c r="E2896" s="62">
        <v>41</v>
      </c>
      <c r="F2896" s="62">
        <v>51</v>
      </c>
      <c r="G2896" s="60" t="s">
        <v>2570</v>
      </c>
      <c r="H2896" s="63">
        <v>33648224</v>
      </c>
      <c r="I2896" s="63">
        <v>0</v>
      </c>
      <c r="J2896" s="63">
        <v>0</v>
      </c>
      <c r="K2896" s="63">
        <v>0</v>
      </c>
      <c r="L2896" s="64" t="s">
        <v>204</v>
      </c>
      <c r="M2896" s="64" t="s">
        <v>152</v>
      </c>
      <c r="N2896" s="64" t="s">
        <v>152</v>
      </c>
      <c r="O2896" s="64" t="s">
        <v>152</v>
      </c>
    </row>
    <row r="2897" spans="1:15" ht="36.950000000000003" customHeight="1">
      <c r="A2897" s="61"/>
      <c r="B2897" s="61"/>
      <c r="C2897" s="61"/>
      <c r="D2897" s="61"/>
      <c r="E2897" s="60">
        <v>42</v>
      </c>
      <c r="F2897" s="61"/>
      <c r="G2897" s="62" t="s">
        <v>2571</v>
      </c>
      <c r="H2897" s="61"/>
      <c r="I2897" s="61"/>
      <c r="J2897" s="61"/>
      <c r="K2897" s="61"/>
      <c r="L2897" s="61"/>
      <c r="M2897" s="61"/>
      <c r="N2897" s="61"/>
      <c r="O2897" s="61"/>
    </row>
    <row r="2898" spans="1:15" ht="36.950000000000003" customHeight="1">
      <c r="A2898" s="61"/>
      <c r="B2898" s="61"/>
      <c r="C2898" s="61"/>
      <c r="D2898" s="61"/>
      <c r="E2898" s="62">
        <v>42</v>
      </c>
      <c r="F2898" s="62">
        <v>51</v>
      </c>
      <c r="G2898" s="60" t="s">
        <v>2571</v>
      </c>
      <c r="H2898" s="63">
        <v>21036449</v>
      </c>
      <c r="I2898" s="63">
        <v>0</v>
      </c>
      <c r="J2898" s="63">
        <v>0</v>
      </c>
      <c r="K2898" s="63">
        <v>0</v>
      </c>
      <c r="L2898" s="64" t="s">
        <v>204</v>
      </c>
      <c r="M2898" s="64" t="s">
        <v>152</v>
      </c>
      <c r="N2898" s="64" t="s">
        <v>152</v>
      </c>
      <c r="O2898" s="64" t="s">
        <v>152</v>
      </c>
    </row>
    <row r="2899" spans="1:15" ht="27" customHeight="1">
      <c r="A2899" s="61"/>
      <c r="B2899" s="61"/>
      <c r="C2899" s="61"/>
      <c r="D2899" s="61"/>
      <c r="E2899" s="60">
        <v>43</v>
      </c>
      <c r="F2899" s="61"/>
      <c r="G2899" s="62" t="s">
        <v>2572</v>
      </c>
      <c r="H2899" s="61"/>
      <c r="I2899" s="61"/>
      <c r="J2899" s="61"/>
      <c r="K2899" s="61"/>
      <c r="L2899" s="61"/>
      <c r="M2899" s="61"/>
      <c r="N2899" s="61"/>
      <c r="O2899" s="61"/>
    </row>
    <row r="2900" spans="1:15" ht="27" customHeight="1">
      <c r="A2900" s="61"/>
      <c r="B2900" s="61"/>
      <c r="C2900" s="61"/>
      <c r="D2900" s="61"/>
      <c r="E2900" s="62">
        <v>43</v>
      </c>
      <c r="F2900" s="62">
        <v>51</v>
      </c>
      <c r="G2900" s="60" t="s">
        <v>2572</v>
      </c>
      <c r="H2900" s="63">
        <v>33264251</v>
      </c>
      <c r="I2900" s="63">
        <v>0</v>
      </c>
      <c r="J2900" s="63">
        <v>0</v>
      </c>
      <c r="K2900" s="63">
        <v>0</v>
      </c>
      <c r="L2900" s="64" t="s">
        <v>204</v>
      </c>
      <c r="M2900" s="64" t="s">
        <v>152</v>
      </c>
      <c r="N2900" s="64" t="s">
        <v>152</v>
      </c>
      <c r="O2900" s="64" t="s">
        <v>152</v>
      </c>
    </row>
    <row r="2901" spans="1:15" ht="27" customHeight="1">
      <c r="A2901" s="61"/>
      <c r="B2901" s="61"/>
      <c r="C2901" s="61"/>
      <c r="D2901" s="61"/>
      <c r="E2901" s="60">
        <v>44</v>
      </c>
      <c r="F2901" s="61"/>
      <c r="G2901" s="62" t="s">
        <v>2573</v>
      </c>
      <c r="H2901" s="61"/>
      <c r="I2901" s="61"/>
      <c r="J2901" s="61"/>
      <c r="K2901" s="61"/>
      <c r="L2901" s="61"/>
      <c r="M2901" s="61"/>
      <c r="N2901" s="61"/>
      <c r="O2901" s="61"/>
    </row>
    <row r="2902" spans="1:15" ht="27" customHeight="1">
      <c r="A2902" s="61"/>
      <c r="B2902" s="61"/>
      <c r="C2902" s="61"/>
      <c r="D2902" s="61"/>
      <c r="E2902" s="62">
        <v>44</v>
      </c>
      <c r="F2902" s="62">
        <v>51</v>
      </c>
      <c r="G2902" s="60" t="s">
        <v>2573</v>
      </c>
      <c r="H2902" s="63">
        <v>0</v>
      </c>
      <c r="I2902" s="63">
        <v>32037907</v>
      </c>
      <c r="J2902" s="63">
        <v>0</v>
      </c>
      <c r="K2902" s="63">
        <v>0</v>
      </c>
      <c r="L2902" s="64" t="s">
        <v>152</v>
      </c>
      <c r="M2902" s="64" t="s">
        <v>2256</v>
      </c>
      <c r="N2902" s="64" t="s">
        <v>2256</v>
      </c>
      <c r="O2902" s="64" t="s">
        <v>152</v>
      </c>
    </row>
    <row r="2903" spans="1:15" ht="27" customHeight="1">
      <c r="A2903" s="61"/>
      <c r="B2903" s="61"/>
      <c r="C2903" s="61"/>
      <c r="D2903" s="61"/>
      <c r="E2903" s="60">
        <v>45</v>
      </c>
      <c r="F2903" s="61"/>
      <c r="G2903" s="62" t="s">
        <v>2574</v>
      </c>
      <c r="H2903" s="61"/>
      <c r="I2903" s="61"/>
      <c r="J2903" s="61"/>
      <c r="K2903" s="61"/>
      <c r="L2903" s="61"/>
      <c r="M2903" s="61"/>
      <c r="N2903" s="61"/>
      <c r="O2903" s="61"/>
    </row>
    <row r="2904" spans="1:15" ht="27" customHeight="1">
      <c r="A2904" s="61"/>
      <c r="B2904" s="61"/>
      <c r="C2904" s="61"/>
      <c r="D2904" s="61"/>
      <c r="E2904" s="62">
        <v>45</v>
      </c>
      <c r="F2904" s="62">
        <v>51</v>
      </c>
      <c r="G2904" s="60" t="s">
        <v>2574</v>
      </c>
      <c r="H2904" s="63">
        <v>0</v>
      </c>
      <c r="I2904" s="63">
        <v>32037907</v>
      </c>
      <c r="J2904" s="63">
        <v>0</v>
      </c>
      <c r="K2904" s="63">
        <v>0</v>
      </c>
      <c r="L2904" s="64" t="s">
        <v>152</v>
      </c>
      <c r="M2904" s="64" t="s">
        <v>2256</v>
      </c>
      <c r="N2904" s="64" t="s">
        <v>2256</v>
      </c>
      <c r="O2904" s="64" t="s">
        <v>152</v>
      </c>
    </row>
    <row r="2905" spans="1:15" ht="27" customHeight="1">
      <c r="A2905" s="61"/>
      <c r="B2905" s="61"/>
      <c r="C2905" s="61"/>
      <c r="D2905" s="61"/>
      <c r="E2905" s="60">
        <v>46</v>
      </c>
      <c r="F2905" s="61"/>
      <c r="G2905" s="62" t="s">
        <v>2575</v>
      </c>
      <c r="H2905" s="61"/>
      <c r="I2905" s="61"/>
      <c r="J2905" s="61"/>
      <c r="K2905" s="61"/>
      <c r="L2905" s="61"/>
      <c r="M2905" s="61"/>
      <c r="N2905" s="61"/>
      <c r="O2905" s="61"/>
    </row>
    <row r="2906" spans="1:15" ht="27" customHeight="1">
      <c r="A2906" s="61"/>
      <c r="B2906" s="61"/>
      <c r="C2906" s="61"/>
      <c r="D2906" s="61"/>
      <c r="E2906" s="62">
        <v>46</v>
      </c>
      <c r="F2906" s="62">
        <v>51</v>
      </c>
      <c r="G2906" s="60" t="s">
        <v>2575</v>
      </c>
      <c r="H2906" s="63">
        <v>0</v>
      </c>
      <c r="I2906" s="63">
        <v>13087826</v>
      </c>
      <c r="J2906" s="63">
        <v>0</v>
      </c>
      <c r="K2906" s="63">
        <v>0</v>
      </c>
      <c r="L2906" s="64" t="s">
        <v>152</v>
      </c>
      <c r="M2906" s="64" t="s">
        <v>2256</v>
      </c>
      <c r="N2906" s="64" t="s">
        <v>2256</v>
      </c>
      <c r="O2906" s="64" t="s">
        <v>152</v>
      </c>
    </row>
    <row r="2907" spans="1:15" ht="23.1" customHeight="1">
      <c r="A2907" s="61"/>
      <c r="B2907" s="61"/>
      <c r="C2907" s="61"/>
      <c r="D2907" s="60">
        <v>9</v>
      </c>
      <c r="E2907" s="61"/>
      <c r="F2907" s="61"/>
      <c r="G2907" s="62" t="s">
        <v>2576</v>
      </c>
      <c r="H2907" s="61"/>
      <c r="I2907" s="61"/>
      <c r="J2907" s="61"/>
      <c r="K2907" s="61"/>
      <c r="L2907" s="61"/>
      <c r="M2907" s="61"/>
      <c r="N2907" s="61"/>
      <c r="O2907" s="61"/>
    </row>
    <row r="2908" spans="1:15" ht="27" customHeight="1">
      <c r="A2908" s="61"/>
      <c r="B2908" s="61"/>
      <c r="C2908" s="61"/>
      <c r="D2908" s="61"/>
      <c r="E2908" s="60">
        <v>1</v>
      </c>
      <c r="F2908" s="61"/>
      <c r="G2908" s="62" t="s">
        <v>2577</v>
      </c>
      <c r="H2908" s="61"/>
      <c r="I2908" s="61"/>
      <c r="J2908" s="61"/>
      <c r="K2908" s="61"/>
      <c r="L2908" s="61"/>
      <c r="M2908" s="61"/>
      <c r="N2908" s="61"/>
      <c r="O2908" s="61"/>
    </row>
    <row r="2909" spans="1:15" ht="27" customHeight="1">
      <c r="A2909" s="61"/>
      <c r="B2909" s="61"/>
      <c r="C2909" s="61"/>
      <c r="D2909" s="62">
        <v>9</v>
      </c>
      <c r="E2909" s="62">
        <v>1</v>
      </c>
      <c r="F2909" s="62">
        <v>51</v>
      </c>
      <c r="G2909" s="60" t="s">
        <v>2577</v>
      </c>
      <c r="H2909" s="63">
        <v>0</v>
      </c>
      <c r="I2909" s="63">
        <v>51978795</v>
      </c>
      <c r="J2909" s="63">
        <v>105992818</v>
      </c>
      <c r="K2909" s="63">
        <v>47849722</v>
      </c>
      <c r="L2909" s="64" t="s">
        <v>152</v>
      </c>
      <c r="M2909" s="64" t="s">
        <v>332</v>
      </c>
      <c r="N2909" s="64" t="s">
        <v>332</v>
      </c>
      <c r="O2909" s="64" t="s">
        <v>552</v>
      </c>
    </row>
    <row r="2910" spans="1:15" ht="27" customHeight="1">
      <c r="A2910" s="61"/>
      <c r="B2910" s="61"/>
      <c r="C2910" s="61"/>
      <c r="D2910" s="61"/>
      <c r="E2910" s="60">
        <v>2</v>
      </c>
      <c r="F2910" s="61"/>
      <c r="G2910" s="62" t="s">
        <v>2578</v>
      </c>
      <c r="H2910" s="61"/>
      <c r="I2910" s="61"/>
      <c r="J2910" s="61"/>
      <c r="K2910" s="61"/>
      <c r="L2910" s="61"/>
      <c r="M2910" s="61"/>
      <c r="N2910" s="61"/>
      <c r="O2910" s="61"/>
    </row>
    <row r="2911" spans="1:15" ht="27" customHeight="1">
      <c r="A2911" s="61"/>
      <c r="B2911" s="61"/>
      <c r="C2911" s="61"/>
      <c r="D2911" s="61"/>
      <c r="E2911" s="62">
        <v>2</v>
      </c>
      <c r="F2911" s="62">
        <v>51</v>
      </c>
      <c r="G2911" s="60" t="s">
        <v>2578</v>
      </c>
      <c r="H2911" s="63">
        <v>0</v>
      </c>
      <c r="I2911" s="63">
        <v>54688664</v>
      </c>
      <c r="J2911" s="63">
        <v>90207291</v>
      </c>
      <c r="K2911" s="63">
        <v>44828430</v>
      </c>
      <c r="L2911" s="64" t="s">
        <v>152</v>
      </c>
      <c r="M2911" s="64" t="s">
        <v>332</v>
      </c>
      <c r="N2911" s="64" t="s">
        <v>332</v>
      </c>
      <c r="O2911" s="64" t="s">
        <v>2270</v>
      </c>
    </row>
    <row r="2912" spans="1:15" ht="27" customHeight="1">
      <c r="A2912" s="61"/>
      <c r="B2912" s="61"/>
      <c r="C2912" s="61"/>
      <c r="D2912" s="61"/>
      <c r="E2912" s="60">
        <v>3</v>
      </c>
      <c r="F2912" s="61"/>
      <c r="G2912" s="62" t="s">
        <v>2579</v>
      </c>
      <c r="H2912" s="61"/>
      <c r="I2912" s="61"/>
      <c r="J2912" s="61"/>
      <c r="K2912" s="61"/>
      <c r="L2912" s="61"/>
      <c r="M2912" s="61"/>
      <c r="N2912" s="61"/>
      <c r="O2912" s="61"/>
    </row>
    <row r="2913" spans="1:15" ht="27" customHeight="1">
      <c r="A2913" s="61"/>
      <c r="B2913" s="61"/>
      <c r="C2913" s="61"/>
      <c r="D2913" s="61"/>
      <c r="E2913" s="62">
        <v>3</v>
      </c>
      <c r="F2913" s="62">
        <v>51</v>
      </c>
      <c r="G2913" s="60" t="s">
        <v>2579</v>
      </c>
      <c r="H2913" s="63">
        <v>0</v>
      </c>
      <c r="I2913" s="63">
        <v>32423756</v>
      </c>
      <c r="J2913" s="63">
        <v>53343759</v>
      </c>
      <c r="K2913" s="63">
        <v>31338606</v>
      </c>
      <c r="L2913" s="64" t="s">
        <v>152</v>
      </c>
      <c r="M2913" s="64" t="s">
        <v>332</v>
      </c>
      <c r="N2913" s="64" t="s">
        <v>332</v>
      </c>
      <c r="O2913" s="64" t="s">
        <v>620</v>
      </c>
    </row>
    <row r="2914" spans="1:15" ht="36.950000000000003" customHeight="1">
      <c r="A2914" s="61"/>
      <c r="B2914" s="61"/>
      <c r="C2914" s="61"/>
      <c r="D2914" s="61"/>
      <c r="E2914" s="60">
        <v>4</v>
      </c>
      <c r="F2914" s="61"/>
      <c r="G2914" s="62" t="s">
        <v>2580</v>
      </c>
      <c r="H2914" s="61"/>
      <c r="I2914" s="61"/>
      <c r="J2914" s="61"/>
      <c r="K2914" s="61"/>
      <c r="L2914" s="61"/>
      <c r="M2914" s="61"/>
      <c r="N2914" s="61"/>
      <c r="O2914" s="61"/>
    </row>
    <row r="2915" spans="1:15" ht="36.950000000000003" customHeight="1">
      <c r="A2915" s="61"/>
      <c r="B2915" s="61"/>
      <c r="C2915" s="61"/>
      <c r="D2915" s="61"/>
      <c r="E2915" s="62">
        <v>4</v>
      </c>
      <c r="F2915" s="62">
        <v>51</v>
      </c>
      <c r="G2915" s="60" t="s">
        <v>2580</v>
      </c>
      <c r="H2915" s="63">
        <v>0</v>
      </c>
      <c r="I2915" s="63">
        <v>42527779</v>
      </c>
      <c r="J2915" s="63">
        <v>73753564</v>
      </c>
      <c r="K2915" s="63">
        <v>45284719</v>
      </c>
      <c r="L2915" s="64" t="s">
        <v>152</v>
      </c>
      <c r="M2915" s="64" t="s">
        <v>332</v>
      </c>
      <c r="N2915" s="64" t="s">
        <v>332</v>
      </c>
      <c r="O2915" s="64" t="s">
        <v>324</v>
      </c>
    </row>
    <row r="2916" spans="1:15" ht="27" customHeight="1">
      <c r="A2916" s="61"/>
      <c r="B2916" s="61"/>
      <c r="C2916" s="61"/>
      <c r="D2916" s="61"/>
      <c r="E2916" s="60">
        <v>5</v>
      </c>
      <c r="F2916" s="61"/>
      <c r="G2916" s="62" t="s">
        <v>2581</v>
      </c>
      <c r="H2916" s="61"/>
      <c r="I2916" s="61"/>
      <c r="J2916" s="61"/>
      <c r="K2916" s="61"/>
      <c r="L2916" s="61"/>
      <c r="M2916" s="61"/>
      <c r="N2916" s="61"/>
      <c r="O2916" s="61"/>
    </row>
    <row r="2917" spans="1:15" ht="27" customHeight="1">
      <c r="A2917" s="61"/>
      <c r="B2917" s="61"/>
      <c r="C2917" s="61"/>
      <c r="D2917" s="61"/>
      <c r="E2917" s="62">
        <v>5</v>
      </c>
      <c r="F2917" s="62">
        <v>51</v>
      </c>
      <c r="G2917" s="60" t="s">
        <v>2581</v>
      </c>
      <c r="H2917" s="63">
        <v>0</v>
      </c>
      <c r="I2917" s="63">
        <v>42319779</v>
      </c>
      <c r="J2917" s="63">
        <v>74019101</v>
      </c>
      <c r="K2917" s="63">
        <v>47897248</v>
      </c>
      <c r="L2917" s="64" t="s">
        <v>152</v>
      </c>
      <c r="M2917" s="64" t="s">
        <v>332</v>
      </c>
      <c r="N2917" s="64" t="s">
        <v>332</v>
      </c>
      <c r="O2917" s="64" t="s">
        <v>324</v>
      </c>
    </row>
    <row r="2918" spans="1:15" ht="27" customHeight="1">
      <c r="A2918" s="61"/>
      <c r="B2918" s="61"/>
      <c r="C2918" s="61"/>
      <c r="D2918" s="61"/>
      <c r="E2918" s="60">
        <v>6</v>
      </c>
      <c r="F2918" s="61"/>
      <c r="G2918" s="62" t="s">
        <v>2582</v>
      </c>
      <c r="H2918" s="61"/>
      <c r="I2918" s="61"/>
      <c r="J2918" s="61"/>
      <c r="K2918" s="61"/>
      <c r="L2918" s="61"/>
      <c r="M2918" s="61"/>
      <c r="N2918" s="61"/>
      <c r="O2918" s="61"/>
    </row>
    <row r="2919" spans="1:15" ht="27" customHeight="1">
      <c r="A2919" s="61"/>
      <c r="B2919" s="61"/>
      <c r="C2919" s="61"/>
      <c r="D2919" s="61"/>
      <c r="E2919" s="62">
        <v>6</v>
      </c>
      <c r="F2919" s="62">
        <v>51</v>
      </c>
      <c r="G2919" s="60" t="s">
        <v>2582</v>
      </c>
      <c r="H2919" s="63">
        <v>0</v>
      </c>
      <c r="I2919" s="63">
        <v>17912218</v>
      </c>
      <c r="J2919" s="63">
        <v>0</v>
      </c>
      <c r="K2919" s="63">
        <v>0</v>
      </c>
      <c r="L2919" s="64" t="s">
        <v>152</v>
      </c>
      <c r="M2919" s="64" t="s">
        <v>2330</v>
      </c>
      <c r="N2919" s="64" t="s">
        <v>2330</v>
      </c>
      <c r="O2919" s="64" t="s">
        <v>152</v>
      </c>
    </row>
    <row r="2920" spans="1:15" ht="36.950000000000003" customHeight="1">
      <c r="A2920" s="61"/>
      <c r="B2920" s="61"/>
      <c r="C2920" s="61"/>
      <c r="D2920" s="61"/>
      <c r="E2920" s="60">
        <v>7</v>
      </c>
      <c r="F2920" s="61"/>
      <c r="G2920" s="62" t="s">
        <v>2583</v>
      </c>
      <c r="H2920" s="61"/>
      <c r="I2920" s="61"/>
      <c r="J2920" s="61"/>
      <c r="K2920" s="61"/>
      <c r="L2920" s="61"/>
      <c r="M2920" s="61"/>
      <c r="N2920" s="61"/>
      <c r="O2920" s="61"/>
    </row>
    <row r="2921" spans="1:15" ht="36.950000000000003" customHeight="1">
      <c r="A2921" s="61"/>
      <c r="B2921" s="61"/>
      <c r="C2921" s="61"/>
      <c r="D2921" s="61"/>
      <c r="E2921" s="62">
        <v>7</v>
      </c>
      <c r="F2921" s="62">
        <v>51</v>
      </c>
      <c r="G2921" s="60" t="s">
        <v>2583</v>
      </c>
      <c r="H2921" s="63">
        <v>0</v>
      </c>
      <c r="I2921" s="63">
        <v>40901469</v>
      </c>
      <c r="J2921" s="63">
        <v>41241080</v>
      </c>
      <c r="K2921" s="63">
        <v>13355110</v>
      </c>
      <c r="L2921" s="64" t="s">
        <v>152</v>
      </c>
      <c r="M2921" s="64" t="s">
        <v>2515</v>
      </c>
      <c r="N2921" s="64" t="s">
        <v>2515</v>
      </c>
      <c r="O2921" s="64" t="s">
        <v>569</v>
      </c>
    </row>
    <row r="2922" spans="1:15" ht="27" customHeight="1">
      <c r="A2922" s="61"/>
      <c r="B2922" s="61"/>
      <c r="C2922" s="61"/>
      <c r="D2922" s="61"/>
      <c r="E2922" s="60">
        <v>8</v>
      </c>
      <c r="F2922" s="61"/>
      <c r="G2922" s="62" t="s">
        <v>2584</v>
      </c>
      <c r="H2922" s="61"/>
      <c r="I2922" s="61"/>
      <c r="J2922" s="61"/>
      <c r="K2922" s="61"/>
      <c r="L2922" s="61"/>
      <c r="M2922" s="61"/>
      <c r="N2922" s="61"/>
      <c r="O2922" s="61"/>
    </row>
    <row r="2923" spans="1:15" ht="27" customHeight="1">
      <c r="A2923" s="61"/>
      <c r="B2923" s="61"/>
      <c r="C2923" s="61"/>
      <c r="D2923" s="61"/>
      <c r="E2923" s="62">
        <v>8</v>
      </c>
      <c r="F2923" s="62">
        <v>51</v>
      </c>
      <c r="G2923" s="60" t="s">
        <v>2584</v>
      </c>
      <c r="H2923" s="63">
        <v>0</v>
      </c>
      <c r="I2923" s="63">
        <v>40381469</v>
      </c>
      <c r="J2923" s="63">
        <v>67131018</v>
      </c>
      <c r="K2923" s="63">
        <v>32578407</v>
      </c>
      <c r="L2923" s="64" t="s">
        <v>152</v>
      </c>
      <c r="M2923" s="64" t="s">
        <v>332</v>
      </c>
      <c r="N2923" s="64" t="s">
        <v>332</v>
      </c>
      <c r="O2923" s="64" t="s">
        <v>531</v>
      </c>
    </row>
    <row r="2924" spans="1:15" ht="36.950000000000003" customHeight="1">
      <c r="A2924" s="61"/>
      <c r="B2924" s="61"/>
      <c r="C2924" s="61"/>
      <c r="D2924" s="61"/>
      <c r="E2924" s="60">
        <v>9</v>
      </c>
      <c r="F2924" s="61"/>
      <c r="G2924" s="62" t="s">
        <v>2585</v>
      </c>
      <c r="H2924" s="61"/>
      <c r="I2924" s="61"/>
      <c r="J2924" s="61"/>
      <c r="K2924" s="61"/>
      <c r="L2924" s="61"/>
      <c r="M2924" s="61"/>
      <c r="N2924" s="61"/>
      <c r="O2924" s="61"/>
    </row>
    <row r="2925" spans="1:15" ht="36.950000000000003" customHeight="1">
      <c r="A2925" s="61"/>
      <c r="B2925" s="61"/>
      <c r="C2925" s="61"/>
      <c r="D2925" s="61"/>
      <c r="E2925" s="62">
        <v>9</v>
      </c>
      <c r="F2925" s="62">
        <v>51</v>
      </c>
      <c r="G2925" s="60" t="s">
        <v>2586</v>
      </c>
      <c r="H2925" s="63">
        <v>0</v>
      </c>
      <c r="I2925" s="63">
        <v>47909279</v>
      </c>
      <c r="J2925" s="63">
        <v>55533422</v>
      </c>
      <c r="K2925" s="63">
        <v>0</v>
      </c>
      <c r="L2925" s="64" t="s">
        <v>152</v>
      </c>
      <c r="M2925" s="64" t="s">
        <v>2360</v>
      </c>
      <c r="N2925" s="64" t="s">
        <v>2360</v>
      </c>
      <c r="O2925" s="64" t="s">
        <v>152</v>
      </c>
    </row>
    <row r="2926" spans="1:15" ht="27" customHeight="1">
      <c r="A2926" s="61"/>
      <c r="B2926" s="61"/>
      <c r="C2926" s="61"/>
      <c r="D2926" s="61"/>
      <c r="E2926" s="60">
        <v>10</v>
      </c>
      <c r="F2926" s="61"/>
      <c r="G2926" s="62" t="s">
        <v>2587</v>
      </c>
      <c r="H2926" s="61"/>
      <c r="I2926" s="61"/>
      <c r="J2926" s="61"/>
      <c r="K2926" s="61"/>
      <c r="L2926" s="61"/>
      <c r="M2926" s="61"/>
      <c r="N2926" s="61"/>
      <c r="O2926" s="61"/>
    </row>
    <row r="2927" spans="1:15" ht="27" customHeight="1">
      <c r="A2927" s="61"/>
      <c r="B2927" s="61"/>
      <c r="C2927" s="61"/>
      <c r="D2927" s="61"/>
      <c r="E2927" s="62">
        <v>10</v>
      </c>
      <c r="F2927" s="62">
        <v>51</v>
      </c>
      <c r="G2927" s="60" t="s">
        <v>2588</v>
      </c>
      <c r="H2927" s="63">
        <v>0</v>
      </c>
      <c r="I2927" s="63">
        <v>47909279</v>
      </c>
      <c r="J2927" s="63">
        <v>123354756</v>
      </c>
      <c r="K2927" s="63">
        <v>53507640</v>
      </c>
      <c r="L2927" s="64" t="s">
        <v>152</v>
      </c>
      <c r="M2927" s="64" t="s">
        <v>332</v>
      </c>
      <c r="N2927" s="64" t="s">
        <v>332</v>
      </c>
      <c r="O2927" s="64" t="s">
        <v>569</v>
      </c>
    </row>
    <row r="2928" spans="1:15" ht="27" customHeight="1">
      <c r="A2928" s="61"/>
      <c r="B2928" s="61"/>
      <c r="C2928" s="61"/>
      <c r="D2928" s="61"/>
      <c r="E2928" s="60">
        <v>11</v>
      </c>
      <c r="F2928" s="61"/>
      <c r="G2928" s="62" t="s">
        <v>2589</v>
      </c>
      <c r="H2928" s="61"/>
      <c r="I2928" s="61"/>
      <c r="J2928" s="61"/>
      <c r="K2928" s="61"/>
      <c r="L2928" s="61"/>
      <c r="M2928" s="61"/>
      <c r="N2928" s="61"/>
      <c r="O2928" s="61"/>
    </row>
    <row r="2929" spans="1:15" ht="27" customHeight="1">
      <c r="A2929" s="61"/>
      <c r="B2929" s="61"/>
      <c r="C2929" s="61"/>
      <c r="D2929" s="61"/>
      <c r="E2929" s="62">
        <v>11</v>
      </c>
      <c r="F2929" s="62">
        <v>51</v>
      </c>
      <c r="G2929" s="60" t="s">
        <v>2589</v>
      </c>
      <c r="H2929" s="63">
        <v>0</v>
      </c>
      <c r="I2929" s="63">
        <v>27193083</v>
      </c>
      <c r="J2929" s="63">
        <v>39605321</v>
      </c>
      <c r="K2929" s="63">
        <v>0</v>
      </c>
      <c r="L2929" s="64" t="s">
        <v>152</v>
      </c>
      <c r="M2929" s="64" t="s">
        <v>2269</v>
      </c>
      <c r="N2929" s="64" t="s">
        <v>2269</v>
      </c>
      <c r="O2929" s="64" t="s">
        <v>152</v>
      </c>
    </row>
    <row r="2930" spans="1:15" ht="27" customHeight="1">
      <c r="A2930" s="61"/>
      <c r="B2930" s="61"/>
      <c r="C2930" s="61"/>
      <c r="D2930" s="61"/>
      <c r="E2930" s="60">
        <v>12</v>
      </c>
      <c r="F2930" s="61"/>
      <c r="G2930" s="62" t="s">
        <v>2590</v>
      </c>
      <c r="H2930" s="61"/>
      <c r="I2930" s="61"/>
      <c r="J2930" s="61"/>
      <c r="K2930" s="61"/>
      <c r="L2930" s="61"/>
      <c r="M2930" s="61"/>
      <c r="N2930" s="61"/>
      <c r="O2930" s="61"/>
    </row>
    <row r="2931" spans="1:15" ht="27" customHeight="1">
      <c r="A2931" s="61"/>
      <c r="B2931" s="61"/>
      <c r="C2931" s="61"/>
      <c r="D2931" s="61"/>
      <c r="E2931" s="62">
        <v>12</v>
      </c>
      <c r="F2931" s="62">
        <v>51</v>
      </c>
      <c r="G2931" s="60" t="s">
        <v>2590</v>
      </c>
      <c r="H2931" s="63">
        <v>25680876</v>
      </c>
      <c r="I2931" s="63">
        <v>0</v>
      </c>
      <c r="J2931" s="63">
        <v>10451071</v>
      </c>
      <c r="K2931" s="63">
        <v>0</v>
      </c>
      <c r="L2931" s="64" t="s">
        <v>2591</v>
      </c>
      <c r="M2931" s="64" t="s">
        <v>2281</v>
      </c>
      <c r="N2931" s="64" t="s">
        <v>2281</v>
      </c>
      <c r="O2931" s="64" t="s">
        <v>152</v>
      </c>
    </row>
    <row r="2932" spans="1:15" ht="36.950000000000003" customHeight="1">
      <c r="A2932" s="61"/>
      <c r="B2932" s="61"/>
      <c r="C2932" s="61"/>
      <c r="D2932" s="61"/>
      <c r="E2932" s="60">
        <v>13</v>
      </c>
      <c r="F2932" s="61"/>
      <c r="G2932" s="62" t="s">
        <v>2592</v>
      </c>
      <c r="H2932" s="61"/>
      <c r="I2932" s="61"/>
      <c r="J2932" s="61"/>
      <c r="K2932" s="61"/>
      <c r="L2932" s="61"/>
      <c r="M2932" s="61"/>
      <c r="N2932" s="61"/>
      <c r="O2932" s="61"/>
    </row>
    <row r="2933" spans="1:15" ht="36.950000000000003" customHeight="1">
      <c r="A2933" s="61"/>
      <c r="B2933" s="61"/>
      <c r="C2933" s="61"/>
      <c r="D2933" s="61"/>
      <c r="E2933" s="62">
        <v>13</v>
      </c>
      <c r="F2933" s="62">
        <v>51</v>
      </c>
      <c r="G2933" s="60" t="s">
        <v>2592</v>
      </c>
      <c r="H2933" s="63">
        <v>0</v>
      </c>
      <c r="I2933" s="63">
        <v>27193083</v>
      </c>
      <c r="J2933" s="63">
        <v>43000961</v>
      </c>
      <c r="K2933" s="63">
        <v>0</v>
      </c>
      <c r="L2933" s="64" t="s">
        <v>152</v>
      </c>
      <c r="M2933" s="64" t="s">
        <v>2269</v>
      </c>
      <c r="N2933" s="64" t="s">
        <v>2269</v>
      </c>
      <c r="O2933" s="64" t="s">
        <v>152</v>
      </c>
    </row>
    <row r="2934" spans="1:15" ht="27" customHeight="1">
      <c r="A2934" s="61"/>
      <c r="B2934" s="61"/>
      <c r="C2934" s="61"/>
      <c r="D2934" s="61"/>
      <c r="E2934" s="60">
        <v>14</v>
      </c>
      <c r="F2934" s="61"/>
      <c r="G2934" s="62" t="s">
        <v>2593</v>
      </c>
      <c r="H2934" s="61"/>
      <c r="I2934" s="61"/>
      <c r="J2934" s="61"/>
      <c r="K2934" s="61"/>
      <c r="L2934" s="61"/>
      <c r="M2934" s="61"/>
      <c r="N2934" s="61"/>
      <c r="O2934" s="61"/>
    </row>
    <row r="2935" spans="1:15" ht="27" customHeight="1">
      <c r="A2935" s="61"/>
      <c r="B2935" s="61"/>
      <c r="C2935" s="61"/>
      <c r="D2935" s="61"/>
      <c r="E2935" s="62">
        <v>14</v>
      </c>
      <c r="F2935" s="62">
        <v>51</v>
      </c>
      <c r="G2935" s="60" t="s">
        <v>2593</v>
      </c>
      <c r="H2935" s="63">
        <v>23572207</v>
      </c>
      <c r="I2935" s="63">
        <v>0</v>
      </c>
      <c r="J2935" s="63">
        <v>11697606</v>
      </c>
      <c r="K2935" s="63">
        <v>0</v>
      </c>
      <c r="L2935" s="64" t="s">
        <v>556</v>
      </c>
      <c r="M2935" s="64" t="s">
        <v>734</v>
      </c>
      <c r="N2935" s="64" t="s">
        <v>734</v>
      </c>
      <c r="O2935" s="64" t="s">
        <v>152</v>
      </c>
    </row>
    <row r="2936" spans="1:15" ht="27" customHeight="1">
      <c r="A2936" s="61"/>
      <c r="B2936" s="61"/>
      <c r="C2936" s="61"/>
      <c r="D2936" s="61"/>
      <c r="E2936" s="60">
        <v>15</v>
      </c>
      <c r="F2936" s="61"/>
      <c r="G2936" s="62" t="s">
        <v>2594</v>
      </c>
      <c r="H2936" s="61"/>
      <c r="I2936" s="61"/>
      <c r="J2936" s="61"/>
      <c r="K2936" s="61"/>
      <c r="L2936" s="61"/>
      <c r="M2936" s="61"/>
      <c r="N2936" s="61"/>
      <c r="O2936" s="61"/>
    </row>
    <row r="2937" spans="1:15" ht="27" customHeight="1">
      <c r="A2937" s="61"/>
      <c r="B2937" s="61"/>
      <c r="C2937" s="61"/>
      <c r="D2937" s="61"/>
      <c r="E2937" s="62">
        <v>15</v>
      </c>
      <c r="F2937" s="62">
        <v>51</v>
      </c>
      <c r="G2937" s="60" t="s">
        <v>2594</v>
      </c>
      <c r="H2937" s="63">
        <v>0</v>
      </c>
      <c r="I2937" s="63">
        <v>27193083</v>
      </c>
      <c r="J2937" s="63">
        <v>44042652</v>
      </c>
      <c r="K2937" s="63">
        <v>0</v>
      </c>
      <c r="L2937" s="64" t="s">
        <v>152</v>
      </c>
      <c r="M2937" s="64" t="s">
        <v>2269</v>
      </c>
      <c r="N2937" s="64" t="s">
        <v>2269</v>
      </c>
      <c r="O2937" s="64" t="s">
        <v>152</v>
      </c>
    </row>
    <row r="2938" spans="1:15" ht="27" customHeight="1">
      <c r="A2938" s="61"/>
      <c r="B2938" s="61"/>
      <c r="C2938" s="61"/>
      <c r="D2938" s="61"/>
      <c r="E2938" s="60">
        <v>16</v>
      </c>
      <c r="F2938" s="61"/>
      <c r="G2938" s="62" t="s">
        <v>2595</v>
      </c>
      <c r="H2938" s="61"/>
      <c r="I2938" s="61"/>
      <c r="J2938" s="61"/>
      <c r="K2938" s="61"/>
      <c r="L2938" s="61"/>
      <c r="M2938" s="61"/>
      <c r="N2938" s="61"/>
      <c r="O2938" s="61"/>
    </row>
    <row r="2939" spans="1:15" ht="27" customHeight="1">
      <c r="A2939" s="61"/>
      <c r="B2939" s="61"/>
      <c r="C2939" s="61"/>
      <c r="D2939" s="61"/>
      <c r="E2939" s="62">
        <v>16</v>
      </c>
      <c r="F2939" s="62">
        <v>51</v>
      </c>
      <c r="G2939" s="60" t="s">
        <v>2595</v>
      </c>
      <c r="H2939" s="63">
        <v>15428248</v>
      </c>
      <c r="I2939" s="63">
        <v>0</v>
      </c>
      <c r="J2939" s="63">
        <v>0</v>
      </c>
      <c r="K2939" s="63">
        <v>0</v>
      </c>
      <c r="L2939" s="64" t="s">
        <v>204</v>
      </c>
      <c r="M2939" s="64" t="s">
        <v>152</v>
      </c>
      <c r="N2939" s="64" t="s">
        <v>152</v>
      </c>
      <c r="O2939" s="64" t="s">
        <v>152</v>
      </c>
    </row>
    <row r="2940" spans="1:15" ht="27" customHeight="1">
      <c r="A2940" s="61"/>
      <c r="B2940" s="61"/>
      <c r="C2940" s="61"/>
      <c r="D2940" s="61"/>
      <c r="E2940" s="60">
        <v>17</v>
      </c>
      <c r="F2940" s="61"/>
      <c r="G2940" s="62" t="s">
        <v>2596</v>
      </c>
      <c r="H2940" s="61"/>
      <c r="I2940" s="61"/>
      <c r="J2940" s="61"/>
      <c r="K2940" s="61"/>
      <c r="L2940" s="61"/>
      <c r="M2940" s="61"/>
      <c r="N2940" s="61"/>
      <c r="O2940" s="61"/>
    </row>
    <row r="2941" spans="1:15" ht="27" customHeight="1">
      <c r="A2941" s="61"/>
      <c r="B2941" s="61"/>
      <c r="C2941" s="61"/>
      <c r="D2941" s="61"/>
      <c r="E2941" s="62">
        <v>17</v>
      </c>
      <c r="F2941" s="62">
        <v>51</v>
      </c>
      <c r="G2941" s="60" t="s">
        <v>2596</v>
      </c>
      <c r="H2941" s="63">
        <v>26878510</v>
      </c>
      <c r="I2941" s="63">
        <v>0</v>
      </c>
      <c r="J2941" s="63">
        <v>6550754</v>
      </c>
      <c r="K2941" s="63">
        <v>4268091</v>
      </c>
      <c r="L2941" s="64" t="s">
        <v>2597</v>
      </c>
      <c r="M2941" s="64" t="s">
        <v>2036</v>
      </c>
      <c r="N2941" s="64" t="s">
        <v>2036</v>
      </c>
      <c r="O2941" s="64" t="s">
        <v>2036</v>
      </c>
    </row>
    <row r="2942" spans="1:15" ht="27" customHeight="1">
      <c r="A2942" s="61"/>
      <c r="B2942" s="61"/>
      <c r="C2942" s="61"/>
      <c r="D2942" s="61"/>
      <c r="E2942" s="60">
        <v>19</v>
      </c>
      <c r="F2942" s="61"/>
      <c r="G2942" s="62" t="s">
        <v>2598</v>
      </c>
      <c r="H2942" s="61"/>
      <c r="I2942" s="61"/>
      <c r="J2942" s="61"/>
      <c r="K2942" s="61"/>
      <c r="L2942" s="61"/>
      <c r="M2942" s="61"/>
      <c r="N2942" s="61"/>
      <c r="O2942" s="61"/>
    </row>
    <row r="2943" spans="1:15" ht="27" customHeight="1">
      <c r="A2943" s="61"/>
      <c r="B2943" s="61"/>
      <c r="C2943" s="61"/>
      <c r="D2943" s="61"/>
      <c r="E2943" s="62">
        <v>19</v>
      </c>
      <c r="F2943" s="62">
        <v>51</v>
      </c>
      <c r="G2943" s="60" t="s">
        <v>2598</v>
      </c>
      <c r="H2943" s="63">
        <v>15738033</v>
      </c>
      <c r="I2943" s="63">
        <v>0</v>
      </c>
      <c r="J2943" s="63">
        <v>0</v>
      </c>
      <c r="K2943" s="63">
        <v>0</v>
      </c>
      <c r="L2943" s="64" t="s">
        <v>204</v>
      </c>
      <c r="M2943" s="64" t="s">
        <v>152</v>
      </c>
      <c r="N2943" s="64" t="s">
        <v>152</v>
      </c>
      <c r="O2943" s="64" t="s">
        <v>152</v>
      </c>
    </row>
    <row r="2944" spans="1:15" ht="27" customHeight="1">
      <c r="A2944" s="61"/>
      <c r="B2944" s="61"/>
      <c r="C2944" s="61"/>
      <c r="D2944" s="61"/>
      <c r="E2944" s="60">
        <v>23</v>
      </c>
      <c r="F2944" s="61"/>
      <c r="G2944" s="62" t="s">
        <v>2599</v>
      </c>
      <c r="H2944" s="61"/>
      <c r="I2944" s="61"/>
      <c r="J2944" s="61"/>
      <c r="K2944" s="61"/>
      <c r="L2944" s="61"/>
      <c r="M2944" s="61"/>
      <c r="N2944" s="61"/>
      <c r="O2944" s="61"/>
    </row>
    <row r="2945" spans="1:15" ht="27" customHeight="1">
      <c r="A2945" s="61"/>
      <c r="B2945" s="61"/>
      <c r="C2945" s="61"/>
      <c r="D2945" s="61"/>
      <c r="E2945" s="62">
        <v>23</v>
      </c>
      <c r="F2945" s="62">
        <v>51</v>
      </c>
      <c r="G2945" s="60" t="s">
        <v>2599</v>
      </c>
      <c r="H2945" s="63">
        <v>19622810</v>
      </c>
      <c r="I2945" s="63">
        <v>0</v>
      </c>
      <c r="J2945" s="63">
        <v>4069830</v>
      </c>
      <c r="K2945" s="63">
        <v>2916663</v>
      </c>
      <c r="L2945" s="64" t="s">
        <v>2600</v>
      </c>
      <c r="M2945" s="64" t="s">
        <v>2247</v>
      </c>
      <c r="N2945" s="64" t="s">
        <v>2247</v>
      </c>
      <c r="O2945" s="64" t="s">
        <v>2247</v>
      </c>
    </row>
    <row r="2946" spans="1:15" ht="27" customHeight="1">
      <c r="A2946" s="61"/>
      <c r="B2946" s="61"/>
      <c r="C2946" s="61"/>
      <c r="D2946" s="61"/>
      <c r="E2946" s="60">
        <v>24</v>
      </c>
      <c r="F2946" s="61"/>
      <c r="G2946" s="62" t="s">
        <v>2601</v>
      </c>
      <c r="H2946" s="61"/>
      <c r="I2946" s="61"/>
      <c r="J2946" s="61"/>
      <c r="K2946" s="61"/>
      <c r="L2946" s="61"/>
      <c r="M2946" s="61"/>
      <c r="N2946" s="61"/>
      <c r="O2946" s="61"/>
    </row>
    <row r="2947" spans="1:15" ht="27" customHeight="1">
      <c r="A2947" s="61"/>
      <c r="B2947" s="61"/>
      <c r="C2947" s="61"/>
      <c r="D2947" s="61"/>
      <c r="E2947" s="62">
        <v>24</v>
      </c>
      <c r="F2947" s="62">
        <v>51</v>
      </c>
      <c r="G2947" s="60" t="s">
        <v>2601</v>
      </c>
      <c r="H2947" s="63">
        <v>19317783</v>
      </c>
      <c r="I2947" s="63">
        <v>0</v>
      </c>
      <c r="J2947" s="63">
        <v>1904805</v>
      </c>
      <c r="K2947" s="63">
        <v>84783</v>
      </c>
      <c r="L2947" s="64" t="s">
        <v>204</v>
      </c>
      <c r="M2947" s="64" t="s">
        <v>152</v>
      </c>
      <c r="N2947" s="64" t="s">
        <v>152</v>
      </c>
      <c r="O2947" s="64" t="s">
        <v>152</v>
      </c>
    </row>
    <row r="2948" spans="1:15" ht="27" customHeight="1">
      <c r="A2948" s="61"/>
      <c r="B2948" s="61"/>
      <c r="C2948" s="61"/>
      <c r="D2948" s="61"/>
      <c r="E2948" s="60">
        <v>27</v>
      </c>
      <c r="F2948" s="61"/>
      <c r="G2948" s="62" t="s">
        <v>2602</v>
      </c>
      <c r="H2948" s="61"/>
      <c r="I2948" s="61"/>
      <c r="J2948" s="61"/>
      <c r="K2948" s="61"/>
      <c r="L2948" s="61"/>
      <c r="M2948" s="61"/>
      <c r="N2948" s="61"/>
      <c r="O2948" s="61"/>
    </row>
    <row r="2949" spans="1:15" ht="27" customHeight="1">
      <c r="A2949" s="61"/>
      <c r="B2949" s="61"/>
      <c r="C2949" s="61"/>
      <c r="D2949" s="61"/>
      <c r="E2949" s="62">
        <v>27</v>
      </c>
      <c r="F2949" s="62">
        <v>51</v>
      </c>
      <c r="G2949" s="60" t="s">
        <v>2602</v>
      </c>
      <c r="H2949" s="63">
        <v>24998773</v>
      </c>
      <c r="I2949" s="63">
        <v>0</v>
      </c>
      <c r="J2949" s="63">
        <v>0</v>
      </c>
      <c r="K2949" s="63">
        <v>0</v>
      </c>
      <c r="L2949" s="64" t="s">
        <v>204</v>
      </c>
      <c r="M2949" s="64" t="s">
        <v>152</v>
      </c>
      <c r="N2949" s="64" t="s">
        <v>152</v>
      </c>
      <c r="O2949" s="64" t="s">
        <v>152</v>
      </c>
    </row>
    <row r="2950" spans="1:15" ht="27" customHeight="1">
      <c r="A2950" s="61"/>
      <c r="B2950" s="61"/>
      <c r="C2950" s="61"/>
      <c r="D2950" s="61"/>
      <c r="E2950" s="60">
        <v>28</v>
      </c>
      <c r="F2950" s="61"/>
      <c r="G2950" s="62" t="s">
        <v>2603</v>
      </c>
      <c r="H2950" s="61"/>
      <c r="I2950" s="61"/>
      <c r="J2950" s="61"/>
      <c r="K2950" s="61"/>
      <c r="L2950" s="61"/>
      <c r="M2950" s="61"/>
      <c r="N2950" s="61"/>
      <c r="O2950" s="61"/>
    </row>
    <row r="2951" spans="1:15" ht="27" customHeight="1">
      <c r="A2951" s="61"/>
      <c r="B2951" s="61"/>
      <c r="C2951" s="61"/>
      <c r="D2951" s="61"/>
      <c r="E2951" s="62">
        <v>28</v>
      </c>
      <c r="F2951" s="62">
        <v>51</v>
      </c>
      <c r="G2951" s="60" t="s">
        <v>2603</v>
      </c>
      <c r="H2951" s="63">
        <v>17743739</v>
      </c>
      <c r="I2951" s="63">
        <v>0</v>
      </c>
      <c r="J2951" s="63">
        <v>0</v>
      </c>
      <c r="K2951" s="63">
        <v>0</v>
      </c>
      <c r="L2951" s="64" t="s">
        <v>204</v>
      </c>
      <c r="M2951" s="64" t="s">
        <v>152</v>
      </c>
      <c r="N2951" s="64" t="s">
        <v>152</v>
      </c>
      <c r="O2951" s="64" t="s">
        <v>152</v>
      </c>
    </row>
    <row r="2952" spans="1:15" ht="27" customHeight="1">
      <c r="A2952" s="61"/>
      <c r="B2952" s="61"/>
      <c r="C2952" s="61"/>
      <c r="D2952" s="61"/>
      <c r="E2952" s="60">
        <v>29</v>
      </c>
      <c r="F2952" s="61"/>
      <c r="G2952" s="62" t="s">
        <v>2604</v>
      </c>
      <c r="H2952" s="61"/>
      <c r="I2952" s="61"/>
      <c r="J2952" s="61"/>
      <c r="K2952" s="61"/>
      <c r="L2952" s="61"/>
      <c r="M2952" s="61"/>
      <c r="N2952" s="61"/>
      <c r="O2952" s="61"/>
    </row>
    <row r="2953" spans="1:15" ht="27" customHeight="1">
      <c r="A2953" s="61"/>
      <c r="B2953" s="61"/>
      <c r="C2953" s="61"/>
      <c r="D2953" s="61"/>
      <c r="E2953" s="62">
        <v>29</v>
      </c>
      <c r="F2953" s="62">
        <v>51</v>
      </c>
      <c r="G2953" s="60" t="s">
        <v>2604</v>
      </c>
      <c r="H2953" s="63">
        <v>18077954</v>
      </c>
      <c r="I2953" s="63">
        <v>0</v>
      </c>
      <c r="J2953" s="63">
        <v>0</v>
      </c>
      <c r="K2953" s="63">
        <v>0</v>
      </c>
      <c r="L2953" s="64" t="s">
        <v>204</v>
      </c>
      <c r="M2953" s="64" t="s">
        <v>152</v>
      </c>
      <c r="N2953" s="64" t="s">
        <v>152</v>
      </c>
      <c r="O2953" s="64" t="s">
        <v>152</v>
      </c>
    </row>
    <row r="2954" spans="1:15" ht="36.950000000000003" customHeight="1">
      <c r="A2954" s="61"/>
      <c r="B2954" s="61"/>
      <c r="C2954" s="61"/>
      <c r="D2954" s="61"/>
      <c r="E2954" s="60">
        <v>30</v>
      </c>
      <c r="F2954" s="61"/>
      <c r="G2954" s="62" t="s">
        <v>2605</v>
      </c>
      <c r="H2954" s="61"/>
      <c r="I2954" s="61"/>
      <c r="J2954" s="61"/>
      <c r="K2954" s="61"/>
      <c r="L2954" s="61"/>
      <c r="M2954" s="61"/>
      <c r="N2954" s="61"/>
      <c r="O2954" s="61"/>
    </row>
    <row r="2955" spans="1:15" ht="36.950000000000003" customHeight="1">
      <c r="A2955" s="61"/>
      <c r="B2955" s="61"/>
      <c r="C2955" s="61"/>
      <c r="D2955" s="61"/>
      <c r="E2955" s="62">
        <v>30</v>
      </c>
      <c r="F2955" s="62">
        <v>51</v>
      </c>
      <c r="G2955" s="60" t="s">
        <v>2605</v>
      </c>
      <c r="H2955" s="63">
        <v>16780432</v>
      </c>
      <c r="I2955" s="63">
        <v>0</v>
      </c>
      <c r="J2955" s="63">
        <v>1837311</v>
      </c>
      <c r="K2955" s="63">
        <v>0</v>
      </c>
      <c r="L2955" s="64" t="s">
        <v>204</v>
      </c>
      <c r="M2955" s="64" t="s">
        <v>152</v>
      </c>
      <c r="N2955" s="64" t="s">
        <v>152</v>
      </c>
      <c r="O2955" s="64" t="s">
        <v>152</v>
      </c>
    </row>
    <row r="2956" spans="1:15" ht="27" customHeight="1">
      <c r="A2956" s="61"/>
      <c r="B2956" s="61"/>
      <c r="C2956" s="61"/>
      <c r="D2956" s="61"/>
      <c r="E2956" s="60">
        <v>31</v>
      </c>
      <c r="F2956" s="61"/>
      <c r="G2956" s="62" t="s">
        <v>2606</v>
      </c>
      <c r="H2956" s="61"/>
      <c r="I2956" s="61"/>
      <c r="J2956" s="61"/>
      <c r="K2956" s="61"/>
      <c r="L2956" s="61"/>
      <c r="M2956" s="61"/>
      <c r="N2956" s="61"/>
      <c r="O2956" s="61"/>
    </row>
    <row r="2957" spans="1:15" ht="27" customHeight="1">
      <c r="A2957" s="61"/>
      <c r="B2957" s="61"/>
      <c r="C2957" s="61"/>
      <c r="D2957" s="61"/>
      <c r="E2957" s="62">
        <v>31</v>
      </c>
      <c r="F2957" s="62">
        <v>51</v>
      </c>
      <c r="G2957" s="60" t="s">
        <v>2606</v>
      </c>
      <c r="H2957" s="63">
        <v>19499263</v>
      </c>
      <c r="I2957" s="63">
        <v>0</v>
      </c>
      <c r="J2957" s="63">
        <v>1936165</v>
      </c>
      <c r="K2957" s="63">
        <v>118182</v>
      </c>
      <c r="L2957" s="64" t="s">
        <v>204</v>
      </c>
      <c r="M2957" s="64" t="s">
        <v>152</v>
      </c>
      <c r="N2957" s="64" t="s">
        <v>152</v>
      </c>
      <c r="O2957" s="64" t="s">
        <v>152</v>
      </c>
    </row>
    <row r="2958" spans="1:15" ht="27" customHeight="1">
      <c r="A2958" s="61"/>
      <c r="B2958" s="61"/>
      <c r="C2958" s="61"/>
      <c r="D2958" s="61"/>
      <c r="E2958" s="60">
        <v>32</v>
      </c>
      <c r="F2958" s="61"/>
      <c r="G2958" s="62" t="s">
        <v>2607</v>
      </c>
      <c r="H2958" s="61"/>
      <c r="I2958" s="61"/>
      <c r="J2958" s="61"/>
      <c r="K2958" s="61"/>
      <c r="L2958" s="61"/>
      <c r="M2958" s="61"/>
      <c r="N2958" s="61"/>
      <c r="O2958" s="61"/>
    </row>
    <row r="2959" spans="1:15" ht="27" customHeight="1">
      <c r="A2959" s="61"/>
      <c r="B2959" s="61"/>
      <c r="C2959" s="61"/>
      <c r="D2959" s="61"/>
      <c r="E2959" s="62">
        <v>32</v>
      </c>
      <c r="F2959" s="62">
        <v>51</v>
      </c>
      <c r="G2959" s="60" t="s">
        <v>2607</v>
      </c>
      <c r="H2959" s="63">
        <v>19355949</v>
      </c>
      <c r="I2959" s="63">
        <v>0</v>
      </c>
      <c r="J2959" s="63">
        <v>1817984</v>
      </c>
      <c r="K2959" s="63">
        <v>0</v>
      </c>
      <c r="L2959" s="64" t="s">
        <v>204</v>
      </c>
      <c r="M2959" s="64" t="s">
        <v>152</v>
      </c>
      <c r="N2959" s="64" t="s">
        <v>152</v>
      </c>
      <c r="O2959" s="64" t="s">
        <v>152</v>
      </c>
    </row>
    <row r="2960" spans="1:15" ht="27" customHeight="1">
      <c r="A2960" s="61"/>
      <c r="B2960" s="61"/>
      <c r="C2960" s="61"/>
      <c r="D2960" s="61"/>
      <c r="E2960" s="60">
        <v>33</v>
      </c>
      <c r="F2960" s="61"/>
      <c r="G2960" s="62" t="s">
        <v>2608</v>
      </c>
      <c r="H2960" s="61"/>
      <c r="I2960" s="61"/>
      <c r="J2960" s="61"/>
      <c r="K2960" s="61"/>
      <c r="L2960" s="61"/>
      <c r="M2960" s="61"/>
      <c r="N2960" s="61"/>
      <c r="O2960" s="61"/>
    </row>
    <row r="2961" spans="1:15" ht="27" customHeight="1">
      <c r="A2961" s="61"/>
      <c r="B2961" s="61"/>
      <c r="C2961" s="61"/>
      <c r="D2961" s="61"/>
      <c r="E2961" s="62">
        <v>33</v>
      </c>
      <c r="F2961" s="62">
        <v>51</v>
      </c>
      <c r="G2961" s="60" t="s">
        <v>2608</v>
      </c>
      <c r="H2961" s="63">
        <v>3854535</v>
      </c>
      <c r="I2961" s="63">
        <v>0</v>
      </c>
      <c r="J2961" s="63">
        <v>0</v>
      </c>
      <c r="K2961" s="63">
        <v>0</v>
      </c>
      <c r="L2961" s="64" t="s">
        <v>535</v>
      </c>
      <c r="M2961" s="64" t="s">
        <v>2397</v>
      </c>
      <c r="N2961" s="64" t="s">
        <v>2397</v>
      </c>
      <c r="O2961" s="64" t="s">
        <v>152</v>
      </c>
    </row>
    <row r="2962" spans="1:15" ht="27" customHeight="1">
      <c r="A2962" s="61"/>
      <c r="B2962" s="61"/>
      <c r="C2962" s="61"/>
      <c r="D2962" s="61"/>
      <c r="E2962" s="60">
        <v>34</v>
      </c>
      <c r="F2962" s="61"/>
      <c r="G2962" s="62" t="s">
        <v>2609</v>
      </c>
      <c r="H2962" s="61"/>
      <c r="I2962" s="61"/>
      <c r="J2962" s="61"/>
      <c r="K2962" s="61"/>
      <c r="L2962" s="61"/>
      <c r="M2962" s="61"/>
      <c r="N2962" s="61"/>
      <c r="O2962" s="61"/>
    </row>
    <row r="2963" spans="1:15" ht="27" customHeight="1">
      <c r="A2963" s="61"/>
      <c r="B2963" s="61"/>
      <c r="C2963" s="61"/>
      <c r="D2963" s="61"/>
      <c r="E2963" s="62">
        <v>34</v>
      </c>
      <c r="F2963" s="62">
        <v>51</v>
      </c>
      <c r="G2963" s="60" t="s">
        <v>2609</v>
      </c>
      <c r="H2963" s="63">
        <v>19633414</v>
      </c>
      <c r="I2963" s="63">
        <v>0</v>
      </c>
      <c r="J2963" s="63">
        <v>6015407</v>
      </c>
      <c r="K2963" s="63">
        <v>0</v>
      </c>
      <c r="L2963" s="64" t="s">
        <v>204</v>
      </c>
      <c r="M2963" s="64" t="s">
        <v>152</v>
      </c>
      <c r="N2963" s="64" t="s">
        <v>152</v>
      </c>
      <c r="O2963" s="64" t="s">
        <v>152</v>
      </c>
    </row>
    <row r="2964" spans="1:15" ht="27" customHeight="1">
      <c r="A2964" s="61"/>
      <c r="B2964" s="61"/>
      <c r="C2964" s="61"/>
      <c r="D2964" s="61"/>
      <c r="E2964" s="60">
        <v>36</v>
      </c>
      <c r="F2964" s="61"/>
      <c r="G2964" s="62" t="s">
        <v>2610</v>
      </c>
      <c r="H2964" s="61"/>
      <c r="I2964" s="61"/>
      <c r="J2964" s="61"/>
      <c r="K2964" s="61"/>
      <c r="L2964" s="61"/>
      <c r="M2964" s="61"/>
      <c r="N2964" s="61"/>
      <c r="O2964" s="61"/>
    </row>
    <row r="2965" spans="1:15" ht="27" customHeight="1">
      <c r="A2965" s="61"/>
      <c r="B2965" s="61"/>
      <c r="C2965" s="61"/>
      <c r="D2965" s="61"/>
      <c r="E2965" s="62">
        <v>36</v>
      </c>
      <c r="F2965" s="62">
        <v>51</v>
      </c>
      <c r="G2965" s="60" t="s">
        <v>2610</v>
      </c>
      <c r="H2965" s="63">
        <v>16208986</v>
      </c>
      <c r="I2965" s="63">
        <v>0</v>
      </c>
      <c r="J2965" s="63">
        <v>0</v>
      </c>
      <c r="K2965" s="63">
        <v>0</v>
      </c>
      <c r="L2965" s="64" t="s">
        <v>204</v>
      </c>
      <c r="M2965" s="64" t="s">
        <v>152</v>
      </c>
      <c r="N2965" s="64" t="s">
        <v>152</v>
      </c>
      <c r="O2965" s="64" t="s">
        <v>152</v>
      </c>
    </row>
    <row r="2966" spans="1:15" ht="36.950000000000003" customHeight="1">
      <c r="A2966" s="61"/>
      <c r="B2966" s="61"/>
      <c r="C2966" s="61"/>
      <c r="D2966" s="61"/>
      <c r="E2966" s="60">
        <v>37</v>
      </c>
      <c r="F2966" s="61"/>
      <c r="G2966" s="62" t="s">
        <v>2611</v>
      </c>
      <c r="H2966" s="61"/>
      <c r="I2966" s="61"/>
      <c r="J2966" s="61"/>
      <c r="K2966" s="61"/>
      <c r="L2966" s="61"/>
      <c r="M2966" s="61"/>
      <c r="N2966" s="61"/>
      <c r="O2966" s="61"/>
    </row>
    <row r="2967" spans="1:15" ht="36.950000000000003" customHeight="1">
      <c r="A2967" s="61"/>
      <c r="B2967" s="61"/>
      <c r="C2967" s="61"/>
      <c r="D2967" s="61"/>
      <c r="E2967" s="62">
        <v>37</v>
      </c>
      <c r="F2967" s="62">
        <v>51</v>
      </c>
      <c r="G2967" s="60" t="s">
        <v>2611</v>
      </c>
      <c r="H2967" s="63">
        <v>14678946</v>
      </c>
      <c r="I2967" s="63">
        <v>0</v>
      </c>
      <c r="J2967" s="63">
        <v>9569716</v>
      </c>
      <c r="K2967" s="63">
        <v>7717955</v>
      </c>
      <c r="L2967" s="64" t="s">
        <v>2350</v>
      </c>
      <c r="M2967" s="64" t="s">
        <v>2330</v>
      </c>
      <c r="N2967" s="64" t="s">
        <v>2330</v>
      </c>
      <c r="O2967" s="64" t="s">
        <v>2330</v>
      </c>
    </row>
    <row r="2968" spans="1:15" ht="27" customHeight="1">
      <c r="A2968" s="61"/>
      <c r="B2968" s="61"/>
      <c r="C2968" s="61"/>
      <c r="D2968" s="61"/>
      <c r="E2968" s="60">
        <v>38</v>
      </c>
      <c r="F2968" s="61"/>
      <c r="G2968" s="62" t="s">
        <v>2612</v>
      </c>
      <c r="H2968" s="61"/>
      <c r="I2968" s="61"/>
      <c r="J2968" s="61"/>
      <c r="K2968" s="61"/>
      <c r="L2968" s="61"/>
      <c r="M2968" s="61"/>
      <c r="N2968" s="61"/>
      <c r="O2968" s="61"/>
    </row>
    <row r="2969" spans="1:15" ht="27" customHeight="1">
      <c r="A2969" s="61"/>
      <c r="B2969" s="61"/>
      <c r="C2969" s="61"/>
      <c r="D2969" s="61"/>
      <c r="E2969" s="62">
        <v>38</v>
      </c>
      <c r="F2969" s="62">
        <v>51</v>
      </c>
      <c r="G2969" s="60" t="s">
        <v>2613</v>
      </c>
      <c r="H2969" s="63">
        <v>0</v>
      </c>
      <c r="I2969" s="63">
        <v>24899606</v>
      </c>
      <c r="J2969" s="63">
        <v>44213336</v>
      </c>
      <c r="K2969" s="63">
        <v>17948886</v>
      </c>
      <c r="L2969" s="64" t="s">
        <v>152</v>
      </c>
      <c r="M2969" s="64" t="s">
        <v>2360</v>
      </c>
      <c r="N2969" s="64" t="s">
        <v>2360</v>
      </c>
      <c r="O2969" s="64" t="s">
        <v>2270</v>
      </c>
    </row>
    <row r="2970" spans="1:15" ht="27" customHeight="1">
      <c r="A2970" s="61"/>
      <c r="B2970" s="61"/>
      <c r="C2970" s="61"/>
      <c r="D2970" s="61"/>
      <c r="E2970" s="60">
        <v>39</v>
      </c>
      <c r="F2970" s="61"/>
      <c r="G2970" s="62" t="s">
        <v>2614</v>
      </c>
      <c r="H2970" s="61"/>
      <c r="I2970" s="61"/>
      <c r="J2970" s="61"/>
      <c r="K2970" s="61"/>
      <c r="L2970" s="61"/>
      <c r="M2970" s="61"/>
      <c r="N2970" s="61"/>
      <c r="O2970" s="61"/>
    </row>
    <row r="2971" spans="1:15" ht="27" customHeight="1">
      <c r="A2971" s="61"/>
      <c r="B2971" s="61"/>
      <c r="C2971" s="61"/>
      <c r="D2971" s="61"/>
      <c r="E2971" s="62">
        <v>39</v>
      </c>
      <c r="F2971" s="62">
        <v>51</v>
      </c>
      <c r="G2971" s="60" t="s">
        <v>2614</v>
      </c>
      <c r="H2971" s="63">
        <v>0</v>
      </c>
      <c r="I2971" s="63">
        <v>21847446</v>
      </c>
      <c r="J2971" s="63">
        <v>36084628</v>
      </c>
      <c r="K2971" s="63">
        <v>31153034</v>
      </c>
      <c r="L2971" s="64" t="s">
        <v>152</v>
      </c>
      <c r="M2971" s="64" t="s">
        <v>2515</v>
      </c>
      <c r="N2971" s="64" t="s">
        <v>2515</v>
      </c>
      <c r="O2971" s="64" t="s">
        <v>754</v>
      </c>
    </row>
    <row r="2972" spans="1:15" ht="36.950000000000003" customHeight="1">
      <c r="A2972" s="61"/>
      <c r="B2972" s="61"/>
      <c r="C2972" s="61"/>
      <c r="D2972" s="61"/>
      <c r="E2972" s="60">
        <v>40</v>
      </c>
      <c r="F2972" s="61"/>
      <c r="G2972" s="62" t="s">
        <v>2615</v>
      </c>
      <c r="H2972" s="61"/>
      <c r="I2972" s="61"/>
      <c r="J2972" s="61"/>
      <c r="K2972" s="61"/>
      <c r="L2972" s="61"/>
      <c r="M2972" s="61"/>
      <c r="N2972" s="61"/>
      <c r="O2972" s="61"/>
    </row>
    <row r="2973" spans="1:15" ht="36.950000000000003" customHeight="1">
      <c r="A2973" s="61"/>
      <c r="B2973" s="61"/>
      <c r="C2973" s="61"/>
      <c r="D2973" s="61"/>
      <c r="E2973" s="62">
        <v>40</v>
      </c>
      <c r="F2973" s="62">
        <v>51</v>
      </c>
      <c r="G2973" s="60" t="s">
        <v>2615</v>
      </c>
      <c r="H2973" s="63">
        <v>0</v>
      </c>
      <c r="I2973" s="63">
        <v>37932104</v>
      </c>
      <c r="J2973" s="63">
        <v>57307689</v>
      </c>
      <c r="K2973" s="63">
        <v>26232673</v>
      </c>
      <c r="L2973" s="64" t="s">
        <v>152</v>
      </c>
      <c r="M2973" s="64" t="s">
        <v>2372</v>
      </c>
      <c r="N2973" s="64" t="s">
        <v>2372</v>
      </c>
      <c r="O2973" s="64" t="s">
        <v>2270</v>
      </c>
    </row>
    <row r="2974" spans="1:15" ht="27" customHeight="1">
      <c r="A2974" s="61"/>
      <c r="B2974" s="61"/>
      <c r="C2974" s="61"/>
      <c r="D2974" s="61"/>
      <c r="E2974" s="60">
        <v>41</v>
      </c>
      <c r="F2974" s="61"/>
      <c r="G2974" s="62" t="s">
        <v>2616</v>
      </c>
      <c r="H2974" s="61"/>
      <c r="I2974" s="61"/>
      <c r="J2974" s="61"/>
      <c r="K2974" s="61"/>
      <c r="L2974" s="61"/>
      <c r="M2974" s="61"/>
      <c r="N2974" s="61"/>
      <c r="O2974" s="61"/>
    </row>
    <row r="2975" spans="1:15" ht="27" customHeight="1">
      <c r="A2975" s="61"/>
      <c r="B2975" s="61"/>
      <c r="C2975" s="61"/>
      <c r="D2975" s="61"/>
      <c r="E2975" s="62">
        <v>41</v>
      </c>
      <c r="F2975" s="62">
        <v>51</v>
      </c>
      <c r="G2975" s="60" t="s">
        <v>2616</v>
      </c>
      <c r="H2975" s="63">
        <v>0</v>
      </c>
      <c r="I2975" s="63">
        <v>34925422</v>
      </c>
      <c r="J2975" s="63">
        <v>54824004</v>
      </c>
      <c r="K2975" s="63">
        <v>38787516</v>
      </c>
      <c r="L2975" s="64" t="s">
        <v>152</v>
      </c>
      <c r="M2975" s="64" t="s">
        <v>2515</v>
      </c>
      <c r="N2975" s="64" t="s">
        <v>2515</v>
      </c>
      <c r="O2975" s="64" t="s">
        <v>486</v>
      </c>
    </row>
    <row r="2976" spans="1:15" ht="27" customHeight="1">
      <c r="A2976" s="61"/>
      <c r="B2976" s="61"/>
      <c r="C2976" s="61"/>
      <c r="D2976" s="61"/>
      <c r="E2976" s="60">
        <v>42</v>
      </c>
      <c r="F2976" s="61"/>
      <c r="G2976" s="62" t="s">
        <v>2617</v>
      </c>
      <c r="H2976" s="61"/>
      <c r="I2976" s="61"/>
      <c r="J2976" s="61"/>
      <c r="K2976" s="61"/>
      <c r="L2976" s="61"/>
      <c r="M2976" s="61"/>
      <c r="N2976" s="61"/>
      <c r="O2976" s="61"/>
    </row>
    <row r="2977" spans="1:15" ht="27" customHeight="1">
      <c r="A2977" s="61"/>
      <c r="B2977" s="61"/>
      <c r="C2977" s="61"/>
      <c r="D2977" s="61"/>
      <c r="E2977" s="62">
        <v>42</v>
      </c>
      <c r="F2977" s="62">
        <v>51</v>
      </c>
      <c r="G2977" s="60" t="s">
        <v>2617</v>
      </c>
      <c r="H2977" s="63">
        <v>0</v>
      </c>
      <c r="I2977" s="63">
        <v>37358177</v>
      </c>
      <c r="J2977" s="63">
        <v>60321739</v>
      </c>
      <c r="K2977" s="63">
        <v>28261980</v>
      </c>
      <c r="L2977" s="64" t="s">
        <v>152</v>
      </c>
      <c r="M2977" s="64" t="s">
        <v>2515</v>
      </c>
      <c r="N2977" s="64" t="s">
        <v>2515</v>
      </c>
      <c r="O2977" s="64" t="s">
        <v>2247</v>
      </c>
    </row>
    <row r="2978" spans="1:15" ht="27" customHeight="1">
      <c r="A2978" s="61"/>
      <c r="B2978" s="61"/>
      <c r="C2978" s="61"/>
      <c r="D2978" s="61"/>
      <c r="E2978" s="60">
        <v>43</v>
      </c>
      <c r="F2978" s="61"/>
      <c r="G2978" s="62" t="s">
        <v>2618</v>
      </c>
      <c r="H2978" s="61"/>
      <c r="I2978" s="61"/>
      <c r="J2978" s="61"/>
      <c r="K2978" s="61"/>
      <c r="L2978" s="61"/>
      <c r="M2978" s="61"/>
      <c r="N2978" s="61"/>
      <c r="O2978" s="61"/>
    </row>
    <row r="2979" spans="1:15" ht="27" customHeight="1">
      <c r="A2979" s="61"/>
      <c r="B2979" s="61"/>
      <c r="C2979" s="61"/>
      <c r="D2979" s="61"/>
      <c r="E2979" s="62">
        <v>43</v>
      </c>
      <c r="F2979" s="62">
        <v>51</v>
      </c>
      <c r="G2979" s="60" t="s">
        <v>2619</v>
      </c>
      <c r="H2979" s="63">
        <v>0</v>
      </c>
      <c r="I2979" s="63">
        <v>17792452</v>
      </c>
      <c r="J2979" s="63">
        <v>40077843</v>
      </c>
      <c r="K2979" s="63">
        <v>27659970</v>
      </c>
      <c r="L2979" s="64" t="s">
        <v>152</v>
      </c>
      <c r="M2979" s="64" t="s">
        <v>2269</v>
      </c>
      <c r="N2979" s="64" t="s">
        <v>2269</v>
      </c>
      <c r="O2979" s="64" t="s">
        <v>2270</v>
      </c>
    </row>
    <row r="2980" spans="1:15" ht="36.950000000000003" customHeight="1">
      <c r="A2980" s="61"/>
      <c r="B2980" s="61"/>
      <c r="C2980" s="61"/>
      <c r="D2980" s="61"/>
      <c r="E2980" s="60">
        <v>44</v>
      </c>
      <c r="F2980" s="61"/>
      <c r="G2980" s="62" t="s">
        <v>2620</v>
      </c>
      <c r="H2980" s="61"/>
      <c r="I2980" s="61"/>
      <c r="J2980" s="61"/>
      <c r="K2980" s="61"/>
      <c r="L2980" s="61"/>
      <c r="M2980" s="61"/>
      <c r="N2980" s="61"/>
      <c r="O2980" s="61"/>
    </row>
    <row r="2981" spans="1:15" ht="36.950000000000003" customHeight="1">
      <c r="A2981" s="61"/>
      <c r="B2981" s="61"/>
      <c r="C2981" s="61"/>
      <c r="D2981" s="61"/>
      <c r="E2981" s="62">
        <v>44</v>
      </c>
      <c r="F2981" s="62">
        <v>51</v>
      </c>
      <c r="G2981" s="60" t="s">
        <v>2620</v>
      </c>
      <c r="H2981" s="63">
        <v>0</v>
      </c>
      <c r="I2981" s="63">
        <v>35020054</v>
      </c>
      <c r="J2981" s="63">
        <v>84748882</v>
      </c>
      <c r="K2981" s="63">
        <v>35176030</v>
      </c>
      <c r="L2981" s="64" t="s">
        <v>152</v>
      </c>
      <c r="M2981" s="64" t="s">
        <v>2360</v>
      </c>
      <c r="N2981" s="64" t="s">
        <v>2360</v>
      </c>
      <c r="O2981" s="64" t="s">
        <v>2621</v>
      </c>
    </row>
    <row r="2982" spans="1:15" ht="27" customHeight="1">
      <c r="A2982" s="61"/>
      <c r="B2982" s="61"/>
      <c r="C2982" s="61"/>
      <c r="D2982" s="61"/>
      <c r="E2982" s="60">
        <v>45</v>
      </c>
      <c r="F2982" s="61"/>
      <c r="G2982" s="62" t="s">
        <v>2622</v>
      </c>
      <c r="H2982" s="61"/>
      <c r="I2982" s="61"/>
      <c r="J2982" s="61"/>
      <c r="K2982" s="61"/>
      <c r="L2982" s="61"/>
      <c r="M2982" s="61"/>
      <c r="N2982" s="61"/>
      <c r="O2982" s="61"/>
    </row>
    <row r="2983" spans="1:15" ht="27" customHeight="1">
      <c r="A2983" s="61"/>
      <c r="B2983" s="61"/>
      <c r="C2983" s="61"/>
      <c r="D2983" s="61"/>
      <c r="E2983" s="62">
        <v>45</v>
      </c>
      <c r="F2983" s="62">
        <v>51</v>
      </c>
      <c r="G2983" s="60" t="s">
        <v>2622</v>
      </c>
      <c r="H2983" s="63">
        <v>0</v>
      </c>
      <c r="I2983" s="63">
        <v>18817503</v>
      </c>
      <c r="J2983" s="63">
        <v>43644444</v>
      </c>
      <c r="K2983" s="63">
        <v>37873582</v>
      </c>
      <c r="L2983" s="64" t="s">
        <v>152</v>
      </c>
      <c r="M2983" s="64" t="s">
        <v>2515</v>
      </c>
      <c r="N2983" s="64" t="s">
        <v>2515</v>
      </c>
      <c r="O2983" s="64" t="s">
        <v>2340</v>
      </c>
    </row>
    <row r="2984" spans="1:15" ht="27" customHeight="1">
      <c r="A2984" s="61"/>
      <c r="B2984" s="61"/>
      <c r="C2984" s="61"/>
      <c r="D2984" s="61"/>
      <c r="E2984" s="60">
        <v>46</v>
      </c>
      <c r="F2984" s="61"/>
      <c r="G2984" s="62" t="s">
        <v>2623</v>
      </c>
      <c r="H2984" s="61"/>
      <c r="I2984" s="61"/>
      <c r="J2984" s="61"/>
      <c r="K2984" s="61"/>
      <c r="L2984" s="61"/>
      <c r="M2984" s="61"/>
      <c r="N2984" s="61"/>
      <c r="O2984" s="61"/>
    </row>
    <row r="2985" spans="1:15" ht="27" customHeight="1">
      <c r="A2985" s="61"/>
      <c r="B2985" s="61"/>
      <c r="C2985" s="61"/>
      <c r="D2985" s="61"/>
      <c r="E2985" s="62">
        <v>46</v>
      </c>
      <c r="F2985" s="62">
        <v>51</v>
      </c>
      <c r="G2985" s="60" t="s">
        <v>2623</v>
      </c>
      <c r="H2985" s="63">
        <v>0</v>
      </c>
      <c r="I2985" s="63">
        <v>39058981</v>
      </c>
      <c r="J2985" s="63">
        <v>14570972</v>
      </c>
      <c r="K2985" s="63">
        <v>0</v>
      </c>
      <c r="L2985" s="64" t="s">
        <v>152</v>
      </c>
      <c r="M2985" s="64" t="s">
        <v>2256</v>
      </c>
      <c r="N2985" s="64" t="s">
        <v>2256</v>
      </c>
      <c r="O2985" s="64" t="s">
        <v>152</v>
      </c>
    </row>
    <row r="2986" spans="1:15" ht="27" customHeight="1">
      <c r="A2986" s="61"/>
      <c r="B2986" s="61"/>
      <c r="C2986" s="61"/>
      <c r="D2986" s="61"/>
      <c r="E2986" s="60">
        <v>47</v>
      </c>
      <c r="F2986" s="61"/>
      <c r="G2986" s="62" t="s">
        <v>2624</v>
      </c>
      <c r="H2986" s="61"/>
      <c r="I2986" s="61"/>
      <c r="J2986" s="61"/>
      <c r="K2986" s="61"/>
      <c r="L2986" s="61"/>
      <c r="M2986" s="61"/>
      <c r="N2986" s="61"/>
      <c r="O2986" s="61"/>
    </row>
    <row r="2987" spans="1:15" ht="27" customHeight="1">
      <c r="A2987" s="61"/>
      <c r="B2987" s="61"/>
      <c r="C2987" s="61"/>
      <c r="D2987" s="61"/>
      <c r="E2987" s="62">
        <v>47</v>
      </c>
      <c r="F2987" s="62">
        <v>51</v>
      </c>
      <c r="G2987" s="60" t="s">
        <v>2625</v>
      </c>
      <c r="H2987" s="63">
        <v>0</v>
      </c>
      <c r="I2987" s="63">
        <v>26967768</v>
      </c>
      <c r="J2987" s="63">
        <v>67057516</v>
      </c>
      <c r="K2987" s="63">
        <v>42267927</v>
      </c>
      <c r="L2987" s="64" t="s">
        <v>152</v>
      </c>
      <c r="M2987" s="64" t="s">
        <v>2515</v>
      </c>
      <c r="N2987" s="64" t="s">
        <v>2515</v>
      </c>
      <c r="O2987" s="64" t="s">
        <v>2281</v>
      </c>
    </row>
    <row r="2988" spans="1:15" ht="27" customHeight="1">
      <c r="A2988" s="61"/>
      <c r="B2988" s="61"/>
      <c r="C2988" s="61"/>
      <c r="D2988" s="61"/>
      <c r="E2988" s="60">
        <v>48</v>
      </c>
      <c r="F2988" s="61"/>
      <c r="G2988" s="62" t="s">
        <v>2626</v>
      </c>
      <c r="H2988" s="61"/>
      <c r="I2988" s="61"/>
      <c r="J2988" s="61"/>
      <c r="K2988" s="61"/>
      <c r="L2988" s="61"/>
      <c r="M2988" s="61"/>
      <c r="N2988" s="61"/>
      <c r="O2988" s="61"/>
    </row>
    <row r="2989" spans="1:15" ht="27" customHeight="1">
      <c r="A2989" s="61"/>
      <c r="B2989" s="61"/>
      <c r="C2989" s="61"/>
      <c r="D2989" s="61"/>
      <c r="E2989" s="62">
        <v>48</v>
      </c>
      <c r="F2989" s="62">
        <v>51</v>
      </c>
      <c r="G2989" s="60" t="s">
        <v>2626</v>
      </c>
      <c r="H2989" s="63">
        <v>0</v>
      </c>
      <c r="I2989" s="63">
        <v>6816576</v>
      </c>
      <c r="J2989" s="63">
        <v>0</v>
      </c>
      <c r="K2989" s="63">
        <v>0</v>
      </c>
      <c r="L2989" s="64" t="s">
        <v>152</v>
      </c>
      <c r="M2989" s="64" t="s">
        <v>2256</v>
      </c>
      <c r="N2989" s="64" t="s">
        <v>2256</v>
      </c>
      <c r="O2989" s="64" t="s">
        <v>152</v>
      </c>
    </row>
    <row r="2990" spans="1:15" ht="27" customHeight="1">
      <c r="A2990" s="61"/>
      <c r="B2990" s="61"/>
      <c r="C2990" s="61"/>
      <c r="D2990" s="61"/>
      <c r="E2990" s="60">
        <v>49</v>
      </c>
      <c r="F2990" s="61"/>
      <c r="G2990" s="62" t="s">
        <v>2627</v>
      </c>
      <c r="H2990" s="61"/>
      <c r="I2990" s="61"/>
      <c r="J2990" s="61"/>
      <c r="K2990" s="61"/>
      <c r="L2990" s="61"/>
      <c r="M2990" s="61"/>
      <c r="N2990" s="61"/>
      <c r="O2990" s="61"/>
    </row>
    <row r="2991" spans="1:15" ht="27" customHeight="1">
      <c r="A2991" s="61"/>
      <c r="B2991" s="61"/>
      <c r="C2991" s="61"/>
      <c r="D2991" s="61"/>
      <c r="E2991" s="62">
        <v>49</v>
      </c>
      <c r="F2991" s="62">
        <v>51</v>
      </c>
      <c r="G2991" s="60" t="s">
        <v>2627</v>
      </c>
      <c r="H2991" s="63">
        <v>0</v>
      </c>
      <c r="I2991" s="63">
        <v>15341248</v>
      </c>
      <c r="J2991" s="63">
        <v>0</v>
      </c>
      <c r="K2991" s="63">
        <v>0</v>
      </c>
      <c r="L2991" s="64" t="s">
        <v>152</v>
      </c>
      <c r="M2991" s="64" t="s">
        <v>2597</v>
      </c>
      <c r="N2991" s="64" t="s">
        <v>2597</v>
      </c>
      <c r="O2991" s="64" t="s">
        <v>152</v>
      </c>
    </row>
    <row r="2992" spans="1:15" ht="36.950000000000003" customHeight="1">
      <c r="A2992" s="61"/>
      <c r="B2992" s="61"/>
      <c r="C2992" s="61"/>
      <c r="D2992" s="61"/>
      <c r="E2992" s="60">
        <v>50</v>
      </c>
      <c r="F2992" s="61"/>
      <c r="G2992" s="62" t="s">
        <v>2628</v>
      </c>
      <c r="H2992" s="61"/>
      <c r="I2992" s="61"/>
      <c r="J2992" s="61"/>
      <c r="K2992" s="61"/>
      <c r="L2992" s="61"/>
      <c r="M2992" s="61"/>
      <c r="N2992" s="61"/>
      <c r="O2992" s="61"/>
    </row>
    <row r="2993" spans="1:15" ht="36.950000000000003" customHeight="1">
      <c r="A2993" s="61"/>
      <c r="B2993" s="61"/>
      <c r="C2993" s="61"/>
      <c r="D2993" s="61"/>
      <c r="E2993" s="62">
        <v>50</v>
      </c>
      <c r="F2993" s="62">
        <v>51</v>
      </c>
      <c r="G2993" s="60" t="s">
        <v>2629</v>
      </c>
      <c r="H2993" s="63">
        <v>0</v>
      </c>
      <c r="I2993" s="63">
        <v>34531270</v>
      </c>
      <c r="J2993" s="63">
        <v>46638217</v>
      </c>
      <c r="K2993" s="63">
        <v>28200940</v>
      </c>
      <c r="L2993" s="64" t="s">
        <v>152</v>
      </c>
      <c r="M2993" s="64" t="s">
        <v>2350</v>
      </c>
      <c r="N2993" s="64" t="s">
        <v>2350</v>
      </c>
      <c r="O2993" s="64" t="s">
        <v>2247</v>
      </c>
    </row>
    <row r="2994" spans="1:15" ht="27" customHeight="1">
      <c r="A2994" s="61"/>
      <c r="B2994" s="61"/>
      <c r="C2994" s="61"/>
      <c r="D2994" s="61"/>
      <c r="E2994" s="60">
        <v>51</v>
      </c>
      <c r="F2994" s="61"/>
      <c r="G2994" s="62" t="s">
        <v>2630</v>
      </c>
      <c r="H2994" s="61"/>
      <c r="I2994" s="61"/>
      <c r="J2994" s="61"/>
      <c r="K2994" s="61"/>
      <c r="L2994" s="61"/>
      <c r="M2994" s="61"/>
      <c r="N2994" s="61"/>
      <c r="O2994" s="61"/>
    </row>
    <row r="2995" spans="1:15" ht="27" customHeight="1">
      <c r="A2995" s="61"/>
      <c r="B2995" s="61"/>
      <c r="C2995" s="61"/>
      <c r="D2995" s="61"/>
      <c r="E2995" s="62">
        <v>51</v>
      </c>
      <c r="F2995" s="62">
        <v>51</v>
      </c>
      <c r="G2995" s="60" t="s">
        <v>2630</v>
      </c>
      <c r="H2995" s="63">
        <v>0</v>
      </c>
      <c r="I2995" s="63">
        <v>34342880</v>
      </c>
      <c r="J2995" s="63">
        <v>57590820</v>
      </c>
      <c r="K2995" s="63">
        <v>30683302</v>
      </c>
      <c r="L2995" s="64" t="s">
        <v>152</v>
      </c>
      <c r="M2995" s="64" t="s">
        <v>2350</v>
      </c>
      <c r="N2995" s="64" t="s">
        <v>2350</v>
      </c>
      <c r="O2995" s="64" t="s">
        <v>441</v>
      </c>
    </row>
    <row r="2996" spans="1:15" ht="27" customHeight="1">
      <c r="A2996" s="61"/>
      <c r="B2996" s="61"/>
      <c r="C2996" s="61"/>
      <c r="D2996" s="61"/>
      <c r="E2996" s="60">
        <v>52</v>
      </c>
      <c r="F2996" s="61"/>
      <c r="G2996" s="62" t="s">
        <v>2631</v>
      </c>
      <c r="H2996" s="61"/>
      <c r="I2996" s="61"/>
      <c r="J2996" s="61"/>
      <c r="K2996" s="61"/>
      <c r="L2996" s="61"/>
      <c r="M2996" s="61"/>
      <c r="N2996" s="61"/>
      <c r="O2996" s="61"/>
    </row>
    <row r="2997" spans="1:15" ht="27" customHeight="1">
      <c r="A2997" s="61"/>
      <c r="B2997" s="61"/>
      <c r="C2997" s="61"/>
      <c r="D2997" s="61"/>
      <c r="E2997" s="62">
        <v>52</v>
      </c>
      <c r="F2997" s="62">
        <v>51</v>
      </c>
      <c r="G2997" s="60" t="s">
        <v>2631</v>
      </c>
      <c r="H2997" s="63">
        <v>0</v>
      </c>
      <c r="I2997" s="63">
        <v>18679906</v>
      </c>
      <c r="J2997" s="63">
        <v>27360363</v>
      </c>
      <c r="K2997" s="63">
        <v>17039786</v>
      </c>
      <c r="L2997" s="64" t="s">
        <v>152</v>
      </c>
      <c r="M2997" s="64" t="s">
        <v>2383</v>
      </c>
      <c r="N2997" s="64" t="s">
        <v>2383</v>
      </c>
      <c r="O2997" s="64" t="s">
        <v>2412</v>
      </c>
    </row>
    <row r="2998" spans="1:15" ht="27" customHeight="1">
      <c r="A2998" s="61"/>
      <c r="B2998" s="61"/>
      <c r="C2998" s="61"/>
      <c r="D2998" s="61"/>
      <c r="E2998" s="60">
        <v>53</v>
      </c>
      <c r="F2998" s="61"/>
      <c r="G2998" s="62" t="s">
        <v>2632</v>
      </c>
      <c r="H2998" s="61"/>
      <c r="I2998" s="61"/>
      <c r="J2998" s="61"/>
      <c r="K2998" s="61"/>
      <c r="L2998" s="61"/>
      <c r="M2998" s="61"/>
      <c r="N2998" s="61"/>
      <c r="O2998" s="61"/>
    </row>
    <row r="2999" spans="1:15" ht="27" customHeight="1">
      <c r="A2999" s="61"/>
      <c r="B2999" s="61"/>
      <c r="C2999" s="61"/>
      <c r="D2999" s="61"/>
      <c r="E2999" s="62">
        <v>53</v>
      </c>
      <c r="F2999" s="62">
        <v>51</v>
      </c>
      <c r="G2999" s="60" t="s">
        <v>2633</v>
      </c>
      <c r="H2999" s="63">
        <v>0</v>
      </c>
      <c r="I2999" s="63">
        <v>17654932</v>
      </c>
      <c r="J2999" s="63">
        <v>64569167</v>
      </c>
      <c r="K2999" s="63">
        <v>32490696</v>
      </c>
      <c r="L2999" s="64" t="s">
        <v>152</v>
      </c>
      <c r="M2999" s="64" t="s">
        <v>2256</v>
      </c>
      <c r="N2999" s="64" t="s">
        <v>2256</v>
      </c>
      <c r="O2999" s="64" t="s">
        <v>620</v>
      </c>
    </row>
    <row r="3000" spans="1:15" ht="27" customHeight="1">
      <c r="A3000" s="61"/>
      <c r="B3000" s="61"/>
      <c r="C3000" s="61"/>
      <c r="D3000" s="61"/>
      <c r="E3000" s="60">
        <v>54</v>
      </c>
      <c r="F3000" s="61"/>
      <c r="G3000" s="62" t="s">
        <v>2634</v>
      </c>
      <c r="H3000" s="61"/>
      <c r="I3000" s="61"/>
      <c r="J3000" s="61"/>
      <c r="K3000" s="61"/>
      <c r="L3000" s="61"/>
      <c r="M3000" s="61"/>
      <c r="N3000" s="61"/>
      <c r="O3000" s="61"/>
    </row>
    <row r="3001" spans="1:15" ht="27" customHeight="1">
      <c r="A3001" s="61"/>
      <c r="B3001" s="61"/>
      <c r="C3001" s="61"/>
      <c r="D3001" s="61"/>
      <c r="E3001" s="62">
        <v>54</v>
      </c>
      <c r="F3001" s="62">
        <v>51</v>
      </c>
      <c r="G3001" s="60" t="s">
        <v>2635</v>
      </c>
      <c r="H3001" s="63">
        <v>0</v>
      </c>
      <c r="I3001" s="63">
        <v>15790944</v>
      </c>
      <c r="J3001" s="63">
        <v>30050795</v>
      </c>
      <c r="K3001" s="63">
        <v>18803313</v>
      </c>
      <c r="L3001" s="64" t="s">
        <v>152</v>
      </c>
      <c r="M3001" s="64" t="s">
        <v>2385</v>
      </c>
      <c r="N3001" s="64" t="s">
        <v>2385</v>
      </c>
      <c r="O3001" s="64" t="s">
        <v>2287</v>
      </c>
    </row>
    <row r="3002" spans="1:15" ht="27" customHeight="1">
      <c r="A3002" s="61"/>
      <c r="B3002" s="61"/>
      <c r="C3002" s="61"/>
      <c r="D3002" s="61"/>
      <c r="E3002" s="60">
        <v>55</v>
      </c>
      <c r="F3002" s="61"/>
      <c r="G3002" s="62" t="s">
        <v>2636</v>
      </c>
      <c r="H3002" s="61"/>
      <c r="I3002" s="61"/>
      <c r="J3002" s="61"/>
      <c r="K3002" s="61"/>
      <c r="L3002" s="61"/>
      <c r="M3002" s="61"/>
      <c r="N3002" s="61"/>
      <c r="O3002" s="61"/>
    </row>
    <row r="3003" spans="1:15" ht="27" customHeight="1">
      <c r="A3003" s="61"/>
      <c r="B3003" s="61"/>
      <c r="C3003" s="61"/>
      <c r="D3003" s="61"/>
      <c r="E3003" s="62">
        <v>55</v>
      </c>
      <c r="F3003" s="62">
        <v>51</v>
      </c>
      <c r="G3003" s="60" t="s">
        <v>2636</v>
      </c>
      <c r="H3003" s="63">
        <v>0</v>
      </c>
      <c r="I3003" s="63">
        <v>10873583</v>
      </c>
      <c r="J3003" s="63">
        <v>28038281</v>
      </c>
      <c r="K3003" s="63">
        <v>17856516</v>
      </c>
      <c r="L3003" s="64" t="s">
        <v>152</v>
      </c>
      <c r="M3003" s="64" t="s">
        <v>300</v>
      </c>
      <c r="N3003" s="64" t="s">
        <v>300</v>
      </c>
      <c r="O3003" s="64" t="s">
        <v>2393</v>
      </c>
    </row>
    <row r="3004" spans="1:15" ht="36.950000000000003" customHeight="1">
      <c r="A3004" s="61"/>
      <c r="B3004" s="61"/>
      <c r="C3004" s="61"/>
      <c r="D3004" s="61"/>
      <c r="E3004" s="60">
        <v>56</v>
      </c>
      <c r="F3004" s="61"/>
      <c r="G3004" s="62" t="s">
        <v>2637</v>
      </c>
      <c r="H3004" s="61"/>
      <c r="I3004" s="61"/>
      <c r="J3004" s="61"/>
      <c r="K3004" s="61"/>
      <c r="L3004" s="61"/>
      <c r="M3004" s="61"/>
      <c r="N3004" s="61"/>
      <c r="O3004" s="61"/>
    </row>
    <row r="3005" spans="1:15" ht="36.950000000000003" customHeight="1">
      <c r="A3005" s="61"/>
      <c r="B3005" s="61"/>
      <c r="C3005" s="61"/>
      <c r="D3005" s="61"/>
      <c r="E3005" s="62">
        <v>56</v>
      </c>
      <c r="F3005" s="62">
        <v>51</v>
      </c>
      <c r="G3005" s="60" t="s">
        <v>2638</v>
      </c>
      <c r="H3005" s="63">
        <v>0</v>
      </c>
      <c r="I3005" s="63">
        <v>18472921</v>
      </c>
      <c r="J3005" s="63">
        <v>28629547</v>
      </c>
      <c r="K3005" s="63">
        <v>17338940</v>
      </c>
      <c r="L3005" s="64" t="s">
        <v>152</v>
      </c>
      <c r="M3005" s="64" t="s">
        <v>2256</v>
      </c>
      <c r="N3005" s="64" t="s">
        <v>2256</v>
      </c>
      <c r="O3005" s="64" t="s">
        <v>2247</v>
      </c>
    </row>
    <row r="3006" spans="1:15" ht="27" customHeight="1">
      <c r="A3006" s="61"/>
      <c r="B3006" s="61"/>
      <c r="C3006" s="61"/>
      <c r="D3006" s="61"/>
      <c r="E3006" s="60">
        <v>57</v>
      </c>
      <c r="F3006" s="61"/>
      <c r="G3006" s="62" t="s">
        <v>2639</v>
      </c>
      <c r="H3006" s="61"/>
      <c r="I3006" s="61"/>
      <c r="J3006" s="61"/>
      <c r="K3006" s="61"/>
      <c r="L3006" s="61"/>
      <c r="M3006" s="61"/>
      <c r="N3006" s="61"/>
      <c r="O3006" s="61"/>
    </row>
    <row r="3007" spans="1:15" ht="27" customHeight="1">
      <c r="A3007" s="61"/>
      <c r="B3007" s="61"/>
      <c r="C3007" s="61"/>
      <c r="D3007" s="61"/>
      <c r="E3007" s="62">
        <v>57</v>
      </c>
      <c r="F3007" s="62">
        <v>51</v>
      </c>
      <c r="G3007" s="60" t="s">
        <v>2639</v>
      </c>
      <c r="H3007" s="63">
        <v>0</v>
      </c>
      <c r="I3007" s="63">
        <v>32515067</v>
      </c>
      <c r="J3007" s="63">
        <v>51507913</v>
      </c>
      <c r="K3007" s="63">
        <v>26020186</v>
      </c>
      <c r="L3007" s="64" t="s">
        <v>152</v>
      </c>
      <c r="M3007" s="64" t="s">
        <v>2256</v>
      </c>
      <c r="N3007" s="64" t="s">
        <v>2256</v>
      </c>
      <c r="O3007" s="64" t="s">
        <v>319</v>
      </c>
    </row>
    <row r="3008" spans="1:15" ht="27" customHeight="1">
      <c r="A3008" s="61"/>
      <c r="B3008" s="61"/>
      <c r="C3008" s="61"/>
      <c r="D3008" s="61"/>
      <c r="E3008" s="60">
        <v>58</v>
      </c>
      <c r="F3008" s="61"/>
      <c r="G3008" s="62" t="s">
        <v>2640</v>
      </c>
      <c r="H3008" s="61"/>
      <c r="I3008" s="61"/>
      <c r="J3008" s="61"/>
      <c r="K3008" s="61"/>
      <c r="L3008" s="61"/>
      <c r="M3008" s="61"/>
      <c r="N3008" s="61"/>
      <c r="O3008" s="61"/>
    </row>
    <row r="3009" spans="1:15" ht="27" customHeight="1">
      <c r="A3009" s="61"/>
      <c r="B3009" s="61"/>
      <c r="C3009" s="61"/>
      <c r="D3009" s="61"/>
      <c r="E3009" s="62">
        <v>58</v>
      </c>
      <c r="F3009" s="62">
        <v>51</v>
      </c>
      <c r="G3009" s="60" t="s">
        <v>2641</v>
      </c>
      <c r="H3009" s="63">
        <v>0</v>
      </c>
      <c r="I3009" s="63">
        <v>28091606</v>
      </c>
      <c r="J3009" s="63">
        <v>54431080</v>
      </c>
      <c r="K3009" s="63">
        <v>33337349</v>
      </c>
      <c r="L3009" s="64" t="s">
        <v>152</v>
      </c>
      <c r="M3009" s="64" t="s">
        <v>2372</v>
      </c>
      <c r="N3009" s="64" t="s">
        <v>2372</v>
      </c>
      <c r="O3009" s="64" t="s">
        <v>2621</v>
      </c>
    </row>
    <row r="3010" spans="1:15" ht="27" customHeight="1">
      <c r="A3010" s="61"/>
      <c r="B3010" s="61"/>
      <c r="C3010" s="61"/>
      <c r="D3010" s="61"/>
      <c r="E3010" s="60">
        <v>59</v>
      </c>
      <c r="F3010" s="61"/>
      <c r="G3010" s="62" t="s">
        <v>2642</v>
      </c>
      <c r="H3010" s="61"/>
      <c r="I3010" s="61"/>
      <c r="J3010" s="61"/>
      <c r="K3010" s="61"/>
      <c r="L3010" s="61"/>
      <c r="M3010" s="61"/>
      <c r="N3010" s="61"/>
      <c r="O3010" s="61"/>
    </row>
    <row r="3011" spans="1:15" ht="27" customHeight="1">
      <c r="A3011" s="61"/>
      <c r="B3011" s="61"/>
      <c r="C3011" s="61"/>
      <c r="D3011" s="61"/>
      <c r="E3011" s="62">
        <v>59</v>
      </c>
      <c r="F3011" s="62">
        <v>51</v>
      </c>
      <c r="G3011" s="60" t="s">
        <v>2642</v>
      </c>
      <c r="H3011" s="63">
        <v>0</v>
      </c>
      <c r="I3011" s="63">
        <v>29579456</v>
      </c>
      <c r="J3011" s="63">
        <v>44289205</v>
      </c>
      <c r="K3011" s="63">
        <v>19888762</v>
      </c>
      <c r="L3011" s="64" t="s">
        <v>152</v>
      </c>
      <c r="M3011" s="64" t="s">
        <v>2515</v>
      </c>
      <c r="N3011" s="64" t="s">
        <v>2515</v>
      </c>
      <c r="O3011" s="64" t="s">
        <v>810</v>
      </c>
    </row>
    <row r="3012" spans="1:15" ht="27" customHeight="1">
      <c r="A3012" s="61"/>
      <c r="B3012" s="61"/>
      <c r="C3012" s="61"/>
      <c r="D3012" s="61"/>
      <c r="E3012" s="60">
        <v>60</v>
      </c>
      <c r="F3012" s="61"/>
      <c r="G3012" s="62" t="s">
        <v>2643</v>
      </c>
      <c r="H3012" s="61"/>
      <c r="I3012" s="61"/>
      <c r="J3012" s="61"/>
      <c r="K3012" s="61"/>
      <c r="L3012" s="61"/>
      <c r="M3012" s="61"/>
      <c r="N3012" s="61"/>
      <c r="O3012" s="61"/>
    </row>
    <row r="3013" spans="1:15" ht="27" customHeight="1">
      <c r="A3013" s="61"/>
      <c r="B3013" s="61"/>
      <c r="C3013" s="61"/>
      <c r="D3013" s="61"/>
      <c r="E3013" s="62">
        <v>60</v>
      </c>
      <c r="F3013" s="62">
        <v>51</v>
      </c>
      <c r="G3013" s="60" t="s">
        <v>2644</v>
      </c>
      <c r="H3013" s="63">
        <v>0</v>
      </c>
      <c r="I3013" s="63">
        <v>16385278</v>
      </c>
      <c r="J3013" s="63">
        <v>35812708</v>
      </c>
      <c r="K3013" s="63">
        <v>26463433</v>
      </c>
      <c r="L3013" s="64" t="s">
        <v>152</v>
      </c>
      <c r="M3013" s="64" t="s">
        <v>328</v>
      </c>
      <c r="N3013" s="64" t="s">
        <v>328</v>
      </c>
      <c r="O3013" s="64" t="s">
        <v>153</v>
      </c>
    </row>
    <row r="3014" spans="1:15" ht="27" customHeight="1">
      <c r="A3014" s="61"/>
      <c r="B3014" s="61"/>
      <c r="C3014" s="61"/>
      <c r="D3014" s="61"/>
      <c r="E3014" s="60">
        <v>61</v>
      </c>
      <c r="F3014" s="61"/>
      <c r="G3014" s="62" t="s">
        <v>2645</v>
      </c>
      <c r="H3014" s="61"/>
      <c r="I3014" s="61"/>
      <c r="J3014" s="61"/>
      <c r="K3014" s="61"/>
      <c r="L3014" s="61"/>
      <c r="M3014" s="61"/>
      <c r="N3014" s="61"/>
      <c r="O3014" s="61"/>
    </row>
    <row r="3015" spans="1:15" ht="27" customHeight="1">
      <c r="A3015" s="61"/>
      <c r="B3015" s="61"/>
      <c r="C3015" s="61"/>
      <c r="D3015" s="61"/>
      <c r="E3015" s="62">
        <v>61</v>
      </c>
      <c r="F3015" s="62">
        <v>51</v>
      </c>
      <c r="G3015" s="60" t="s">
        <v>2645</v>
      </c>
      <c r="H3015" s="63">
        <v>0</v>
      </c>
      <c r="I3015" s="63">
        <v>17336995</v>
      </c>
      <c r="J3015" s="63">
        <v>38831346</v>
      </c>
      <c r="K3015" s="63">
        <v>23481691</v>
      </c>
      <c r="L3015" s="64" t="s">
        <v>152</v>
      </c>
      <c r="M3015" s="64" t="s">
        <v>2515</v>
      </c>
      <c r="N3015" s="64" t="s">
        <v>2515</v>
      </c>
      <c r="O3015" s="64" t="s">
        <v>475</v>
      </c>
    </row>
    <row r="3016" spans="1:15" ht="36.950000000000003" customHeight="1">
      <c r="A3016" s="61"/>
      <c r="B3016" s="61"/>
      <c r="C3016" s="61"/>
      <c r="D3016" s="61"/>
      <c r="E3016" s="60">
        <v>62</v>
      </c>
      <c r="F3016" s="61"/>
      <c r="G3016" s="62" t="s">
        <v>2646</v>
      </c>
      <c r="H3016" s="61"/>
      <c r="I3016" s="61"/>
      <c r="J3016" s="61"/>
      <c r="K3016" s="61"/>
      <c r="L3016" s="61"/>
      <c r="M3016" s="61"/>
      <c r="N3016" s="61"/>
      <c r="O3016" s="61"/>
    </row>
    <row r="3017" spans="1:15" ht="36.950000000000003" customHeight="1">
      <c r="A3017" s="61"/>
      <c r="B3017" s="61"/>
      <c r="C3017" s="61"/>
      <c r="D3017" s="61"/>
      <c r="E3017" s="62">
        <v>62</v>
      </c>
      <c r="F3017" s="62">
        <v>51</v>
      </c>
      <c r="G3017" s="60" t="s">
        <v>2647</v>
      </c>
      <c r="H3017" s="63">
        <v>0</v>
      </c>
      <c r="I3017" s="63">
        <v>22309377</v>
      </c>
      <c r="J3017" s="63">
        <v>41997829</v>
      </c>
      <c r="K3017" s="63">
        <v>27465868</v>
      </c>
      <c r="L3017" s="64" t="s">
        <v>152</v>
      </c>
      <c r="M3017" s="64" t="s">
        <v>2256</v>
      </c>
      <c r="N3017" s="64" t="s">
        <v>2256</v>
      </c>
      <c r="O3017" s="64" t="s">
        <v>532</v>
      </c>
    </row>
    <row r="3018" spans="1:15" ht="27" customHeight="1">
      <c r="A3018" s="61"/>
      <c r="B3018" s="61"/>
      <c r="C3018" s="61"/>
      <c r="D3018" s="61"/>
      <c r="E3018" s="60">
        <v>63</v>
      </c>
      <c r="F3018" s="61"/>
      <c r="G3018" s="62" t="s">
        <v>2648</v>
      </c>
      <c r="H3018" s="61"/>
      <c r="I3018" s="61"/>
      <c r="J3018" s="61"/>
      <c r="K3018" s="61"/>
      <c r="L3018" s="61"/>
      <c r="M3018" s="61"/>
      <c r="N3018" s="61"/>
      <c r="O3018" s="61"/>
    </row>
    <row r="3019" spans="1:15" ht="27" customHeight="1">
      <c r="A3019" s="61"/>
      <c r="B3019" s="61"/>
      <c r="C3019" s="61"/>
      <c r="D3019" s="61"/>
      <c r="E3019" s="62">
        <v>63</v>
      </c>
      <c r="F3019" s="62">
        <v>51</v>
      </c>
      <c r="G3019" s="60" t="s">
        <v>2648</v>
      </c>
      <c r="H3019" s="63">
        <v>0</v>
      </c>
      <c r="I3019" s="63">
        <v>30197432</v>
      </c>
      <c r="J3019" s="63">
        <v>0</v>
      </c>
      <c r="K3019" s="63">
        <v>0</v>
      </c>
      <c r="L3019" s="64" t="s">
        <v>152</v>
      </c>
      <c r="M3019" s="64" t="s">
        <v>2256</v>
      </c>
      <c r="N3019" s="64" t="s">
        <v>2256</v>
      </c>
      <c r="O3019" s="64" t="s">
        <v>152</v>
      </c>
    </row>
    <row r="3020" spans="1:15" ht="27" customHeight="1">
      <c r="A3020" s="61"/>
      <c r="B3020" s="61"/>
      <c r="C3020" s="61"/>
      <c r="D3020" s="61"/>
      <c r="E3020" s="60">
        <v>64</v>
      </c>
      <c r="F3020" s="61"/>
      <c r="G3020" s="62" t="s">
        <v>2649</v>
      </c>
      <c r="H3020" s="61"/>
      <c r="I3020" s="61"/>
      <c r="J3020" s="61"/>
      <c r="K3020" s="61"/>
      <c r="L3020" s="61"/>
      <c r="M3020" s="61"/>
      <c r="N3020" s="61"/>
      <c r="O3020" s="61"/>
    </row>
    <row r="3021" spans="1:15" ht="27" customHeight="1">
      <c r="A3021" s="61"/>
      <c r="B3021" s="61"/>
      <c r="C3021" s="61"/>
      <c r="D3021" s="61"/>
      <c r="E3021" s="62">
        <v>64</v>
      </c>
      <c r="F3021" s="62">
        <v>51</v>
      </c>
      <c r="G3021" s="60" t="s">
        <v>2649</v>
      </c>
      <c r="H3021" s="63">
        <v>0</v>
      </c>
      <c r="I3021" s="63">
        <v>25896685</v>
      </c>
      <c r="J3021" s="63">
        <v>0</v>
      </c>
      <c r="K3021" s="63">
        <v>0</v>
      </c>
      <c r="L3021" s="64" t="s">
        <v>152</v>
      </c>
      <c r="M3021" s="64" t="s">
        <v>2269</v>
      </c>
      <c r="N3021" s="64" t="s">
        <v>2269</v>
      </c>
      <c r="O3021" s="64" t="s">
        <v>152</v>
      </c>
    </row>
    <row r="3022" spans="1:15" ht="27" customHeight="1">
      <c r="A3022" s="61"/>
      <c r="B3022" s="61"/>
      <c r="C3022" s="61"/>
      <c r="D3022" s="61"/>
      <c r="E3022" s="60">
        <v>65</v>
      </c>
      <c r="F3022" s="61"/>
      <c r="G3022" s="62" t="s">
        <v>2650</v>
      </c>
      <c r="H3022" s="61"/>
      <c r="I3022" s="61"/>
      <c r="J3022" s="61"/>
      <c r="K3022" s="61"/>
      <c r="L3022" s="61"/>
      <c r="M3022" s="61"/>
      <c r="N3022" s="61"/>
      <c r="O3022" s="61"/>
    </row>
    <row r="3023" spans="1:15" ht="27" customHeight="1">
      <c r="A3023" s="61"/>
      <c r="B3023" s="61"/>
      <c r="C3023" s="61"/>
      <c r="D3023" s="61"/>
      <c r="E3023" s="62">
        <v>65</v>
      </c>
      <c r="F3023" s="62">
        <v>51</v>
      </c>
      <c r="G3023" s="60" t="s">
        <v>2650</v>
      </c>
      <c r="H3023" s="63">
        <v>0</v>
      </c>
      <c r="I3023" s="63">
        <v>45090221</v>
      </c>
      <c r="J3023" s="63">
        <v>50939790</v>
      </c>
      <c r="K3023" s="63">
        <v>21250906</v>
      </c>
      <c r="L3023" s="64" t="s">
        <v>152</v>
      </c>
      <c r="M3023" s="64" t="s">
        <v>341</v>
      </c>
      <c r="N3023" s="64" t="s">
        <v>341</v>
      </c>
      <c r="O3023" s="64" t="s">
        <v>569</v>
      </c>
    </row>
    <row r="3024" spans="1:15" ht="27" customHeight="1">
      <c r="A3024" s="61"/>
      <c r="B3024" s="61"/>
      <c r="C3024" s="61"/>
      <c r="D3024" s="61"/>
      <c r="E3024" s="60">
        <v>66</v>
      </c>
      <c r="F3024" s="61"/>
      <c r="G3024" s="62" t="s">
        <v>2651</v>
      </c>
      <c r="H3024" s="61"/>
      <c r="I3024" s="61"/>
      <c r="J3024" s="61"/>
      <c r="K3024" s="61"/>
      <c r="L3024" s="61"/>
      <c r="M3024" s="61"/>
      <c r="N3024" s="61"/>
      <c r="O3024" s="61"/>
    </row>
    <row r="3025" spans="1:15" ht="27" customHeight="1">
      <c r="A3025" s="61"/>
      <c r="B3025" s="61"/>
      <c r="C3025" s="61"/>
      <c r="D3025" s="61"/>
      <c r="E3025" s="62">
        <v>66</v>
      </c>
      <c r="F3025" s="62">
        <v>51</v>
      </c>
      <c r="G3025" s="60" t="s">
        <v>2651</v>
      </c>
      <c r="H3025" s="63">
        <v>0</v>
      </c>
      <c r="I3025" s="63">
        <v>51023503</v>
      </c>
      <c r="J3025" s="63">
        <v>48014846</v>
      </c>
      <c r="K3025" s="63">
        <v>20386861</v>
      </c>
      <c r="L3025" s="64" t="s">
        <v>152</v>
      </c>
      <c r="M3025" s="64" t="s">
        <v>2385</v>
      </c>
      <c r="N3025" s="64" t="s">
        <v>2385</v>
      </c>
      <c r="O3025" s="64" t="s">
        <v>569</v>
      </c>
    </row>
    <row r="3026" spans="1:15" ht="36.950000000000003" customHeight="1">
      <c r="A3026" s="61"/>
      <c r="B3026" s="61"/>
      <c r="C3026" s="61"/>
      <c r="D3026" s="61"/>
      <c r="E3026" s="60">
        <v>67</v>
      </c>
      <c r="F3026" s="61"/>
      <c r="G3026" s="62" t="s">
        <v>2652</v>
      </c>
      <c r="H3026" s="61"/>
      <c r="I3026" s="61"/>
      <c r="J3026" s="61"/>
      <c r="K3026" s="61"/>
      <c r="L3026" s="61"/>
      <c r="M3026" s="61"/>
      <c r="N3026" s="61"/>
      <c r="O3026" s="61"/>
    </row>
    <row r="3027" spans="1:15" ht="36.950000000000003" customHeight="1">
      <c r="A3027" s="61"/>
      <c r="B3027" s="61"/>
      <c r="C3027" s="61"/>
      <c r="D3027" s="61"/>
      <c r="E3027" s="62">
        <v>67</v>
      </c>
      <c r="F3027" s="62">
        <v>51</v>
      </c>
      <c r="G3027" s="60" t="s">
        <v>2652</v>
      </c>
      <c r="H3027" s="63">
        <v>0</v>
      </c>
      <c r="I3027" s="63">
        <v>24905936</v>
      </c>
      <c r="J3027" s="63">
        <v>43635947</v>
      </c>
      <c r="K3027" s="63">
        <v>20216584</v>
      </c>
      <c r="L3027" s="64" t="s">
        <v>152</v>
      </c>
      <c r="M3027" s="64" t="s">
        <v>2372</v>
      </c>
      <c r="N3027" s="64" t="s">
        <v>2372</v>
      </c>
      <c r="O3027" s="64" t="s">
        <v>2270</v>
      </c>
    </row>
    <row r="3028" spans="1:15" ht="36.950000000000003" customHeight="1">
      <c r="A3028" s="61"/>
      <c r="B3028" s="61"/>
      <c r="C3028" s="61"/>
      <c r="D3028" s="61"/>
      <c r="E3028" s="60">
        <v>68</v>
      </c>
      <c r="F3028" s="61"/>
      <c r="G3028" s="62" t="s">
        <v>2653</v>
      </c>
      <c r="H3028" s="61"/>
      <c r="I3028" s="61"/>
      <c r="J3028" s="61"/>
      <c r="K3028" s="61"/>
      <c r="L3028" s="61"/>
      <c r="M3028" s="61"/>
      <c r="N3028" s="61"/>
      <c r="O3028" s="61"/>
    </row>
    <row r="3029" spans="1:15" ht="36.950000000000003" customHeight="1">
      <c r="A3029" s="61"/>
      <c r="B3029" s="61"/>
      <c r="C3029" s="61"/>
      <c r="D3029" s="61"/>
      <c r="E3029" s="62">
        <v>68</v>
      </c>
      <c r="F3029" s="62">
        <v>51</v>
      </c>
      <c r="G3029" s="60" t="s">
        <v>2653</v>
      </c>
      <c r="H3029" s="63">
        <v>0</v>
      </c>
      <c r="I3029" s="63">
        <v>0</v>
      </c>
      <c r="J3029" s="63">
        <v>25962117</v>
      </c>
      <c r="K3029" s="63">
        <v>22299743</v>
      </c>
      <c r="L3029" s="64" t="s">
        <v>152</v>
      </c>
      <c r="M3029" s="64" t="s">
        <v>2393</v>
      </c>
      <c r="N3029" s="64" t="s">
        <v>2393</v>
      </c>
      <c r="O3029" s="64" t="s">
        <v>486</v>
      </c>
    </row>
    <row r="3030" spans="1:15" ht="27" customHeight="1">
      <c r="A3030" s="61"/>
      <c r="B3030" s="61"/>
      <c r="C3030" s="61"/>
      <c r="D3030" s="61"/>
      <c r="E3030" s="60">
        <v>69</v>
      </c>
      <c r="F3030" s="61"/>
      <c r="G3030" s="62" t="s">
        <v>2654</v>
      </c>
      <c r="H3030" s="61"/>
      <c r="I3030" s="61"/>
      <c r="J3030" s="61"/>
      <c r="K3030" s="61"/>
      <c r="L3030" s="61"/>
      <c r="M3030" s="61"/>
      <c r="N3030" s="61"/>
      <c r="O3030" s="61"/>
    </row>
    <row r="3031" spans="1:15" ht="27" customHeight="1">
      <c r="A3031" s="61"/>
      <c r="B3031" s="61"/>
      <c r="C3031" s="61"/>
      <c r="D3031" s="61"/>
      <c r="E3031" s="62">
        <v>69</v>
      </c>
      <c r="F3031" s="62">
        <v>51</v>
      </c>
      <c r="G3031" s="60" t="s">
        <v>2654</v>
      </c>
      <c r="H3031" s="63">
        <v>0</v>
      </c>
      <c r="I3031" s="63">
        <v>0</v>
      </c>
      <c r="J3031" s="63">
        <v>44256078</v>
      </c>
      <c r="K3031" s="63">
        <v>13876354</v>
      </c>
      <c r="L3031" s="64" t="s">
        <v>152</v>
      </c>
      <c r="M3031" s="64" t="s">
        <v>667</v>
      </c>
      <c r="N3031" s="64" t="s">
        <v>667</v>
      </c>
      <c r="O3031" s="64" t="s">
        <v>2244</v>
      </c>
    </row>
    <row r="3032" spans="1:15" ht="27" customHeight="1">
      <c r="A3032" s="61"/>
      <c r="B3032" s="61"/>
      <c r="C3032" s="61"/>
      <c r="D3032" s="61"/>
      <c r="E3032" s="60">
        <v>70</v>
      </c>
      <c r="F3032" s="61"/>
      <c r="G3032" s="62" t="s">
        <v>2655</v>
      </c>
      <c r="H3032" s="61"/>
      <c r="I3032" s="61"/>
      <c r="J3032" s="61"/>
      <c r="K3032" s="61"/>
      <c r="L3032" s="61"/>
      <c r="M3032" s="61"/>
      <c r="N3032" s="61"/>
      <c r="O3032" s="61"/>
    </row>
    <row r="3033" spans="1:15" ht="27" customHeight="1">
      <c r="A3033" s="61"/>
      <c r="B3033" s="61"/>
      <c r="C3033" s="61"/>
      <c r="D3033" s="61"/>
      <c r="E3033" s="62">
        <v>70</v>
      </c>
      <c r="F3033" s="62">
        <v>51</v>
      </c>
      <c r="G3033" s="60" t="s">
        <v>2655</v>
      </c>
      <c r="H3033" s="63">
        <v>0</v>
      </c>
      <c r="I3033" s="63">
        <v>0</v>
      </c>
      <c r="J3033" s="63">
        <v>98287462</v>
      </c>
      <c r="K3033" s="63">
        <v>31474701</v>
      </c>
      <c r="L3033" s="64" t="s">
        <v>152</v>
      </c>
      <c r="M3033" s="64" t="s">
        <v>2036</v>
      </c>
      <c r="N3033" s="64" t="s">
        <v>2036</v>
      </c>
      <c r="O3033" s="64" t="s">
        <v>152</v>
      </c>
    </row>
    <row r="3034" spans="1:15" ht="27" customHeight="1">
      <c r="A3034" s="61"/>
      <c r="B3034" s="61"/>
      <c r="C3034" s="61"/>
      <c r="D3034" s="61"/>
      <c r="E3034" s="60">
        <v>71</v>
      </c>
      <c r="F3034" s="61"/>
      <c r="G3034" s="62" t="s">
        <v>2656</v>
      </c>
      <c r="H3034" s="61"/>
      <c r="I3034" s="61"/>
      <c r="J3034" s="61"/>
      <c r="K3034" s="61"/>
      <c r="L3034" s="61"/>
      <c r="M3034" s="61"/>
      <c r="N3034" s="61"/>
      <c r="O3034" s="61"/>
    </row>
    <row r="3035" spans="1:15" ht="27" customHeight="1">
      <c r="A3035" s="61"/>
      <c r="B3035" s="61"/>
      <c r="C3035" s="61"/>
      <c r="D3035" s="61"/>
      <c r="E3035" s="62">
        <v>71</v>
      </c>
      <c r="F3035" s="62">
        <v>51</v>
      </c>
      <c r="G3035" s="60" t="s">
        <v>2656</v>
      </c>
      <c r="H3035" s="63">
        <v>0</v>
      </c>
      <c r="I3035" s="63">
        <v>0</v>
      </c>
      <c r="J3035" s="63">
        <v>97757806</v>
      </c>
      <c r="K3035" s="63">
        <v>29704042</v>
      </c>
      <c r="L3035" s="64" t="s">
        <v>152</v>
      </c>
      <c r="M3035" s="64" t="s">
        <v>2281</v>
      </c>
      <c r="N3035" s="64" t="s">
        <v>2281</v>
      </c>
      <c r="O3035" s="64" t="s">
        <v>152</v>
      </c>
    </row>
    <row r="3036" spans="1:15" ht="27" customHeight="1">
      <c r="A3036" s="61"/>
      <c r="B3036" s="61"/>
      <c r="C3036" s="61"/>
      <c r="D3036" s="61"/>
      <c r="E3036" s="60">
        <v>72</v>
      </c>
      <c r="F3036" s="61"/>
      <c r="G3036" s="62" t="s">
        <v>2657</v>
      </c>
      <c r="H3036" s="61"/>
      <c r="I3036" s="61"/>
      <c r="J3036" s="61"/>
      <c r="K3036" s="61"/>
      <c r="L3036" s="61"/>
      <c r="M3036" s="61"/>
      <c r="N3036" s="61"/>
      <c r="O3036" s="61"/>
    </row>
    <row r="3037" spans="1:15" ht="27" customHeight="1">
      <c r="A3037" s="61"/>
      <c r="B3037" s="61"/>
      <c r="C3037" s="61"/>
      <c r="D3037" s="61"/>
      <c r="E3037" s="62">
        <v>72</v>
      </c>
      <c r="F3037" s="62">
        <v>51</v>
      </c>
      <c r="G3037" s="60" t="s">
        <v>2657</v>
      </c>
      <c r="H3037" s="63">
        <v>0</v>
      </c>
      <c r="I3037" s="63">
        <v>0</v>
      </c>
      <c r="J3037" s="63">
        <v>100124258</v>
      </c>
      <c r="K3037" s="63">
        <v>31853676</v>
      </c>
      <c r="L3037" s="64" t="s">
        <v>152</v>
      </c>
      <c r="M3037" s="64" t="s">
        <v>319</v>
      </c>
      <c r="N3037" s="64" t="s">
        <v>319</v>
      </c>
      <c r="O3037" s="64" t="s">
        <v>152</v>
      </c>
    </row>
    <row r="3038" spans="1:15" ht="27" customHeight="1">
      <c r="A3038" s="61"/>
      <c r="B3038" s="61"/>
      <c r="C3038" s="61"/>
      <c r="D3038" s="61"/>
      <c r="E3038" s="60">
        <v>73</v>
      </c>
      <c r="F3038" s="61"/>
      <c r="G3038" s="62" t="s">
        <v>2658</v>
      </c>
      <c r="H3038" s="61"/>
      <c r="I3038" s="61"/>
      <c r="J3038" s="61"/>
      <c r="K3038" s="61"/>
      <c r="L3038" s="61"/>
      <c r="M3038" s="61"/>
      <c r="N3038" s="61"/>
      <c r="O3038" s="61"/>
    </row>
    <row r="3039" spans="1:15" ht="27" customHeight="1">
      <c r="A3039" s="61"/>
      <c r="B3039" s="61"/>
      <c r="C3039" s="61"/>
      <c r="D3039" s="61"/>
      <c r="E3039" s="62">
        <v>73</v>
      </c>
      <c r="F3039" s="62">
        <v>51</v>
      </c>
      <c r="G3039" s="60" t="s">
        <v>2658</v>
      </c>
      <c r="H3039" s="63">
        <v>0</v>
      </c>
      <c r="I3039" s="63">
        <v>0</v>
      </c>
      <c r="J3039" s="63">
        <v>63158210</v>
      </c>
      <c r="K3039" s="63">
        <v>28999914</v>
      </c>
      <c r="L3039" s="64" t="s">
        <v>152</v>
      </c>
      <c r="M3039" s="64" t="s">
        <v>1034</v>
      </c>
      <c r="N3039" s="64" t="s">
        <v>1034</v>
      </c>
      <c r="O3039" s="64" t="s">
        <v>532</v>
      </c>
    </row>
    <row r="3040" spans="1:15" ht="36.950000000000003" customHeight="1">
      <c r="A3040" s="61"/>
      <c r="B3040" s="61"/>
      <c r="C3040" s="61"/>
      <c r="D3040" s="61"/>
      <c r="E3040" s="60">
        <v>74</v>
      </c>
      <c r="F3040" s="61"/>
      <c r="G3040" s="62" t="s">
        <v>2659</v>
      </c>
      <c r="H3040" s="61"/>
      <c r="I3040" s="61"/>
      <c r="J3040" s="61"/>
      <c r="K3040" s="61"/>
      <c r="L3040" s="61"/>
      <c r="M3040" s="61"/>
      <c r="N3040" s="61"/>
      <c r="O3040" s="61"/>
    </row>
    <row r="3041" spans="1:15" ht="36.950000000000003" customHeight="1">
      <c r="A3041" s="61"/>
      <c r="B3041" s="61"/>
      <c r="C3041" s="61"/>
      <c r="D3041" s="61"/>
      <c r="E3041" s="62">
        <v>74</v>
      </c>
      <c r="F3041" s="62">
        <v>51</v>
      </c>
      <c r="G3041" s="60" t="s">
        <v>2659</v>
      </c>
      <c r="H3041" s="63">
        <v>0</v>
      </c>
      <c r="I3041" s="63">
        <v>0</v>
      </c>
      <c r="J3041" s="63">
        <v>44941680</v>
      </c>
      <c r="K3041" s="63">
        <v>20368279</v>
      </c>
      <c r="L3041" s="64" t="s">
        <v>152</v>
      </c>
      <c r="M3041" s="64" t="s">
        <v>2345</v>
      </c>
      <c r="N3041" s="64" t="s">
        <v>2345</v>
      </c>
      <c r="O3041" s="64" t="s">
        <v>532</v>
      </c>
    </row>
    <row r="3042" spans="1:15" ht="23.1" customHeight="1">
      <c r="A3042" s="61"/>
      <c r="B3042" s="61"/>
      <c r="C3042" s="61"/>
      <c r="D3042" s="60">
        <v>11</v>
      </c>
      <c r="E3042" s="61"/>
      <c r="F3042" s="61"/>
      <c r="G3042" s="62" t="s">
        <v>2660</v>
      </c>
      <c r="H3042" s="61"/>
      <c r="I3042" s="61"/>
      <c r="J3042" s="61"/>
      <c r="K3042" s="61"/>
      <c r="L3042" s="61"/>
      <c r="M3042" s="61"/>
      <c r="N3042" s="61"/>
      <c r="O3042" s="61"/>
    </row>
    <row r="3043" spans="1:15" ht="36.950000000000003" customHeight="1">
      <c r="A3043" s="61"/>
      <c r="B3043" s="61"/>
      <c r="C3043" s="61"/>
      <c r="D3043" s="61"/>
      <c r="E3043" s="60">
        <v>1</v>
      </c>
      <c r="F3043" s="61"/>
      <c r="G3043" s="62" t="s">
        <v>2661</v>
      </c>
      <c r="H3043" s="61"/>
      <c r="I3043" s="61"/>
      <c r="J3043" s="61"/>
      <c r="K3043" s="61"/>
      <c r="L3043" s="61"/>
      <c r="M3043" s="61"/>
      <c r="N3043" s="61"/>
      <c r="O3043" s="61"/>
    </row>
    <row r="3044" spans="1:15" ht="36.950000000000003" customHeight="1">
      <c r="A3044" s="61"/>
      <c r="B3044" s="61"/>
      <c r="C3044" s="61"/>
      <c r="D3044" s="62">
        <v>11</v>
      </c>
      <c r="E3044" s="62">
        <v>1</v>
      </c>
      <c r="F3044" s="62">
        <v>51</v>
      </c>
      <c r="G3044" s="60" t="s">
        <v>2661</v>
      </c>
      <c r="H3044" s="63">
        <v>0</v>
      </c>
      <c r="I3044" s="63">
        <v>0</v>
      </c>
      <c r="J3044" s="63">
        <v>39397417</v>
      </c>
      <c r="K3044" s="63">
        <v>29504595</v>
      </c>
      <c r="L3044" s="64" t="s">
        <v>152</v>
      </c>
      <c r="M3044" s="64" t="s">
        <v>916</v>
      </c>
      <c r="N3044" s="64" t="s">
        <v>916</v>
      </c>
      <c r="O3044" s="64" t="s">
        <v>810</v>
      </c>
    </row>
    <row r="3045" spans="1:15" ht="27" customHeight="1">
      <c r="A3045" s="61"/>
      <c r="B3045" s="61"/>
      <c r="C3045" s="61"/>
      <c r="D3045" s="61"/>
      <c r="E3045" s="60">
        <v>2</v>
      </c>
      <c r="F3045" s="61"/>
      <c r="G3045" s="62" t="s">
        <v>2662</v>
      </c>
      <c r="H3045" s="61"/>
      <c r="I3045" s="61"/>
      <c r="J3045" s="61"/>
      <c r="K3045" s="61"/>
      <c r="L3045" s="61"/>
      <c r="M3045" s="61"/>
      <c r="N3045" s="61"/>
      <c r="O3045" s="61"/>
    </row>
    <row r="3046" spans="1:15" ht="27" customHeight="1">
      <c r="A3046" s="61"/>
      <c r="B3046" s="61"/>
      <c r="C3046" s="61"/>
      <c r="D3046" s="61"/>
      <c r="E3046" s="62">
        <v>2</v>
      </c>
      <c r="F3046" s="62">
        <v>51</v>
      </c>
      <c r="G3046" s="60" t="s">
        <v>2662</v>
      </c>
      <c r="H3046" s="63">
        <v>0</v>
      </c>
      <c r="I3046" s="63">
        <v>0</v>
      </c>
      <c r="J3046" s="63">
        <v>27820708</v>
      </c>
      <c r="K3046" s="63">
        <v>17526618</v>
      </c>
      <c r="L3046" s="64" t="s">
        <v>152</v>
      </c>
      <c r="M3046" s="64" t="s">
        <v>479</v>
      </c>
      <c r="N3046" s="64" t="s">
        <v>479</v>
      </c>
      <c r="O3046" s="64" t="s">
        <v>2279</v>
      </c>
    </row>
    <row r="3047" spans="1:15" ht="27" customHeight="1">
      <c r="A3047" s="61"/>
      <c r="B3047" s="61"/>
      <c r="C3047" s="61"/>
      <c r="D3047" s="61"/>
      <c r="E3047" s="60">
        <v>3</v>
      </c>
      <c r="F3047" s="61"/>
      <c r="G3047" s="62" t="s">
        <v>2663</v>
      </c>
      <c r="H3047" s="61"/>
      <c r="I3047" s="61"/>
      <c r="J3047" s="61"/>
      <c r="K3047" s="61"/>
      <c r="L3047" s="61"/>
      <c r="M3047" s="61"/>
      <c r="N3047" s="61"/>
      <c r="O3047" s="61"/>
    </row>
    <row r="3048" spans="1:15" ht="27" customHeight="1">
      <c r="A3048" s="61"/>
      <c r="B3048" s="61"/>
      <c r="C3048" s="61"/>
      <c r="D3048" s="61"/>
      <c r="E3048" s="62">
        <v>3</v>
      </c>
      <c r="F3048" s="62">
        <v>51</v>
      </c>
      <c r="G3048" s="60" t="s">
        <v>2663</v>
      </c>
      <c r="H3048" s="63">
        <v>0</v>
      </c>
      <c r="I3048" s="63">
        <v>0</v>
      </c>
      <c r="J3048" s="63">
        <v>25822223</v>
      </c>
      <c r="K3048" s="63">
        <v>14559997</v>
      </c>
      <c r="L3048" s="64" t="s">
        <v>152</v>
      </c>
      <c r="M3048" s="64" t="s">
        <v>323</v>
      </c>
      <c r="N3048" s="64" t="s">
        <v>323</v>
      </c>
      <c r="O3048" s="64" t="s">
        <v>552</v>
      </c>
    </row>
    <row r="3049" spans="1:15" ht="27" customHeight="1">
      <c r="A3049" s="61"/>
      <c r="B3049" s="61"/>
      <c r="C3049" s="61"/>
      <c r="D3049" s="61"/>
      <c r="E3049" s="60">
        <v>4</v>
      </c>
      <c r="F3049" s="61"/>
      <c r="G3049" s="62" t="s">
        <v>2664</v>
      </c>
      <c r="H3049" s="61"/>
      <c r="I3049" s="61"/>
      <c r="J3049" s="61"/>
      <c r="K3049" s="61"/>
      <c r="L3049" s="61"/>
      <c r="M3049" s="61"/>
      <c r="N3049" s="61"/>
      <c r="O3049" s="61"/>
    </row>
    <row r="3050" spans="1:15" ht="27" customHeight="1">
      <c r="A3050" s="61"/>
      <c r="B3050" s="61"/>
      <c r="C3050" s="61"/>
      <c r="D3050" s="61"/>
      <c r="E3050" s="62">
        <v>4</v>
      </c>
      <c r="F3050" s="62">
        <v>51</v>
      </c>
      <c r="G3050" s="60" t="s">
        <v>2664</v>
      </c>
      <c r="H3050" s="63">
        <v>0</v>
      </c>
      <c r="I3050" s="63">
        <v>0</v>
      </c>
      <c r="J3050" s="63">
        <v>23662967</v>
      </c>
      <c r="K3050" s="63">
        <v>8996592</v>
      </c>
      <c r="L3050" s="64" t="s">
        <v>152</v>
      </c>
      <c r="M3050" s="64" t="s">
        <v>446</v>
      </c>
      <c r="N3050" s="64" t="s">
        <v>446</v>
      </c>
      <c r="O3050" s="64" t="s">
        <v>152</v>
      </c>
    </row>
    <row r="3051" spans="1:15" ht="36.950000000000003" customHeight="1">
      <c r="A3051" s="61"/>
      <c r="B3051" s="61"/>
      <c r="C3051" s="61"/>
      <c r="D3051" s="61"/>
      <c r="E3051" s="60">
        <v>5</v>
      </c>
      <c r="F3051" s="61"/>
      <c r="G3051" s="62" t="s">
        <v>2665</v>
      </c>
      <c r="H3051" s="61"/>
      <c r="I3051" s="61"/>
      <c r="J3051" s="61"/>
      <c r="K3051" s="61"/>
      <c r="L3051" s="61"/>
      <c r="M3051" s="61"/>
      <c r="N3051" s="61"/>
      <c r="O3051" s="61"/>
    </row>
    <row r="3052" spans="1:15" ht="36.950000000000003" customHeight="1">
      <c r="A3052" s="61"/>
      <c r="B3052" s="61"/>
      <c r="C3052" s="61"/>
      <c r="D3052" s="61"/>
      <c r="E3052" s="62">
        <v>5</v>
      </c>
      <c r="F3052" s="62">
        <v>51</v>
      </c>
      <c r="G3052" s="60" t="s">
        <v>2665</v>
      </c>
      <c r="H3052" s="63">
        <v>0</v>
      </c>
      <c r="I3052" s="63">
        <v>0</v>
      </c>
      <c r="J3052" s="63">
        <v>22536188</v>
      </c>
      <c r="K3052" s="63">
        <v>17562794</v>
      </c>
      <c r="L3052" s="64" t="s">
        <v>152</v>
      </c>
      <c r="M3052" s="64" t="s">
        <v>2301</v>
      </c>
      <c r="N3052" s="64" t="s">
        <v>2301</v>
      </c>
      <c r="O3052" s="64" t="s">
        <v>2281</v>
      </c>
    </row>
    <row r="3053" spans="1:15" ht="36.950000000000003" customHeight="1">
      <c r="A3053" s="61"/>
      <c r="B3053" s="61"/>
      <c r="C3053" s="61"/>
      <c r="D3053" s="61"/>
      <c r="E3053" s="60">
        <v>6</v>
      </c>
      <c r="F3053" s="61"/>
      <c r="G3053" s="62" t="s">
        <v>2666</v>
      </c>
      <c r="H3053" s="61"/>
      <c r="I3053" s="61"/>
      <c r="J3053" s="61"/>
      <c r="K3053" s="61"/>
      <c r="L3053" s="61"/>
      <c r="M3053" s="61"/>
      <c r="N3053" s="61"/>
      <c r="O3053" s="61"/>
    </row>
    <row r="3054" spans="1:15" ht="36.950000000000003" customHeight="1">
      <c r="A3054" s="61"/>
      <c r="B3054" s="61"/>
      <c r="C3054" s="61"/>
      <c r="D3054" s="61"/>
      <c r="E3054" s="62">
        <v>6</v>
      </c>
      <c r="F3054" s="62">
        <v>51</v>
      </c>
      <c r="G3054" s="60" t="s">
        <v>2666</v>
      </c>
      <c r="H3054" s="63">
        <v>0</v>
      </c>
      <c r="I3054" s="63">
        <v>0</v>
      </c>
      <c r="J3054" s="63">
        <v>50625138</v>
      </c>
      <c r="K3054" s="63">
        <v>38130726</v>
      </c>
      <c r="L3054" s="64" t="s">
        <v>152</v>
      </c>
      <c r="M3054" s="64" t="s">
        <v>2427</v>
      </c>
      <c r="N3054" s="64" t="s">
        <v>2427</v>
      </c>
      <c r="O3054" s="64" t="s">
        <v>152</v>
      </c>
    </row>
    <row r="3055" spans="1:15" ht="23.1" customHeight="1">
      <c r="A3055" s="61"/>
      <c r="B3055" s="60">
        <v>101</v>
      </c>
      <c r="C3055" s="61"/>
      <c r="D3055" s="61"/>
      <c r="E3055" s="61"/>
      <c r="F3055" s="61"/>
      <c r="G3055" s="62" t="s">
        <v>2667</v>
      </c>
      <c r="H3055" s="61"/>
      <c r="I3055" s="61"/>
      <c r="J3055" s="61"/>
      <c r="K3055" s="61"/>
      <c r="L3055" s="61"/>
      <c r="M3055" s="61"/>
      <c r="N3055" s="61"/>
      <c r="O3055" s="61"/>
    </row>
    <row r="3056" spans="1:15" ht="23.1" customHeight="1">
      <c r="A3056" s="61"/>
      <c r="B3056" s="61"/>
      <c r="C3056" s="60">
        <v>16</v>
      </c>
      <c r="D3056" s="61"/>
      <c r="E3056" s="61"/>
      <c r="F3056" s="61"/>
      <c r="G3056" s="62" t="s">
        <v>2668</v>
      </c>
      <c r="H3056" s="61"/>
      <c r="I3056" s="61"/>
      <c r="J3056" s="61"/>
      <c r="K3056" s="61"/>
      <c r="L3056" s="61"/>
      <c r="M3056" s="61"/>
      <c r="N3056" s="61"/>
      <c r="O3056" s="61"/>
    </row>
    <row r="3057" spans="1:15" ht="23.1" customHeight="1">
      <c r="A3057" s="61"/>
      <c r="B3057" s="61"/>
      <c r="C3057" s="61"/>
      <c r="D3057" s="61"/>
      <c r="E3057" s="60">
        <v>10</v>
      </c>
      <c r="F3057" s="61"/>
      <c r="G3057" s="62" t="s">
        <v>2669</v>
      </c>
      <c r="H3057" s="61"/>
      <c r="I3057" s="61"/>
      <c r="J3057" s="61"/>
      <c r="K3057" s="61"/>
      <c r="L3057" s="61"/>
      <c r="M3057" s="61"/>
      <c r="N3057" s="61"/>
      <c r="O3057" s="61"/>
    </row>
    <row r="3058" spans="1:15" ht="20.100000000000001" customHeight="1">
      <c r="A3058" s="61"/>
      <c r="B3058" s="62">
        <v>101</v>
      </c>
      <c r="C3058" s="62">
        <v>16</v>
      </c>
      <c r="D3058" s="62">
        <v>0</v>
      </c>
      <c r="E3058" s="62">
        <v>10</v>
      </c>
      <c r="F3058" s="62">
        <v>51</v>
      </c>
      <c r="G3058" s="60" t="s">
        <v>2669</v>
      </c>
      <c r="H3058" s="63">
        <v>0</v>
      </c>
      <c r="I3058" s="63">
        <v>2500000</v>
      </c>
      <c r="J3058" s="63">
        <v>0</v>
      </c>
      <c r="K3058" s="63">
        <v>0</v>
      </c>
      <c r="L3058" s="64" t="s">
        <v>152</v>
      </c>
      <c r="M3058" s="64" t="s">
        <v>2670</v>
      </c>
      <c r="N3058" s="64" t="s">
        <v>2670</v>
      </c>
      <c r="O3058" s="64" t="s">
        <v>152</v>
      </c>
    </row>
    <row r="3059" spans="1:15" ht="23.1" customHeight="1">
      <c r="A3059" s="61"/>
      <c r="B3059" s="61"/>
      <c r="C3059" s="61"/>
      <c r="D3059" s="61"/>
      <c r="E3059" s="60">
        <v>13</v>
      </c>
      <c r="F3059" s="61"/>
      <c r="G3059" s="62" t="s">
        <v>2671</v>
      </c>
      <c r="H3059" s="61"/>
      <c r="I3059" s="61"/>
      <c r="J3059" s="61"/>
      <c r="K3059" s="61"/>
      <c r="L3059" s="61"/>
      <c r="M3059" s="61"/>
      <c r="N3059" s="61"/>
      <c r="O3059" s="61"/>
    </row>
    <row r="3060" spans="1:15" ht="20.100000000000001" customHeight="1">
      <c r="A3060" s="61"/>
      <c r="B3060" s="61"/>
      <c r="C3060" s="61"/>
      <c r="D3060" s="61"/>
      <c r="E3060" s="62">
        <v>13</v>
      </c>
      <c r="F3060" s="62">
        <v>51</v>
      </c>
      <c r="G3060" s="60" t="s">
        <v>2671</v>
      </c>
      <c r="H3060" s="63">
        <v>0</v>
      </c>
      <c r="I3060" s="63">
        <v>2500000</v>
      </c>
      <c r="J3060" s="63">
        <v>7500000</v>
      </c>
      <c r="K3060" s="63">
        <v>5978245</v>
      </c>
      <c r="L3060" s="64" t="s">
        <v>152</v>
      </c>
      <c r="M3060" s="64" t="s">
        <v>2672</v>
      </c>
      <c r="N3060" s="64" t="s">
        <v>2672</v>
      </c>
      <c r="O3060" s="64" t="s">
        <v>2673</v>
      </c>
    </row>
    <row r="3061" spans="1:15" ht="23.1" customHeight="1">
      <c r="A3061" s="61"/>
      <c r="B3061" s="61"/>
      <c r="C3061" s="61"/>
      <c r="D3061" s="61"/>
      <c r="E3061" s="60">
        <v>14</v>
      </c>
      <c r="F3061" s="61"/>
      <c r="G3061" s="62" t="s">
        <v>2674</v>
      </c>
      <c r="H3061" s="61"/>
      <c r="I3061" s="61"/>
      <c r="J3061" s="61"/>
      <c r="K3061" s="61"/>
      <c r="L3061" s="61"/>
      <c r="M3061" s="61"/>
      <c r="N3061" s="61"/>
      <c r="O3061" s="61"/>
    </row>
    <row r="3062" spans="1:15" ht="20.100000000000001" customHeight="1">
      <c r="A3062" s="61"/>
      <c r="B3062" s="61"/>
      <c r="C3062" s="61"/>
      <c r="D3062" s="61"/>
      <c r="E3062" s="62">
        <v>14</v>
      </c>
      <c r="F3062" s="62">
        <v>51</v>
      </c>
      <c r="G3062" s="60" t="s">
        <v>2674</v>
      </c>
      <c r="H3062" s="63">
        <v>0</v>
      </c>
      <c r="I3062" s="63">
        <v>2500000</v>
      </c>
      <c r="J3062" s="63">
        <v>0</v>
      </c>
      <c r="K3062" s="63">
        <v>0</v>
      </c>
      <c r="L3062" s="64" t="s">
        <v>152</v>
      </c>
      <c r="M3062" s="64" t="s">
        <v>300</v>
      </c>
      <c r="N3062" s="64" t="s">
        <v>300</v>
      </c>
      <c r="O3062" s="64" t="s">
        <v>152</v>
      </c>
    </row>
    <row r="3063" spans="1:15" ht="23.1" customHeight="1">
      <c r="A3063" s="60">
        <v>71</v>
      </c>
      <c r="B3063" s="61"/>
      <c r="C3063" s="61"/>
      <c r="D3063" s="61"/>
      <c r="E3063" s="61"/>
      <c r="F3063" s="61"/>
      <c r="G3063" s="62" t="s">
        <v>24</v>
      </c>
      <c r="H3063" s="61"/>
      <c r="I3063" s="61"/>
      <c r="J3063" s="61"/>
      <c r="K3063" s="61"/>
      <c r="L3063" s="61"/>
      <c r="M3063" s="61"/>
      <c r="N3063" s="61"/>
      <c r="O3063" s="61"/>
    </row>
    <row r="3064" spans="1:15" ht="23.1" customHeight="1">
      <c r="A3064" s="61"/>
      <c r="B3064" s="60">
        <v>106</v>
      </c>
      <c r="C3064" s="61"/>
      <c r="D3064" s="61"/>
      <c r="E3064" s="61"/>
      <c r="F3064" s="61"/>
      <c r="G3064" s="62" t="s">
        <v>2675</v>
      </c>
      <c r="H3064" s="61"/>
      <c r="I3064" s="61"/>
      <c r="J3064" s="61"/>
      <c r="K3064" s="61"/>
      <c r="L3064" s="61"/>
      <c r="M3064" s="61"/>
      <c r="N3064" s="61"/>
      <c r="O3064" s="61"/>
    </row>
    <row r="3065" spans="1:15" ht="23.1" customHeight="1">
      <c r="A3065" s="61"/>
      <c r="B3065" s="61"/>
      <c r="C3065" s="60">
        <v>16</v>
      </c>
      <c r="D3065" s="61"/>
      <c r="E3065" s="61"/>
      <c r="F3065" s="61"/>
      <c r="G3065" s="62" t="s">
        <v>2676</v>
      </c>
      <c r="H3065" s="61"/>
      <c r="I3065" s="61"/>
      <c r="J3065" s="61"/>
      <c r="K3065" s="61"/>
      <c r="L3065" s="61"/>
      <c r="M3065" s="61"/>
      <c r="N3065" s="61"/>
      <c r="O3065" s="61"/>
    </row>
    <row r="3066" spans="1:15" ht="23.1" customHeight="1">
      <c r="A3066" s="61"/>
      <c r="B3066" s="61"/>
      <c r="C3066" s="61"/>
      <c r="D3066" s="61"/>
      <c r="E3066" s="60">
        <v>2</v>
      </c>
      <c r="F3066" s="61"/>
      <c r="G3066" s="62" t="s">
        <v>2677</v>
      </c>
      <c r="H3066" s="61"/>
      <c r="I3066" s="61"/>
      <c r="J3066" s="61"/>
      <c r="K3066" s="61"/>
      <c r="L3066" s="61"/>
      <c r="M3066" s="61"/>
      <c r="N3066" s="61"/>
      <c r="O3066" s="61"/>
    </row>
    <row r="3067" spans="1:15" ht="20.100000000000001" customHeight="1">
      <c r="A3067" s="62">
        <v>71</v>
      </c>
      <c r="B3067" s="62">
        <v>106</v>
      </c>
      <c r="C3067" s="62">
        <v>16</v>
      </c>
      <c r="D3067" s="62">
        <v>0</v>
      </c>
      <c r="E3067" s="62">
        <v>2</v>
      </c>
      <c r="F3067" s="62">
        <v>52</v>
      </c>
      <c r="G3067" s="60" t="s">
        <v>2678</v>
      </c>
      <c r="H3067" s="63">
        <v>10302312681</v>
      </c>
      <c r="I3067" s="63">
        <v>2054125703</v>
      </c>
      <c r="J3067" s="63">
        <v>2187887703</v>
      </c>
      <c r="K3067" s="63">
        <v>1871634181</v>
      </c>
      <c r="L3067" s="64" t="s">
        <v>2679</v>
      </c>
      <c r="M3067" s="64" t="s">
        <v>636</v>
      </c>
      <c r="N3067" s="64" t="s">
        <v>636</v>
      </c>
      <c r="O3067" s="64" t="s">
        <v>636</v>
      </c>
    </row>
    <row r="3068" spans="1:15" ht="23.1" customHeight="1">
      <c r="A3068" s="61"/>
      <c r="B3068" s="61"/>
      <c r="C3068" s="61"/>
      <c r="D3068" s="61"/>
      <c r="E3068" s="60">
        <v>9</v>
      </c>
      <c r="F3068" s="61"/>
      <c r="G3068" s="62" t="s">
        <v>2680</v>
      </c>
      <c r="H3068" s="61"/>
      <c r="I3068" s="61"/>
      <c r="J3068" s="61"/>
      <c r="K3068" s="61"/>
      <c r="L3068" s="61"/>
      <c r="M3068" s="61"/>
      <c r="N3068" s="61"/>
      <c r="O3068" s="61"/>
    </row>
    <row r="3069" spans="1:15" ht="20.100000000000001" customHeight="1">
      <c r="A3069" s="61"/>
      <c r="B3069" s="61"/>
      <c r="C3069" s="61"/>
      <c r="D3069" s="61"/>
      <c r="E3069" s="62">
        <v>9</v>
      </c>
      <c r="F3069" s="62">
        <v>51</v>
      </c>
      <c r="G3069" s="60" t="s">
        <v>2681</v>
      </c>
      <c r="H3069" s="63">
        <v>2759724103</v>
      </c>
      <c r="I3069" s="63">
        <v>1550000000</v>
      </c>
      <c r="J3069" s="63">
        <v>1909594555</v>
      </c>
      <c r="K3069" s="63">
        <v>1390415488</v>
      </c>
      <c r="L3069" s="64" t="s">
        <v>2682</v>
      </c>
      <c r="M3069" s="64" t="s">
        <v>532</v>
      </c>
      <c r="N3069" s="64" t="s">
        <v>532</v>
      </c>
      <c r="O3069" s="64" t="s">
        <v>532</v>
      </c>
    </row>
    <row r="3070" spans="1:15" ht="23.1" customHeight="1">
      <c r="A3070" s="61"/>
      <c r="B3070" s="61"/>
      <c r="C3070" s="61"/>
      <c r="D3070" s="61"/>
      <c r="E3070" s="60">
        <v>12</v>
      </c>
      <c r="F3070" s="61"/>
      <c r="G3070" s="62" t="s">
        <v>2683</v>
      </c>
      <c r="H3070" s="61"/>
      <c r="I3070" s="61"/>
      <c r="J3070" s="61"/>
      <c r="K3070" s="61"/>
      <c r="L3070" s="61"/>
      <c r="M3070" s="61"/>
      <c r="N3070" s="61"/>
      <c r="O3070" s="61"/>
    </row>
    <row r="3071" spans="1:15" ht="20.100000000000001" customHeight="1">
      <c r="A3071" s="61"/>
      <c r="B3071" s="61"/>
      <c r="C3071" s="61"/>
      <c r="D3071" s="61"/>
      <c r="E3071" s="62">
        <v>12</v>
      </c>
      <c r="F3071" s="62">
        <v>51</v>
      </c>
      <c r="G3071" s="60" t="s">
        <v>2683</v>
      </c>
      <c r="H3071" s="63">
        <v>0</v>
      </c>
      <c r="I3071" s="63">
        <v>724936704</v>
      </c>
      <c r="J3071" s="63">
        <v>212131644</v>
      </c>
      <c r="K3071" s="63">
        <v>200000000</v>
      </c>
      <c r="L3071" s="64" t="s">
        <v>152</v>
      </c>
      <c r="M3071" s="64" t="s">
        <v>620</v>
      </c>
      <c r="N3071" s="64" t="s">
        <v>620</v>
      </c>
      <c r="O3071" s="64" t="s">
        <v>462</v>
      </c>
    </row>
    <row r="3072" spans="1:15" ht="23.1" customHeight="1">
      <c r="A3072" s="61"/>
      <c r="B3072" s="61"/>
      <c r="C3072" s="61"/>
      <c r="D3072" s="61"/>
      <c r="E3072" s="60">
        <v>13</v>
      </c>
      <c r="F3072" s="61"/>
      <c r="G3072" s="62" t="s">
        <v>2684</v>
      </c>
      <c r="H3072" s="61"/>
      <c r="I3072" s="61"/>
      <c r="J3072" s="61"/>
      <c r="K3072" s="61"/>
      <c r="L3072" s="61"/>
      <c r="M3072" s="61"/>
      <c r="N3072" s="61"/>
      <c r="O3072" s="61"/>
    </row>
    <row r="3073" spans="1:15" ht="20.100000000000001" customHeight="1">
      <c r="A3073" s="61"/>
      <c r="B3073" s="61"/>
      <c r="C3073" s="61"/>
      <c r="D3073" s="61"/>
      <c r="E3073" s="62">
        <v>13</v>
      </c>
      <c r="F3073" s="62">
        <v>51</v>
      </c>
      <c r="G3073" s="60" t="s">
        <v>2684</v>
      </c>
      <c r="H3073" s="63">
        <v>102468351</v>
      </c>
      <c r="I3073" s="63">
        <v>318800072</v>
      </c>
      <c r="J3073" s="63">
        <v>111300072</v>
      </c>
      <c r="K3073" s="63">
        <v>102731316</v>
      </c>
      <c r="L3073" s="64" t="s">
        <v>152</v>
      </c>
      <c r="M3073" s="64" t="s">
        <v>308</v>
      </c>
      <c r="N3073" s="64" t="s">
        <v>308</v>
      </c>
      <c r="O3073" s="64" t="s">
        <v>526</v>
      </c>
    </row>
    <row r="3074" spans="1:15" ht="23.1" customHeight="1">
      <c r="A3074" s="61"/>
      <c r="B3074" s="61"/>
      <c r="C3074" s="60">
        <v>17</v>
      </c>
      <c r="D3074" s="61"/>
      <c r="E3074" s="61"/>
      <c r="F3074" s="61"/>
      <c r="G3074" s="62" t="s">
        <v>2685</v>
      </c>
      <c r="H3074" s="61"/>
      <c r="I3074" s="61"/>
      <c r="J3074" s="61"/>
      <c r="K3074" s="61"/>
      <c r="L3074" s="61"/>
      <c r="M3074" s="61"/>
      <c r="N3074" s="61"/>
      <c r="O3074" s="61"/>
    </row>
    <row r="3075" spans="1:15" ht="23.1" customHeight="1">
      <c r="A3075" s="61"/>
      <c r="B3075" s="61"/>
      <c r="C3075" s="61"/>
      <c r="D3075" s="61"/>
      <c r="E3075" s="60">
        <v>1</v>
      </c>
      <c r="F3075" s="61"/>
      <c r="G3075" s="62" t="s">
        <v>2686</v>
      </c>
      <c r="H3075" s="61"/>
      <c r="I3075" s="61"/>
      <c r="J3075" s="61"/>
      <c r="K3075" s="61"/>
      <c r="L3075" s="61"/>
      <c r="M3075" s="61"/>
      <c r="N3075" s="61"/>
      <c r="O3075" s="61"/>
    </row>
    <row r="3076" spans="1:15" ht="20.100000000000001" customHeight="1">
      <c r="A3076" s="61"/>
      <c r="B3076" s="61"/>
      <c r="C3076" s="62">
        <v>17</v>
      </c>
      <c r="D3076" s="62">
        <v>0</v>
      </c>
      <c r="E3076" s="62">
        <v>1</v>
      </c>
      <c r="F3076" s="62">
        <v>52</v>
      </c>
      <c r="G3076" s="60" t="s">
        <v>2687</v>
      </c>
      <c r="H3076" s="63">
        <v>1469955194</v>
      </c>
      <c r="I3076" s="63">
        <v>918373096</v>
      </c>
      <c r="J3076" s="63">
        <v>1245566829</v>
      </c>
      <c r="K3076" s="63">
        <v>1240429450</v>
      </c>
      <c r="L3076" s="64" t="s">
        <v>1650</v>
      </c>
      <c r="M3076" s="64" t="s">
        <v>1634</v>
      </c>
      <c r="N3076" s="64" t="s">
        <v>1634</v>
      </c>
      <c r="O3076" s="64" t="s">
        <v>1634</v>
      </c>
    </row>
    <row r="3077" spans="1:15" ht="23.1" customHeight="1">
      <c r="A3077" s="61"/>
      <c r="B3077" s="61"/>
      <c r="C3077" s="61"/>
      <c r="D3077" s="61"/>
      <c r="E3077" s="60">
        <v>5</v>
      </c>
      <c r="F3077" s="61"/>
      <c r="G3077" s="62" t="s">
        <v>2688</v>
      </c>
      <c r="H3077" s="61"/>
      <c r="I3077" s="61"/>
      <c r="J3077" s="61"/>
      <c r="K3077" s="61"/>
      <c r="L3077" s="61"/>
      <c r="M3077" s="61"/>
      <c r="N3077" s="61"/>
      <c r="O3077" s="61"/>
    </row>
    <row r="3078" spans="1:15" ht="20.100000000000001" customHeight="1">
      <c r="A3078" s="61"/>
      <c r="B3078" s="61"/>
      <c r="C3078" s="61"/>
      <c r="D3078" s="61"/>
      <c r="E3078" s="62">
        <v>5</v>
      </c>
      <c r="F3078" s="62">
        <v>51</v>
      </c>
      <c r="G3078" s="60" t="s">
        <v>2688</v>
      </c>
      <c r="H3078" s="63">
        <v>3611471</v>
      </c>
      <c r="I3078" s="63">
        <v>584009038</v>
      </c>
      <c r="J3078" s="63">
        <v>213022390</v>
      </c>
      <c r="K3078" s="63">
        <v>16468787</v>
      </c>
      <c r="L3078" s="64" t="s">
        <v>152</v>
      </c>
      <c r="M3078" s="64" t="s">
        <v>308</v>
      </c>
      <c r="N3078" s="64" t="s">
        <v>308</v>
      </c>
      <c r="O3078" s="64" t="s">
        <v>2689</v>
      </c>
    </row>
    <row r="3079" spans="1:15" ht="23.1" customHeight="1">
      <c r="A3079" s="60">
        <v>72</v>
      </c>
      <c r="B3079" s="61"/>
      <c r="C3079" s="61"/>
      <c r="D3079" s="61"/>
      <c r="E3079" s="61"/>
      <c r="F3079" s="61"/>
      <c r="G3079" s="62" t="s">
        <v>25</v>
      </c>
      <c r="H3079" s="61"/>
      <c r="I3079" s="61"/>
      <c r="J3079" s="61"/>
      <c r="K3079" s="61"/>
      <c r="L3079" s="61"/>
      <c r="M3079" s="61"/>
      <c r="N3079" s="61"/>
      <c r="O3079" s="61"/>
    </row>
    <row r="3080" spans="1:15" ht="23.1" customHeight="1">
      <c r="A3080" s="61"/>
      <c r="B3080" s="60">
        <v>337</v>
      </c>
      <c r="C3080" s="61"/>
      <c r="D3080" s="61"/>
      <c r="E3080" s="61"/>
      <c r="F3080" s="61"/>
      <c r="G3080" s="62" t="s">
        <v>25</v>
      </c>
      <c r="H3080" s="61"/>
      <c r="I3080" s="61"/>
      <c r="J3080" s="61"/>
      <c r="K3080" s="61"/>
      <c r="L3080" s="61"/>
      <c r="M3080" s="61"/>
      <c r="N3080" s="61"/>
      <c r="O3080" s="61"/>
    </row>
    <row r="3081" spans="1:15" ht="23.1" customHeight="1">
      <c r="A3081" s="61"/>
      <c r="B3081" s="61"/>
      <c r="C3081" s="60">
        <v>1</v>
      </c>
      <c r="D3081" s="61"/>
      <c r="E3081" s="61"/>
      <c r="F3081" s="61"/>
      <c r="G3081" s="62" t="s">
        <v>165</v>
      </c>
      <c r="H3081" s="61"/>
      <c r="I3081" s="61"/>
      <c r="J3081" s="61"/>
      <c r="K3081" s="61"/>
      <c r="L3081" s="61"/>
      <c r="M3081" s="61"/>
      <c r="N3081" s="61"/>
      <c r="O3081" s="61"/>
    </row>
    <row r="3082" spans="1:15" ht="23.1" customHeight="1">
      <c r="A3082" s="61"/>
      <c r="B3082" s="61"/>
      <c r="C3082" s="61"/>
      <c r="D3082" s="61"/>
      <c r="E3082" s="60">
        <v>1</v>
      </c>
      <c r="F3082" s="61"/>
      <c r="G3082" s="62" t="s">
        <v>2690</v>
      </c>
      <c r="H3082" s="61"/>
      <c r="I3082" s="61"/>
      <c r="J3082" s="61"/>
      <c r="K3082" s="61"/>
      <c r="L3082" s="61"/>
      <c r="M3082" s="61"/>
      <c r="N3082" s="61"/>
      <c r="O3082" s="61"/>
    </row>
    <row r="3083" spans="1:15" ht="20.100000000000001" customHeight="1">
      <c r="A3083" s="62">
        <v>72</v>
      </c>
      <c r="B3083" s="62">
        <v>337</v>
      </c>
      <c r="C3083" s="62">
        <v>1</v>
      </c>
      <c r="D3083" s="62">
        <v>0</v>
      </c>
      <c r="E3083" s="62">
        <v>1</v>
      </c>
      <c r="F3083" s="62">
        <v>51</v>
      </c>
      <c r="G3083" s="60" t="s">
        <v>2690</v>
      </c>
      <c r="H3083" s="63">
        <v>0</v>
      </c>
      <c r="I3083" s="63">
        <v>66965891</v>
      </c>
      <c r="J3083" s="63">
        <v>737960</v>
      </c>
      <c r="K3083" s="63">
        <v>0</v>
      </c>
      <c r="L3083" s="64" t="s">
        <v>152</v>
      </c>
      <c r="M3083" s="64" t="s">
        <v>204</v>
      </c>
      <c r="N3083" s="64" t="s">
        <v>204</v>
      </c>
      <c r="O3083" s="64" t="s">
        <v>152</v>
      </c>
    </row>
    <row r="3084" spans="1:15" ht="23.1" customHeight="1">
      <c r="A3084" s="61"/>
      <c r="B3084" s="61"/>
      <c r="C3084" s="60">
        <v>18</v>
      </c>
      <c r="D3084" s="61"/>
      <c r="E3084" s="61"/>
      <c r="F3084" s="61"/>
      <c r="G3084" s="62" t="s">
        <v>2691</v>
      </c>
      <c r="H3084" s="61"/>
      <c r="I3084" s="61"/>
      <c r="J3084" s="61"/>
      <c r="K3084" s="61"/>
      <c r="L3084" s="61"/>
      <c r="M3084" s="61"/>
      <c r="N3084" s="61"/>
      <c r="O3084" s="61"/>
    </row>
    <row r="3085" spans="1:15" ht="23.1" customHeight="1">
      <c r="A3085" s="61"/>
      <c r="B3085" s="61"/>
      <c r="C3085" s="61"/>
      <c r="D3085" s="61"/>
      <c r="E3085" s="60">
        <v>6</v>
      </c>
      <c r="F3085" s="61"/>
      <c r="G3085" s="62" t="s">
        <v>2692</v>
      </c>
      <c r="H3085" s="61"/>
      <c r="I3085" s="61"/>
      <c r="J3085" s="61"/>
      <c r="K3085" s="61"/>
      <c r="L3085" s="61"/>
      <c r="M3085" s="61"/>
      <c r="N3085" s="61"/>
      <c r="O3085" s="61"/>
    </row>
    <row r="3086" spans="1:15" ht="20.100000000000001" customHeight="1">
      <c r="A3086" s="61"/>
      <c r="B3086" s="61"/>
      <c r="C3086" s="62">
        <v>18</v>
      </c>
      <c r="D3086" s="62">
        <v>0</v>
      </c>
      <c r="E3086" s="62">
        <v>6</v>
      </c>
      <c r="F3086" s="62">
        <v>51</v>
      </c>
      <c r="G3086" s="60" t="s">
        <v>2692</v>
      </c>
      <c r="H3086" s="63">
        <v>0</v>
      </c>
      <c r="I3086" s="63">
        <v>117035916</v>
      </c>
      <c r="J3086" s="63">
        <v>56635916</v>
      </c>
      <c r="K3086" s="63">
        <v>48416595</v>
      </c>
      <c r="L3086" s="64" t="s">
        <v>152</v>
      </c>
      <c r="M3086" s="64" t="s">
        <v>204</v>
      </c>
      <c r="N3086" s="64" t="s">
        <v>204</v>
      </c>
      <c r="O3086" s="64" t="s">
        <v>530</v>
      </c>
    </row>
    <row r="3087" spans="1:15" ht="23.1" customHeight="1">
      <c r="A3087" s="61"/>
      <c r="B3087" s="61"/>
      <c r="C3087" s="61"/>
      <c r="D3087" s="61"/>
      <c r="E3087" s="60">
        <v>7</v>
      </c>
      <c r="F3087" s="61"/>
      <c r="G3087" s="62" t="s">
        <v>2693</v>
      </c>
      <c r="H3087" s="61"/>
      <c r="I3087" s="61"/>
      <c r="J3087" s="61"/>
      <c r="K3087" s="61"/>
      <c r="L3087" s="61"/>
      <c r="M3087" s="61"/>
      <c r="N3087" s="61"/>
      <c r="O3087" s="61"/>
    </row>
    <row r="3088" spans="1:15" ht="20.100000000000001" customHeight="1">
      <c r="A3088" s="61"/>
      <c r="B3088" s="61"/>
      <c r="C3088" s="61"/>
      <c r="D3088" s="61"/>
      <c r="E3088" s="62">
        <v>7</v>
      </c>
      <c r="F3088" s="62">
        <v>51</v>
      </c>
      <c r="G3088" s="60" t="s">
        <v>2693</v>
      </c>
      <c r="H3088" s="63">
        <v>0</v>
      </c>
      <c r="I3088" s="63">
        <v>193738193</v>
      </c>
      <c r="J3088" s="63">
        <v>49896403</v>
      </c>
      <c r="K3088" s="63">
        <v>40286147</v>
      </c>
      <c r="L3088" s="64" t="s">
        <v>152</v>
      </c>
      <c r="M3088" s="64" t="s">
        <v>204</v>
      </c>
      <c r="N3088" s="64" t="s">
        <v>204</v>
      </c>
      <c r="O3088" s="64" t="s">
        <v>2281</v>
      </c>
    </row>
    <row r="3089" spans="1:15" ht="23.1" customHeight="1">
      <c r="A3089" s="61"/>
      <c r="B3089" s="61"/>
      <c r="C3089" s="61"/>
      <c r="D3089" s="60">
        <v>1</v>
      </c>
      <c r="E3089" s="61"/>
      <c r="F3089" s="61"/>
      <c r="G3089" s="62" t="s">
        <v>2694</v>
      </c>
      <c r="H3089" s="61"/>
      <c r="I3089" s="61"/>
      <c r="J3089" s="61"/>
      <c r="K3089" s="61"/>
      <c r="L3089" s="61"/>
      <c r="M3089" s="61"/>
      <c r="N3089" s="61"/>
      <c r="O3089" s="61"/>
    </row>
    <row r="3090" spans="1:15" ht="27" customHeight="1">
      <c r="A3090" s="61"/>
      <c r="B3090" s="61"/>
      <c r="C3090" s="61"/>
      <c r="D3090" s="61"/>
      <c r="E3090" s="60">
        <v>3</v>
      </c>
      <c r="F3090" s="61"/>
      <c r="G3090" s="62" t="s">
        <v>2695</v>
      </c>
      <c r="H3090" s="61"/>
      <c r="I3090" s="61"/>
      <c r="J3090" s="61"/>
      <c r="K3090" s="61"/>
      <c r="L3090" s="61"/>
      <c r="M3090" s="61"/>
      <c r="N3090" s="61"/>
      <c r="O3090" s="61"/>
    </row>
    <row r="3091" spans="1:15" ht="27" customHeight="1">
      <c r="A3091" s="61"/>
      <c r="B3091" s="61"/>
      <c r="C3091" s="61"/>
      <c r="D3091" s="62">
        <v>1</v>
      </c>
      <c r="E3091" s="62">
        <v>3</v>
      </c>
      <c r="F3091" s="62">
        <v>51</v>
      </c>
      <c r="G3091" s="60" t="s">
        <v>2695</v>
      </c>
      <c r="H3091" s="63">
        <v>6990627</v>
      </c>
      <c r="I3091" s="63">
        <v>50000000</v>
      </c>
      <c r="J3091" s="63">
        <v>0</v>
      </c>
      <c r="K3091" s="63">
        <v>0</v>
      </c>
      <c r="L3091" s="64" t="s">
        <v>475</v>
      </c>
      <c r="M3091" s="64" t="s">
        <v>2393</v>
      </c>
      <c r="N3091" s="64" t="s">
        <v>2393</v>
      </c>
      <c r="O3091" s="64" t="s">
        <v>152</v>
      </c>
    </row>
    <row r="3092" spans="1:15" ht="27" customHeight="1">
      <c r="A3092" s="61"/>
      <c r="B3092" s="61"/>
      <c r="C3092" s="61"/>
      <c r="D3092" s="61"/>
      <c r="E3092" s="60">
        <v>6</v>
      </c>
      <c r="F3092" s="61"/>
      <c r="G3092" s="62" t="s">
        <v>2696</v>
      </c>
      <c r="H3092" s="61"/>
      <c r="I3092" s="61"/>
      <c r="J3092" s="61"/>
      <c r="K3092" s="61"/>
      <c r="L3092" s="61"/>
      <c r="M3092" s="61"/>
      <c r="N3092" s="61"/>
      <c r="O3092" s="61"/>
    </row>
    <row r="3093" spans="1:15" ht="27" customHeight="1">
      <c r="A3093" s="61"/>
      <c r="B3093" s="61"/>
      <c r="C3093" s="61"/>
      <c r="D3093" s="61"/>
      <c r="E3093" s="62">
        <v>6</v>
      </c>
      <c r="F3093" s="62">
        <v>51</v>
      </c>
      <c r="G3093" s="60" t="s">
        <v>2696</v>
      </c>
      <c r="H3093" s="63">
        <v>0</v>
      </c>
      <c r="I3093" s="63">
        <v>42000000</v>
      </c>
      <c r="J3093" s="63">
        <v>0</v>
      </c>
      <c r="K3093" s="63">
        <v>0</v>
      </c>
      <c r="L3093" s="64" t="s">
        <v>152</v>
      </c>
      <c r="M3093" s="64" t="s">
        <v>204</v>
      </c>
      <c r="N3093" s="64" t="s">
        <v>204</v>
      </c>
      <c r="O3093" s="64" t="s">
        <v>152</v>
      </c>
    </row>
    <row r="3094" spans="1:15" ht="23.1" customHeight="1">
      <c r="A3094" s="61"/>
      <c r="B3094" s="60">
        <v>113</v>
      </c>
      <c r="C3094" s="61"/>
      <c r="D3094" s="61"/>
      <c r="E3094" s="61"/>
      <c r="F3094" s="61"/>
      <c r="G3094" s="62" t="s">
        <v>2697</v>
      </c>
      <c r="H3094" s="61"/>
      <c r="I3094" s="61"/>
      <c r="J3094" s="61"/>
      <c r="K3094" s="61"/>
      <c r="L3094" s="61"/>
      <c r="M3094" s="61"/>
      <c r="N3094" s="61"/>
      <c r="O3094" s="61"/>
    </row>
    <row r="3095" spans="1:15" ht="23.1" customHeight="1">
      <c r="A3095" s="61"/>
      <c r="B3095" s="61"/>
      <c r="C3095" s="60">
        <v>16</v>
      </c>
      <c r="D3095" s="61"/>
      <c r="E3095" s="61"/>
      <c r="F3095" s="61"/>
      <c r="G3095" s="62" t="s">
        <v>2698</v>
      </c>
      <c r="H3095" s="61"/>
      <c r="I3095" s="61"/>
      <c r="J3095" s="61"/>
      <c r="K3095" s="61"/>
      <c r="L3095" s="61"/>
      <c r="M3095" s="61"/>
      <c r="N3095" s="61"/>
      <c r="O3095" s="61"/>
    </row>
    <row r="3096" spans="1:15" ht="23.1" customHeight="1">
      <c r="A3096" s="61"/>
      <c r="B3096" s="61"/>
      <c r="C3096" s="61"/>
      <c r="D3096" s="61"/>
      <c r="E3096" s="60">
        <v>27</v>
      </c>
      <c r="F3096" s="61"/>
      <c r="G3096" s="62" t="s">
        <v>2699</v>
      </c>
      <c r="H3096" s="61"/>
      <c r="I3096" s="61"/>
      <c r="J3096" s="61"/>
      <c r="K3096" s="61"/>
      <c r="L3096" s="61"/>
      <c r="M3096" s="61"/>
      <c r="N3096" s="61"/>
      <c r="O3096" s="61"/>
    </row>
    <row r="3097" spans="1:15" ht="20.100000000000001" customHeight="1">
      <c r="A3097" s="61"/>
      <c r="B3097" s="62">
        <v>113</v>
      </c>
      <c r="C3097" s="62">
        <v>16</v>
      </c>
      <c r="D3097" s="62">
        <v>0</v>
      </c>
      <c r="E3097" s="62">
        <v>27</v>
      </c>
      <c r="F3097" s="62">
        <v>51</v>
      </c>
      <c r="G3097" s="60" t="s">
        <v>2699</v>
      </c>
      <c r="H3097" s="63">
        <v>3705752</v>
      </c>
      <c r="I3097" s="63">
        <v>0</v>
      </c>
      <c r="J3097" s="63">
        <v>5426000</v>
      </c>
      <c r="K3097" s="63">
        <v>5425753</v>
      </c>
      <c r="L3097" s="64" t="s">
        <v>2700</v>
      </c>
      <c r="M3097" s="64" t="s">
        <v>2701</v>
      </c>
      <c r="N3097" s="64" t="s">
        <v>2701</v>
      </c>
      <c r="O3097" s="64" t="s">
        <v>2701</v>
      </c>
    </row>
    <row r="3098" spans="1:15" ht="27" customHeight="1">
      <c r="A3098" s="61"/>
      <c r="B3098" s="61"/>
      <c r="C3098" s="61"/>
      <c r="D3098" s="61"/>
      <c r="E3098" s="60">
        <v>34</v>
      </c>
      <c r="F3098" s="61"/>
      <c r="G3098" s="62" t="s">
        <v>2702</v>
      </c>
      <c r="H3098" s="61"/>
      <c r="I3098" s="61"/>
      <c r="J3098" s="61"/>
      <c r="K3098" s="61"/>
      <c r="L3098" s="61"/>
      <c r="M3098" s="61"/>
      <c r="N3098" s="61"/>
      <c r="O3098" s="61"/>
    </row>
    <row r="3099" spans="1:15" ht="27" customHeight="1">
      <c r="A3099" s="61"/>
      <c r="B3099" s="61"/>
      <c r="C3099" s="61"/>
      <c r="D3099" s="61"/>
      <c r="E3099" s="62">
        <v>34</v>
      </c>
      <c r="F3099" s="62">
        <v>51</v>
      </c>
      <c r="G3099" s="60" t="s">
        <v>2702</v>
      </c>
      <c r="H3099" s="63">
        <v>8633110</v>
      </c>
      <c r="I3099" s="63">
        <v>0</v>
      </c>
      <c r="J3099" s="63">
        <v>9748000</v>
      </c>
      <c r="K3099" s="63">
        <v>9747459</v>
      </c>
      <c r="L3099" s="64" t="s">
        <v>2703</v>
      </c>
      <c r="M3099" s="64" t="s">
        <v>2704</v>
      </c>
      <c r="N3099" s="64" t="s">
        <v>2704</v>
      </c>
      <c r="O3099" s="64" t="s">
        <v>2705</v>
      </c>
    </row>
    <row r="3100" spans="1:15" ht="23.1" customHeight="1">
      <c r="A3100" s="61"/>
      <c r="B3100" s="61"/>
      <c r="C3100" s="61"/>
      <c r="D3100" s="61"/>
      <c r="E3100" s="60">
        <v>35</v>
      </c>
      <c r="F3100" s="61"/>
      <c r="G3100" s="62" t="s">
        <v>2706</v>
      </c>
      <c r="H3100" s="61"/>
      <c r="I3100" s="61"/>
      <c r="J3100" s="61"/>
      <c r="K3100" s="61"/>
      <c r="L3100" s="61"/>
      <c r="M3100" s="61"/>
      <c r="N3100" s="61"/>
      <c r="O3100" s="61"/>
    </row>
    <row r="3101" spans="1:15" ht="20.100000000000001" customHeight="1">
      <c r="A3101" s="61"/>
      <c r="B3101" s="61"/>
      <c r="C3101" s="61"/>
      <c r="D3101" s="61"/>
      <c r="E3101" s="62">
        <v>35</v>
      </c>
      <c r="F3101" s="62">
        <v>51</v>
      </c>
      <c r="G3101" s="60" t="s">
        <v>2706</v>
      </c>
      <c r="H3101" s="63">
        <v>0</v>
      </c>
      <c r="I3101" s="63">
        <v>0</v>
      </c>
      <c r="J3101" s="63">
        <v>23700000</v>
      </c>
      <c r="K3101" s="63">
        <v>0</v>
      </c>
      <c r="L3101" s="64" t="s">
        <v>154</v>
      </c>
      <c r="M3101" s="64" t="s">
        <v>154</v>
      </c>
      <c r="N3101" s="64" t="s">
        <v>475</v>
      </c>
      <c r="O3101" s="64" t="s">
        <v>152</v>
      </c>
    </row>
    <row r="3102" spans="1:15" ht="23.1" customHeight="1">
      <c r="A3102" s="61"/>
      <c r="B3102" s="60">
        <v>116</v>
      </c>
      <c r="C3102" s="61"/>
      <c r="D3102" s="61"/>
      <c r="E3102" s="61"/>
      <c r="F3102" s="61"/>
      <c r="G3102" s="62" t="s">
        <v>2707</v>
      </c>
      <c r="H3102" s="61"/>
      <c r="I3102" s="61"/>
      <c r="J3102" s="61"/>
      <c r="K3102" s="61"/>
      <c r="L3102" s="61"/>
      <c r="M3102" s="61"/>
      <c r="N3102" s="61"/>
      <c r="O3102" s="61"/>
    </row>
    <row r="3103" spans="1:15" ht="23.1" customHeight="1">
      <c r="A3103" s="61"/>
      <c r="B3103" s="61"/>
      <c r="C3103" s="60">
        <v>25</v>
      </c>
      <c r="D3103" s="61"/>
      <c r="E3103" s="61"/>
      <c r="F3103" s="61"/>
      <c r="G3103" s="62" t="s">
        <v>2708</v>
      </c>
      <c r="H3103" s="61"/>
      <c r="I3103" s="61"/>
      <c r="J3103" s="61"/>
      <c r="K3103" s="61"/>
      <c r="L3103" s="61"/>
      <c r="M3103" s="61"/>
      <c r="N3103" s="61"/>
      <c r="O3103" s="61"/>
    </row>
    <row r="3104" spans="1:15" ht="27" customHeight="1">
      <c r="A3104" s="61"/>
      <c r="B3104" s="61"/>
      <c r="C3104" s="61"/>
      <c r="D3104" s="61"/>
      <c r="E3104" s="60">
        <v>6</v>
      </c>
      <c r="F3104" s="61"/>
      <c r="G3104" s="62" t="s">
        <v>2709</v>
      </c>
      <c r="H3104" s="61"/>
      <c r="I3104" s="61"/>
      <c r="J3104" s="61"/>
      <c r="K3104" s="61"/>
      <c r="L3104" s="61"/>
      <c r="M3104" s="61"/>
      <c r="N3104" s="61"/>
      <c r="O3104" s="61"/>
    </row>
    <row r="3105" spans="1:15" ht="27" customHeight="1">
      <c r="A3105" s="61"/>
      <c r="B3105" s="62">
        <v>116</v>
      </c>
      <c r="C3105" s="62">
        <v>25</v>
      </c>
      <c r="D3105" s="62">
        <v>0</v>
      </c>
      <c r="E3105" s="62">
        <v>6</v>
      </c>
      <c r="F3105" s="62">
        <v>51</v>
      </c>
      <c r="G3105" s="60" t="s">
        <v>2709</v>
      </c>
      <c r="H3105" s="63">
        <v>0</v>
      </c>
      <c r="I3105" s="63">
        <v>87423350</v>
      </c>
      <c r="J3105" s="63">
        <v>349194240</v>
      </c>
      <c r="K3105" s="63">
        <v>221810850</v>
      </c>
      <c r="L3105" s="64" t="s">
        <v>152</v>
      </c>
      <c r="M3105" s="64" t="s">
        <v>388</v>
      </c>
      <c r="N3105" s="64" t="s">
        <v>388</v>
      </c>
      <c r="O3105" s="64" t="s">
        <v>532</v>
      </c>
    </row>
    <row r="3106" spans="1:15" ht="23.1" customHeight="1">
      <c r="A3106" s="61"/>
      <c r="B3106" s="60">
        <v>117</v>
      </c>
      <c r="C3106" s="61"/>
      <c r="D3106" s="61"/>
      <c r="E3106" s="61"/>
      <c r="F3106" s="61"/>
      <c r="G3106" s="62" t="s">
        <v>2710</v>
      </c>
      <c r="H3106" s="61"/>
      <c r="I3106" s="61"/>
      <c r="J3106" s="61"/>
      <c r="K3106" s="61"/>
      <c r="L3106" s="61"/>
      <c r="M3106" s="61"/>
      <c r="N3106" s="61"/>
      <c r="O3106" s="61"/>
    </row>
    <row r="3107" spans="1:15" ht="23.1" customHeight="1">
      <c r="A3107" s="61"/>
      <c r="B3107" s="61"/>
      <c r="C3107" s="60">
        <v>16</v>
      </c>
      <c r="D3107" s="61"/>
      <c r="E3107" s="61"/>
      <c r="F3107" s="61"/>
      <c r="G3107" s="62" t="s">
        <v>2711</v>
      </c>
      <c r="H3107" s="61"/>
      <c r="I3107" s="61"/>
      <c r="J3107" s="61"/>
      <c r="K3107" s="61"/>
      <c r="L3107" s="61"/>
      <c r="M3107" s="61"/>
      <c r="N3107" s="61"/>
      <c r="O3107" s="61"/>
    </row>
    <row r="3108" spans="1:15" ht="23.1" customHeight="1">
      <c r="A3108" s="61"/>
      <c r="B3108" s="61"/>
      <c r="C3108" s="61"/>
      <c r="D3108" s="61"/>
      <c r="E3108" s="60">
        <v>1</v>
      </c>
      <c r="F3108" s="61"/>
      <c r="G3108" s="62" t="s">
        <v>1018</v>
      </c>
      <c r="H3108" s="61"/>
      <c r="I3108" s="61"/>
      <c r="J3108" s="61"/>
      <c r="K3108" s="61"/>
      <c r="L3108" s="61"/>
      <c r="M3108" s="61"/>
      <c r="N3108" s="61"/>
      <c r="O3108" s="61"/>
    </row>
    <row r="3109" spans="1:15" ht="20.100000000000001" customHeight="1">
      <c r="A3109" s="61"/>
      <c r="B3109" s="62">
        <v>117</v>
      </c>
      <c r="C3109" s="62">
        <v>16</v>
      </c>
      <c r="D3109" s="62">
        <v>0</v>
      </c>
      <c r="E3109" s="62">
        <v>1</v>
      </c>
      <c r="F3109" s="62">
        <v>51</v>
      </c>
      <c r="G3109" s="60" t="s">
        <v>1018</v>
      </c>
      <c r="H3109" s="63">
        <v>0</v>
      </c>
      <c r="I3109" s="63">
        <v>50000000</v>
      </c>
      <c r="J3109" s="63">
        <v>0</v>
      </c>
      <c r="K3109" s="63">
        <v>0</v>
      </c>
      <c r="L3109" s="64" t="s">
        <v>152</v>
      </c>
      <c r="M3109" s="64" t="s">
        <v>324</v>
      </c>
      <c r="N3109" s="64" t="s">
        <v>324</v>
      </c>
      <c r="O3109" s="64" t="s">
        <v>152</v>
      </c>
    </row>
    <row r="3110" spans="1:15" ht="23.1" customHeight="1">
      <c r="A3110" s="60">
        <v>75</v>
      </c>
      <c r="B3110" s="61"/>
      <c r="C3110" s="61"/>
      <c r="D3110" s="61"/>
      <c r="E3110" s="61"/>
      <c r="F3110" s="61"/>
      <c r="G3110" s="62" t="s">
        <v>26</v>
      </c>
      <c r="H3110" s="61"/>
      <c r="I3110" s="61"/>
      <c r="J3110" s="61"/>
      <c r="K3110" s="61"/>
      <c r="L3110" s="61"/>
      <c r="M3110" s="61"/>
      <c r="N3110" s="61"/>
      <c r="O3110" s="61"/>
    </row>
    <row r="3111" spans="1:15" ht="23.1" customHeight="1">
      <c r="A3111" s="61"/>
      <c r="B3111" s="60">
        <v>350</v>
      </c>
      <c r="C3111" s="61"/>
      <c r="D3111" s="61"/>
      <c r="E3111" s="61"/>
      <c r="F3111" s="61"/>
      <c r="G3111" s="62" t="s">
        <v>26</v>
      </c>
      <c r="H3111" s="61"/>
      <c r="I3111" s="61"/>
      <c r="J3111" s="61"/>
      <c r="K3111" s="61"/>
      <c r="L3111" s="61"/>
      <c r="M3111" s="61"/>
      <c r="N3111" s="61"/>
      <c r="O3111" s="61"/>
    </row>
    <row r="3112" spans="1:15" ht="23.1" customHeight="1">
      <c r="A3112" s="61"/>
      <c r="B3112" s="61"/>
      <c r="C3112" s="60">
        <v>24</v>
      </c>
      <c r="D3112" s="61"/>
      <c r="E3112" s="61"/>
      <c r="F3112" s="61"/>
      <c r="G3112" s="62" t="s">
        <v>2712</v>
      </c>
      <c r="H3112" s="61"/>
      <c r="I3112" s="61"/>
      <c r="J3112" s="61"/>
      <c r="K3112" s="61"/>
      <c r="L3112" s="61"/>
      <c r="M3112" s="61"/>
      <c r="N3112" s="61"/>
      <c r="O3112" s="61"/>
    </row>
    <row r="3113" spans="1:15" ht="27" customHeight="1">
      <c r="A3113" s="61"/>
      <c r="B3113" s="61"/>
      <c r="C3113" s="61"/>
      <c r="D3113" s="61"/>
      <c r="E3113" s="60">
        <v>1</v>
      </c>
      <c r="F3113" s="61"/>
      <c r="G3113" s="62" t="s">
        <v>2713</v>
      </c>
      <c r="H3113" s="61"/>
      <c r="I3113" s="61"/>
      <c r="J3113" s="61"/>
      <c r="K3113" s="61"/>
      <c r="L3113" s="61"/>
      <c r="M3113" s="61"/>
      <c r="N3113" s="61"/>
      <c r="O3113" s="61"/>
    </row>
    <row r="3114" spans="1:15" ht="27" customHeight="1">
      <c r="A3114" s="62">
        <v>75</v>
      </c>
      <c r="B3114" s="62">
        <v>350</v>
      </c>
      <c r="C3114" s="62">
        <v>24</v>
      </c>
      <c r="D3114" s="62">
        <v>0</v>
      </c>
      <c r="E3114" s="62">
        <v>1</v>
      </c>
      <c r="F3114" s="62">
        <v>51</v>
      </c>
      <c r="G3114" s="60" t="s">
        <v>2713</v>
      </c>
      <c r="H3114" s="63">
        <v>0</v>
      </c>
      <c r="I3114" s="63">
        <v>22934601</v>
      </c>
      <c r="J3114" s="63">
        <v>8234601</v>
      </c>
      <c r="K3114" s="63">
        <v>0</v>
      </c>
      <c r="L3114" s="64" t="s">
        <v>152</v>
      </c>
      <c r="M3114" s="64" t="s">
        <v>388</v>
      </c>
      <c r="N3114" s="64" t="s">
        <v>388</v>
      </c>
      <c r="O3114" s="64" t="s">
        <v>152</v>
      </c>
    </row>
    <row r="3115" spans="1:15" ht="23.1" customHeight="1">
      <c r="A3115" s="61"/>
      <c r="B3115" s="60">
        <v>850</v>
      </c>
      <c r="C3115" s="61"/>
      <c r="D3115" s="61"/>
      <c r="E3115" s="61"/>
      <c r="F3115" s="61"/>
      <c r="G3115" s="62" t="s">
        <v>2714</v>
      </c>
      <c r="H3115" s="61"/>
      <c r="I3115" s="61"/>
      <c r="J3115" s="61"/>
      <c r="K3115" s="61"/>
      <c r="L3115" s="61"/>
      <c r="M3115" s="61"/>
      <c r="N3115" s="61"/>
      <c r="O3115" s="61"/>
    </row>
    <row r="3116" spans="1:15" ht="23.1" customHeight="1">
      <c r="A3116" s="61"/>
      <c r="B3116" s="61"/>
      <c r="C3116" s="60">
        <v>1</v>
      </c>
      <c r="D3116" s="61"/>
      <c r="E3116" s="61"/>
      <c r="F3116" s="61"/>
      <c r="G3116" s="62" t="s">
        <v>165</v>
      </c>
      <c r="H3116" s="61"/>
      <c r="I3116" s="61"/>
      <c r="J3116" s="61"/>
      <c r="K3116" s="61"/>
      <c r="L3116" s="61"/>
      <c r="M3116" s="61"/>
      <c r="N3116" s="61"/>
      <c r="O3116" s="61"/>
    </row>
    <row r="3117" spans="1:15" ht="23.1" customHeight="1">
      <c r="A3117" s="61"/>
      <c r="B3117" s="61"/>
      <c r="C3117" s="61"/>
      <c r="D3117" s="61"/>
      <c r="E3117" s="60">
        <v>27</v>
      </c>
      <c r="F3117" s="61"/>
      <c r="G3117" s="62" t="s">
        <v>2715</v>
      </c>
      <c r="H3117" s="61"/>
      <c r="I3117" s="61"/>
      <c r="J3117" s="61"/>
      <c r="K3117" s="61"/>
      <c r="L3117" s="61"/>
      <c r="M3117" s="61"/>
      <c r="N3117" s="61"/>
      <c r="O3117" s="61"/>
    </row>
    <row r="3118" spans="1:15" ht="20.100000000000001" customHeight="1">
      <c r="A3118" s="61"/>
      <c r="B3118" s="62">
        <v>850</v>
      </c>
      <c r="C3118" s="62">
        <v>1</v>
      </c>
      <c r="D3118" s="62">
        <v>0</v>
      </c>
      <c r="E3118" s="62">
        <v>27</v>
      </c>
      <c r="F3118" s="62">
        <v>51</v>
      </c>
      <c r="G3118" s="60" t="s">
        <v>2715</v>
      </c>
      <c r="H3118" s="63">
        <v>44824303</v>
      </c>
      <c r="I3118" s="63">
        <v>0</v>
      </c>
      <c r="J3118" s="63">
        <v>2050000</v>
      </c>
      <c r="K3118" s="63">
        <v>2036843</v>
      </c>
      <c r="L3118" s="64" t="s">
        <v>204</v>
      </c>
      <c r="M3118" s="64" t="s">
        <v>154</v>
      </c>
      <c r="N3118" s="64" t="s">
        <v>154</v>
      </c>
      <c r="O3118" s="64" t="s">
        <v>152</v>
      </c>
    </row>
    <row r="3119" spans="1:15" ht="23.1" customHeight="1">
      <c r="A3119" s="61"/>
      <c r="B3119" s="61"/>
      <c r="C3119" s="61"/>
      <c r="D3119" s="61"/>
      <c r="E3119" s="60">
        <v>62</v>
      </c>
      <c r="F3119" s="61"/>
      <c r="G3119" s="62" t="s">
        <v>2716</v>
      </c>
      <c r="H3119" s="61"/>
      <c r="I3119" s="61"/>
      <c r="J3119" s="61"/>
      <c r="K3119" s="61"/>
      <c r="L3119" s="61"/>
      <c r="M3119" s="61"/>
      <c r="N3119" s="61"/>
      <c r="O3119" s="61"/>
    </row>
    <row r="3120" spans="1:15" ht="20.100000000000001" customHeight="1">
      <c r="A3120" s="61"/>
      <c r="B3120" s="61"/>
      <c r="C3120" s="61"/>
      <c r="D3120" s="61"/>
      <c r="E3120" s="62">
        <v>62</v>
      </c>
      <c r="F3120" s="62">
        <v>51</v>
      </c>
      <c r="G3120" s="60" t="s">
        <v>2716</v>
      </c>
      <c r="H3120" s="63">
        <v>44966668</v>
      </c>
      <c r="I3120" s="63">
        <v>0</v>
      </c>
      <c r="J3120" s="63">
        <v>1300000</v>
      </c>
      <c r="K3120" s="63">
        <v>769067</v>
      </c>
      <c r="L3120" s="64" t="s">
        <v>2717</v>
      </c>
      <c r="M3120" s="64" t="s">
        <v>154</v>
      </c>
      <c r="N3120" s="64" t="s">
        <v>154</v>
      </c>
      <c r="O3120" s="64" t="s">
        <v>346</v>
      </c>
    </row>
    <row r="3121" spans="1:15" ht="27" customHeight="1">
      <c r="A3121" s="61"/>
      <c r="B3121" s="61"/>
      <c r="C3121" s="61"/>
      <c r="D3121" s="61"/>
      <c r="E3121" s="60">
        <v>70</v>
      </c>
      <c r="F3121" s="61"/>
      <c r="G3121" s="62" t="s">
        <v>2718</v>
      </c>
      <c r="H3121" s="61"/>
      <c r="I3121" s="61"/>
      <c r="J3121" s="61"/>
      <c r="K3121" s="61"/>
      <c r="L3121" s="61"/>
      <c r="M3121" s="61"/>
      <c r="N3121" s="61"/>
      <c r="O3121" s="61"/>
    </row>
    <row r="3122" spans="1:15" ht="27" customHeight="1">
      <c r="A3122" s="61"/>
      <c r="B3122" s="61"/>
      <c r="C3122" s="61"/>
      <c r="D3122" s="61"/>
      <c r="E3122" s="62">
        <v>70</v>
      </c>
      <c r="F3122" s="62">
        <v>51</v>
      </c>
      <c r="G3122" s="60" t="s">
        <v>2718</v>
      </c>
      <c r="H3122" s="63">
        <v>0</v>
      </c>
      <c r="I3122" s="63">
        <v>69522264</v>
      </c>
      <c r="J3122" s="63">
        <v>472264</v>
      </c>
      <c r="K3122" s="63">
        <v>0</v>
      </c>
      <c r="L3122" s="64" t="s">
        <v>152</v>
      </c>
      <c r="M3122" s="64" t="s">
        <v>300</v>
      </c>
      <c r="N3122" s="64" t="s">
        <v>300</v>
      </c>
      <c r="O3122" s="64" t="s">
        <v>152</v>
      </c>
    </row>
    <row r="3123" spans="1:15" ht="23.1" customHeight="1">
      <c r="A3123" s="61"/>
      <c r="B3123" s="61"/>
      <c r="C3123" s="61"/>
      <c r="D3123" s="61"/>
      <c r="E3123" s="60">
        <v>80</v>
      </c>
      <c r="F3123" s="61"/>
      <c r="G3123" s="62" t="s">
        <v>2719</v>
      </c>
      <c r="H3123" s="61"/>
      <c r="I3123" s="61"/>
      <c r="J3123" s="61"/>
      <c r="K3123" s="61"/>
      <c r="L3123" s="61"/>
      <c r="M3123" s="61"/>
      <c r="N3123" s="61"/>
      <c r="O3123" s="61"/>
    </row>
    <row r="3124" spans="1:15" ht="20.100000000000001" customHeight="1">
      <c r="A3124" s="61"/>
      <c r="B3124" s="61"/>
      <c r="C3124" s="61"/>
      <c r="D3124" s="61"/>
      <c r="E3124" s="62">
        <v>80</v>
      </c>
      <c r="F3124" s="62">
        <v>51</v>
      </c>
      <c r="G3124" s="60" t="s">
        <v>2719</v>
      </c>
      <c r="H3124" s="63">
        <v>43761798</v>
      </c>
      <c r="I3124" s="63">
        <v>0</v>
      </c>
      <c r="J3124" s="63">
        <v>33950000</v>
      </c>
      <c r="K3124" s="63">
        <v>25211925</v>
      </c>
      <c r="L3124" s="64" t="s">
        <v>2720</v>
      </c>
      <c r="M3124" s="64" t="s">
        <v>154</v>
      </c>
      <c r="N3124" s="64" t="s">
        <v>154</v>
      </c>
      <c r="O3124" s="64" t="s">
        <v>2721</v>
      </c>
    </row>
    <row r="3125" spans="1:15" ht="23.1" customHeight="1">
      <c r="A3125" s="61"/>
      <c r="B3125" s="61"/>
      <c r="C3125" s="61"/>
      <c r="D3125" s="61"/>
      <c r="E3125" s="60">
        <v>88</v>
      </c>
      <c r="F3125" s="61"/>
      <c r="G3125" s="62" t="s">
        <v>2722</v>
      </c>
      <c r="H3125" s="61"/>
      <c r="I3125" s="61"/>
      <c r="J3125" s="61"/>
      <c r="K3125" s="61"/>
      <c r="L3125" s="61"/>
      <c r="M3125" s="61"/>
      <c r="N3125" s="61"/>
      <c r="O3125" s="61"/>
    </row>
    <row r="3126" spans="1:15" ht="20.100000000000001" customHeight="1">
      <c r="A3126" s="61"/>
      <c r="B3126" s="61"/>
      <c r="C3126" s="61"/>
      <c r="D3126" s="61"/>
      <c r="E3126" s="62">
        <v>88</v>
      </c>
      <c r="F3126" s="62">
        <v>51</v>
      </c>
      <c r="G3126" s="60" t="s">
        <v>2722</v>
      </c>
      <c r="H3126" s="63">
        <v>80111339</v>
      </c>
      <c r="I3126" s="63">
        <v>10646602</v>
      </c>
      <c r="J3126" s="63">
        <v>42846602</v>
      </c>
      <c r="K3126" s="63">
        <v>32588088</v>
      </c>
      <c r="L3126" s="64" t="s">
        <v>204</v>
      </c>
      <c r="M3126" s="64" t="s">
        <v>152</v>
      </c>
      <c r="N3126" s="64" t="s">
        <v>152</v>
      </c>
      <c r="O3126" s="64" t="s">
        <v>152</v>
      </c>
    </row>
    <row r="3127" spans="1:15" ht="23.1" customHeight="1">
      <c r="A3127" s="61"/>
      <c r="B3127" s="61"/>
      <c r="C3127" s="61"/>
      <c r="D3127" s="60">
        <v>1</v>
      </c>
      <c r="E3127" s="61"/>
      <c r="F3127" s="61"/>
      <c r="G3127" s="62" t="s">
        <v>2723</v>
      </c>
      <c r="H3127" s="61"/>
      <c r="I3127" s="61"/>
      <c r="J3127" s="61"/>
      <c r="K3127" s="61"/>
      <c r="L3127" s="61"/>
      <c r="M3127" s="61"/>
      <c r="N3127" s="61"/>
      <c r="O3127" s="61"/>
    </row>
    <row r="3128" spans="1:15" ht="23.1" customHeight="1">
      <c r="A3128" s="61"/>
      <c r="B3128" s="61"/>
      <c r="C3128" s="61"/>
      <c r="D3128" s="61"/>
      <c r="E3128" s="60">
        <v>2</v>
      </c>
      <c r="F3128" s="61"/>
      <c r="G3128" s="62" t="s">
        <v>2724</v>
      </c>
      <c r="H3128" s="61"/>
      <c r="I3128" s="61"/>
      <c r="J3128" s="61"/>
      <c r="K3128" s="61"/>
      <c r="L3128" s="61"/>
      <c r="M3128" s="61"/>
      <c r="N3128" s="61"/>
      <c r="O3128" s="61"/>
    </row>
    <row r="3129" spans="1:15" ht="20.100000000000001" customHeight="1">
      <c r="A3129" s="61"/>
      <c r="B3129" s="61"/>
      <c r="C3129" s="61"/>
      <c r="D3129" s="62">
        <v>1</v>
      </c>
      <c r="E3129" s="62">
        <v>2</v>
      </c>
      <c r="F3129" s="62">
        <v>51</v>
      </c>
      <c r="G3129" s="60" t="s">
        <v>2724</v>
      </c>
      <c r="H3129" s="63">
        <v>59568582</v>
      </c>
      <c r="I3129" s="63">
        <v>0</v>
      </c>
      <c r="J3129" s="63">
        <v>750000</v>
      </c>
      <c r="K3129" s="63">
        <v>0</v>
      </c>
      <c r="L3129" s="64" t="s">
        <v>204</v>
      </c>
      <c r="M3129" s="64" t="s">
        <v>154</v>
      </c>
      <c r="N3129" s="64" t="s">
        <v>154</v>
      </c>
      <c r="O3129" s="64" t="s">
        <v>152</v>
      </c>
    </row>
    <row r="3130" spans="1:15" ht="23.1" customHeight="1">
      <c r="A3130" s="61"/>
      <c r="B3130" s="61"/>
      <c r="C3130" s="61"/>
      <c r="D3130" s="61"/>
      <c r="E3130" s="60">
        <v>3</v>
      </c>
      <c r="F3130" s="61"/>
      <c r="G3130" s="62" t="s">
        <v>2725</v>
      </c>
      <c r="H3130" s="61"/>
      <c r="I3130" s="61"/>
      <c r="J3130" s="61"/>
      <c r="K3130" s="61"/>
      <c r="L3130" s="61"/>
      <c r="M3130" s="61"/>
      <c r="N3130" s="61"/>
      <c r="O3130" s="61"/>
    </row>
    <row r="3131" spans="1:15" ht="20.100000000000001" customHeight="1">
      <c r="A3131" s="61"/>
      <c r="B3131" s="61"/>
      <c r="C3131" s="61"/>
      <c r="D3131" s="61"/>
      <c r="E3131" s="62">
        <v>3</v>
      </c>
      <c r="F3131" s="62">
        <v>51</v>
      </c>
      <c r="G3131" s="60" t="s">
        <v>2725</v>
      </c>
      <c r="H3131" s="63">
        <v>31377254</v>
      </c>
      <c r="I3131" s="63">
        <v>0</v>
      </c>
      <c r="J3131" s="63">
        <v>4300000</v>
      </c>
      <c r="K3131" s="63">
        <v>4275111</v>
      </c>
      <c r="L3131" s="64" t="s">
        <v>204</v>
      </c>
      <c r="M3131" s="64" t="s">
        <v>154</v>
      </c>
      <c r="N3131" s="64" t="s">
        <v>154</v>
      </c>
      <c r="O3131" s="64" t="s">
        <v>152</v>
      </c>
    </row>
    <row r="3132" spans="1:15" ht="23.1" customHeight="1">
      <c r="A3132" s="61"/>
      <c r="B3132" s="61"/>
      <c r="C3132" s="61"/>
      <c r="D3132" s="61"/>
      <c r="E3132" s="60">
        <v>9</v>
      </c>
      <c r="F3132" s="61"/>
      <c r="G3132" s="62" t="s">
        <v>2726</v>
      </c>
      <c r="H3132" s="61"/>
      <c r="I3132" s="61"/>
      <c r="J3132" s="61"/>
      <c r="K3132" s="61"/>
      <c r="L3132" s="61"/>
      <c r="M3132" s="61"/>
      <c r="N3132" s="61"/>
      <c r="O3132" s="61"/>
    </row>
    <row r="3133" spans="1:15" ht="20.100000000000001" customHeight="1">
      <c r="A3133" s="61"/>
      <c r="B3133" s="61"/>
      <c r="C3133" s="61"/>
      <c r="D3133" s="61"/>
      <c r="E3133" s="62">
        <v>9</v>
      </c>
      <c r="F3133" s="62">
        <v>51</v>
      </c>
      <c r="G3133" s="60" t="s">
        <v>2726</v>
      </c>
      <c r="H3133" s="63">
        <v>331579</v>
      </c>
      <c r="I3133" s="63">
        <v>0</v>
      </c>
      <c r="J3133" s="63">
        <v>200000</v>
      </c>
      <c r="K3133" s="63">
        <v>0</v>
      </c>
      <c r="L3133" s="64" t="s">
        <v>2727</v>
      </c>
      <c r="M3133" s="64" t="s">
        <v>154</v>
      </c>
      <c r="N3133" s="64" t="s">
        <v>154</v>
      </c>
      <c r="O3133" s="64" t="s">
        <v>152</v>
      </c>
    </row>
    <row r="3134" spans="1:15" ht="27" customHeight="1">
      <c r="A3134" s="61"/>
      <c r="B3134" s="61"/>
      <c r="C3134" s="61"/>
      <c r="D3134" s="61"/>
      <c r="E3134" s="60">
        <v>11</v>
      </c>
      <c r="F3134" s="61"/>
      <c r="G3134" s="62" t="s">
        <v>2728</v>
      </c>
      <c r="H3134" s="61"/>
      <c r="I3134" s="61"/>
      <c r="J3134" s="61"/>
      <c r="K3134" s="61"/>
      <c r="L3134" s="61"/>
      <c r="M3134" s="61"/>
      <c r="N3134" s="61"/>
      <c r="O3134" s="61"/>
    </row>
    <row r="3135" spans="1:15" ht="27" customHeight="1">
      <c r="A3135" s="61"/>
      <c r="B3135" s="61"/>
      <c r="C3135" s="61"/>
      <c r="D3135" s="61"/>
      <c r="E3135" s="62">
        <v>11</v>
      </c>
      <c r="F3135" s="62">
        <v>51</v>
      </c>
      <c r="G3135" s="60" t="s">
        <v>2728</v>
      </c>
      <c r="H3135" s="63">
        <v>0</v>
      </c>
      <c r="I3135" s="63">
        <v>54074206</v>
      </c>
      <c r="J3135" s="63">
        <v>74206</v>
      </c>
      <c r="K3135" s="63">
        <v>0</v>
      </c>
      <c r="L3135" s="64" t="s">
        <v>152</v>
      </c>
      <c r="M3135" s="64" t="s">
        <v>300</v>
      </c>
      <c r="N3135" s="64" t="s">
        <v>300</v>
      </c>
      <c r="O3135" s="64" t="s">
        <v>152</v>
      </c>
    </row>
    <row r="3136" spans="1:15" ht="23.1" customHeight="1">
      <c r="A3136" s="61"/>
      <c r="B3136" s="61"/>
      <c r="C3136" s="61"/>
      <c r="D3136" s="61"/>
      <c r="E3136" s="60">
        <v>12</v>
      </c>
      <c r="F3136" s="61"/>
      <c r="G3136" s="62" t="s">
        <v>2729</v>
      </c>
      <c r="H3136" s="61"/>
      <c r="I3136" s="61"/>
      <c r="J3136" s="61"/>
      <c r="K3136" s="61"/>
      <c r="L3136" s="61"/>
      <c r="M3136" s="61"/>
      <c r="N3136" s="61"/>
      <c r="O3136" s="61"/>
    </row>
    <row r="3137" spans="1:15" ht="20.100000000000001" customHeight="1">
      <c r="A3137" s="61"/>
      <c r="B3137" s="61"/>
      <c r="C3137" s="61"/>
      <c r="D3137" s="61"/>
      <c r="E3137" s="62">
        <v>12</v>
      </c>
      <c r="F3137" s="62">
        <v>51</v>
      </c>
      <c r="G3137" s="60" t="s">
        <v>2729</v>
      </c>
      <c r="H3137" s="63">
        <v>0</v>
      </c>
      <c r="I3137" s="63">
        <v>51602059</v>
      </c>
      <c r="J3137" s="63">
        <v>252059</v>
      </c>
      <c r="K3137" s="63">
        <v>0</v>
      </c>
      <c r="L3137" s="64" t="s">
        <v>152</v>
      </c>
      <c r="M3137" s="64" t="s">
        <v>300</v>
      </c>
      <c r="N3137" s="64" t="s">
        <v>300</v>
      </c>
      <c r="O3137" s="64" t="s">
        <v>152</v>
      </c>
    </row>
    <row r="3138" spans="1:15" ht="23.1" customHeight="1">
      <c r="A3138" s="61"/>
      <c r="B3138" s="61"/>
      <c r="C3138" s="61"/>
      <c r="D3138" s="61"/>
      <c r="E3138" s="60">
        <v>18</v>
      </c>
      <c r="F3138" s="61"/>
      <c r="G3138" s="62" t="s">
        <v>2730</v>
      </c>
      <c r="H3138" s="61"/>
      <c r="I3138" s="61"/>
      <c r="J3138" s="61"/>
      <c r="K3138" s="61"/>
      <c r="L3138" s="61"/>
      <c r="M3138" s="61"/>
      <c r="N3138" s="61"/>
      <c r="O3138" s="61"/>
    </row>
    <row r="3139" spans="1:15" ht="20.100000000000001" customHeight="1">
      <c r="A3139" s="61"/>
      <c r="B3139" s="61"/>
      <c r="C3139" s="61"/>
      <c r="D3139" s="61"/>
      <c r="E3139" s="62">
        <v>18</v>
      </c>
      <c r="F3139" s="62">
        <v>51</v>
      </c>
      <c r="G3139" s="60" t="s">
        <v>2730</v>
      </c>
      <c r="H3139" s="63">
        <v>19958898</v>
      </c>
      <c r="I3139" s="63">
        <v>12000000</v>
      </c>
      <c r="J3139" s="63">
        <v>3000000</v>
      </c>
      <c r="K3139" s="63">
        <v>2068227</v>
      </c>
      <c r="L3139" s="64" t="s">
        <v>2731</v>
      </c>
      <c r="M3139" s="64" t="s">
        <v>2732</v>
      </c>
      <c r="N3139" s="64" t="s">
        <v>2732</v>
      </c>
      <c r="O3139" s="64" t="s">
        <v>2733</v>
      </c>
    </row>
    <row r="3140" spans="1:15" ht="23.1" customHeight="1">
      <c r="A3140" s="61"/>
      <c r="B3140" s="61"/>
      <c r="C3140" s="61"/>
      <c r="D3140" s="61"/>
      <c r="E3140" s="60">
        <v>19</v>
      </c>
      <c r="F3140" s="61"/>
      <c r="G3140" s="62" t="s">
        <v>2734</v>
      </c>
      <c r="H3140" s="61"/>
      <c r="I3140" s="61"/>
      <c r="J3140" s="61"/>
      <c r="K3140" s="61"/>
      <c r="L3140" s="61"/>
      <c r="M3140" s="61"/>
      <c r="N3140" s="61"/>
      <c r="O3140" s="61"/>
    </row>
    <row r="3141" spans="1:15" ht="20.100000000000001" customHeight="1">
      <c r="A3141" s="61"/>
      <c r="B3141" s="61"/>
      <c r="C3141" s="61"/>
      <c r="D3141" s="61"/>
      <c r="E3141" s="62">
        <v>19</v>
      </c>
      <c r="F3141" s="62">
        <v>51</v>
      </c>
      <c r="G3141" s="60" t="s">
        <v>2734</v>
      </c>
      <c r="H3141" s="63">
        <v>33261332</v>
      </c>
      <c r="I3141" s="63">
        <v>10000000</v>
      </c>
      <c r="J3141" s="63">
        <v>7700000</v>
      </c>
      <c r="K3141" s="63">
        <v>6291244</v>
      </c>
      <c r="L3141" s="64" t="s">
        <v>2735</v>
      </c>
      <c r="M3141" s="64" t="s">
        <v>2736</v>
      </c>
      <c r="N3141" s="64" t="s">
        <v>2736</v>
      </c>
      <c r="O3141" s="64" t="s">
        <v>2737</v>
      </c>
    </row>
    <row r="3142" spans="1:15" ht="23.1" customHeight="1">
      <c r="A3142" s="61"/>
      <c r="B3142" s="61"/>
      <c r="C3142" s="61"/>
      <c r="D3142" s="61"/>
      <c r="E3142" s="60">
        <v>22</v>
      </c>
      <c r="F3142" s="61"/>
      <c r="G3142" s="62" t="s">
        <v>2738</v>
      </c>
      <c r="H3142" s="61"/>
      <c r="I3142" s="61"/>
      <c r="J3142" s="61"/>
      <c r="K3142" s="61"/>
      <c r="L3142" s="61"/>
      <c r="M3142" s="61"/>
      <c r="N3142" s="61"/>
      <c r="O3142" s="61"/>
    </row>
    <row r="3143" spans="1:15" ht="20.100000000000001" customHeight="1">
      <c r="A3143" s="61"/>
      <c r="B3143" s="61"/>
      <c r="C3143" s="61"/>
      <c r="D3143" s="61"/>
      <c r="E3143" s="62">
        <v>22</v>
      </c>
      <c r="F3143" s="62">
        <v>51</v>
      </c>
      <c r="G3143" s="60" t="s">
        <v>2738</v>
      </c>
      <c r="H3143" s="63">
        <v>0</v>
      </c>
      <c r="I3143" s="63">
        <v>35990606</v>
      </c>
      <c r="J3143" s="63">
        <v>90606</v>
      </c>
      <c r="K3143" s="63">
        <v>0</v>
      </c>
      <c r="L3143" s="64" t="s">
        <v>152</v>
      </c>
      <c r="M3143" s="64" t="s">
        <v>300</v>
      </c>
      <c r="N3143" s="64" t="s">
        <v>300</v>
      </c>
      <c r="O3143" s="64" t="s">
        <v>152</v>
      </c>
    </row>
    <row r="3144" spans="1:15" ht="23.1" customHeight="1">
      <c r="A3144" s="60">
        <v>80</v>
      </c>
      <c r="B3144" s="61"/>
      <c r="C3144" s="61"/>
      <c r="D3144" s="61"/>
      <c r="E3144" s="61"/>
      <c r="F3144" s="61"/>
      <c r="G3144" s="62" t="s">
        <v>27</v>
      </c>
      <c r="H3144" s="61"/>
      <c r="I3144" s="61"/>
      <c r="J3144" s="61"/>
      <c r="K3144" s="61"/>
      <c r="L3144" s="61"/>
      <c r="M3144" s="61"/>
      <c r="N3144" s="61"/>
      <c r="O3144" s="61"/>
    </row>
    <row r="3145" spans="1:15" ht="23.1" customHeight="1">
      <c r="A3145" s="61"/>
      <c r="B3145" s="60">
        <v>310</v>
      </c>
      <c r="C3145" s="61"/>
      <c r="D3145" s="61"/>
      <c r="E3145" s="61"/>
      <c r="F3145" s="61"/>
      <c r="G3145" s="62" t="s">
        <v>27</v>
      </c>
      <c r="H3145" s="61"/>
      <c r="I3145" s="61"/>
      <c r="J3145" s="61"/>
      <c r="K3145" s="61"/>
      <c r="L3145" s="61"/>
      <c r="M3145" s="61"/>
      <c r="N3145" s="61"/>
      <c r="O3145" s="61"/>
    </row>
    <row r="3146" spans="1:15" ht="23.1" customHeight="1">
      <c r="A3146" s="61"/>
      <c r="B3146" s="61"/>
      <c r="C3146" s="60">
        <v>1</v>
      </c>
      <c r="D3146" s="61"/>
      <c r="E3146" s="61"/>
      <c r="F3146" s="61"/>
      <c r="G3146" s="62" t="s">
        <v>165</v>
      </c>
      <c r="H3146" s="61"/>
      <c r="I3146" s="61"/>
      <c r="J3146" s="61"/>
      <c r="K3146" s="61"/>
      <c r="L3146" s="61"/>
      <c r="M3146" s="61"/>
      <c r="N3146" s="61"/>
      <c r="O3146" s="61"/>
    </row>
    <row r="3147" spans="1:15" ht="23.1" customHeight="1">
      <c r="A3147" s="61"/>
      <c r="B3147" s="61"/>
      <c r="C3147" s="61"/>
      <c r="D3147" s="61"/>
      <c r="E3147" s="60">
        <v>1</v>
      </c>
      <c r="F3147" s="61"/>
      <c r="G3147" s="62" t="s">
        <v>2739</v>
      </c>
      <c r="H3147" s="61"/>
      <c r="I3147" s="61"/>
      <c r="J3147" s="61"/>
      <c r="K3147" s="61"/>
      <c r="L3147" s="61"/>
      <c r="M3147" s="61"/>
      <c r="N3147" s="61"/>
      <c r="O3147" s="61"/>
    </row>
    <row r="3148" spans="1:15" ht="20.100000000000001" customHeight="1">
      <c r="A3148" s="62">
        <v>80</v>
      </c>
      <c r="B3148" s="62">
        <v>310</v>
      </c>
      <c r="C3148" s="62">
        <v>1</v>
      </c>
      <c r="D3148" s="62">
        <v>0</v>
      </c>
      <c r="E3148" s="62">
        <v>1</v>
      </c>
      <c r="F3148" s="62">
        <v>51</v>
      </c>
      <c r="G3148" s="60" t="s">
        <v>2740</v>
      </c>
      <c r="H3148" s="63">
        <v>0</v>
      </c>
      <c r="I3148" s="63">
        <v>14145049</v>
      </c>
      <c r="J3148" s="63">
        <v>3909836</v>
      </c>
      <c r="K3148" s="63">
        <v>0</v>
      </c>
      <c r="L3148" s="64" t="s">
        <v>152</v>
      </c>
      <c r="M3148" s="64" t="s">
        <v>204</v>
      </c>
      <c r="N3148" s="64" t="s">
        <v>204</v>
      </c>
      <c r="O3148" s="64" t="s">
        <v>2741</v>
      </c>
    </row>
    <row r="3149" spans="1:15" ht="23.1" customHeight="1">
      <c r="A3149" s="61"/>
      <c r="B3149" s="61"/>
      <c r="C3149" s="60">
        <v>30</v>
      </c>
      <c r="D3149" s="61"/>
      <c r="E3149" s="61"/>
      <c r="F3149" s="61"/>
      <c r="G3149" s="62" t="s">
        <v>2742</v>
      </c>
      <c r="H3149" s="61"/>
      <c r="I3149" s="61"/>
      <c r="J3149" s="61"/>
      <c r="K3149" s="61"/>
      <c r="L3149" s="61"/>
      <c r="M3149" s="61"/>
      <c r="N3149" s="61"/>
      <c r="O3149" s="61"/>
    </row>
    <row r="3150" spans="1:15" ht="23.1" customHeight="1">
      <c r="A3150" s="61"/>
      <c r="B3150" s="61"/>
      <c r="C3150" s="61"/>
      <c r="D3150" s="61"/>
      <c r="E3150" s="60">
        <v>2</v>
      </c>
      <c r="F3150" s="61"/>
      <c r="G3150" s="62" t="s">
        <v>2743</v>
      </c>
      <c r="H3150" s="61"/>
      <c r="I3150" s="61"/>
      <c r="J3150" s="61"/>
      <c r="K3150" s="61"/>
      <c r="L3150" s="61"/>
      <c r="M3150" s="61"/>
      <c r="N3150" s="61"/>
      <c r="O3150" s="61"/>
    </row>
    <row r="3151" spans="1:15" ht="20.100000000000001" customHeight="1">
      <c r="A3151" s="61"/>
      <c r="B3151" s="61"/>
      <c r="C3151" s="62">
        <v>30</v>
      </c>
      <c r="D3151" s="62">
        <v>0</v>
      </c>
      <c r="E3151" s="62">
        <v>2</v>
      </c>
      <c r="F3151" s="62">
        <v>51</v>
      </c>
      <c r="G3151" s="60" t="s">
        <v>2744</v>
      </c>
      <c r="H3151" s="63">
        <v>0</v>
      </c>
      <c r="I3151" s="63">
        <v>246777300</v>
      </c>
      <c r="J3151" s="63">
        <v>345580</v>
      </c>
      <c r="K3151" s="63">
        <v>0</v>
      </c>
      <c r="L3151" s="64" t="s">
        <v>152</v>
      </c>
      <c r="M3151" s="64" t="s">
        <v>319</v>
      </c>
      <c r="N3151" s="64" t="s">
        <v>319</v>
      </c>
      <c r="O3151" s="64" t="s">
        <v>152</v>
      </c>
    </row>
    <row r="3152" spans="1:15" ht="23.1" customHeight="1">
      <c r="A3152" s="61"/>
      <c r="B3152" s="61"/>
      <c r="C3152" s="61"/>
      <c r="D3152" s="61"/>
      <c r="E3152" s="60">
        <v>3</v>
      </c>
      <c r="F3152" s="61"/>
      <c r="G3152" s="62" t="s">
        <v>2745</v>
      </c>
      <c r="H3152" s="61"/>
      <c r="I3152" s="61"/>
      <c r="J3152" s="61"/>
      <c r="K3152" s="61"/>
      <c r="L3152" s="61"/>
      <c r="M3152" s="61"/>
      <c r="N3152" s="61"/>
      <c r="O3152" s="61"/>
    </row>
    <row r="3153" spans="1:15" ht="27" customHeight="1">
      <c r="A3153" s="61"/>
      <c r="B3153" s="61"/>
      <c r="C3153" s="61"/>
      <c r="D3153" s="61"/>
      <c r="E3153" s="62">
        <v>3</v>
      </c>
      <c r="F3153" s="62">
        <v>51</v>
      </c>
      <c r="G3153" s="60" t="s">
        <v>2746</v>
      </c>
      <c r="H3153" s="63">
        <v>0</v>
      </c>
      <c r="I3153" s="63">
        <v>22230960</v>
      </c>
      <c r="J3153" s="63">
        <v>0</v>
      </c>
      <c r="K3153" s="63">
        <v>0</v>
      </c>
      <c r="L3153" s="64" t="s">
        <v>152</v>
      </c>
      <c r="M3153" s="64" t="s">
        <v>319</v>
      </c>
      <c r="N3153" s="64" t="s">
        <v>319</v>
      </c>
      <c r="O3153" s="64" t="s">
        <v>152</v>
      </c>
    </row>
    <row r="3154" spans="1:15" ht="27" customHeight="1">
      <c r="A3154" s="61"/>
      <c r="B3154" s="61"/>
      <c r="C3154" s="61"/>
      <c r="D3154" s="61"/>
      <c r="E3154" s="61"/>
      <c r="F3154" s="62">
        <v>52</v>
      </c>
      <c r="G3154" s="60" t="s">
        <v>2747</v>
      </c>
      <c r="H3154" s="63">
        <v>0</v>
      </c>
      <c r="I3154" s="63">
        <v>18188960</v>
      </c>
      <c r="J3154" s="63">
        <v>100</v>
      </c>
      <c r="K3154" s="63">
        <v>0</v>
      </c>
      <c r="L3154" s="64" t="s">
        <v>152</v>
      </c>
      <c r="M3154" s="64" t="s">
        <v>319</v>
      </c>
      <c r="N3154" s="64" t="s">
        <v>319</v>
      </c>
      <c r="O3154" s="64" t="s">
        <v>152</v>
      </c>
    </row>
    <row r="3155" spans="1:15" ht="27" customHeight="1">
      <c r="A3155" s="61"/>
      <c r="B3155" s="61"/>
      <c r="C3155" s="61"/>
      <c r="D3155" s="61"/>
      <c r="E3155" s="61"/>
      <c r="F3155" s="62">
        <v>53</v>
      </c>
      <c r="G3155" s="60" t="s">
        <v>2748</v>
      </c>
      <c r="H3155" s="63">
        <v>0</v>
      </c>
      <c r="I3155" s="63">
        <v>18188960</v>
      </c>
      <c r="J3155" s="63">
        <v>0</v>
      </c>
      <c r="K3155" s="63">
        <v>0</v>
      </c>
      <c r="L3155" s="64" t="s">
        <v>152</v>
      </c>
      <c r="M3155" s="64" t="s">
        <v>319</v>
      </c>
      <c r="N3155" s="64" t="s">
        <v>319</v>
      </c>
      <c r="O3155" s="64" t="s">
        <v>152</v>
      </c>
    </row>
    <row r="3156" spans="1:15" ht="27" customHeight="1">
      <c r="A3156" s="61"/>
      <c r="B3156" s="61"/>
      <c r="C3156" s="61"/>
      <c r="D3156" s="61"/>
      <c r="E3156" s="61"/>
      <c r="F3156" s="62">
        <v>54</v>
      </c>
      <c r="G3156" s="60" t="s">
        <v>2749</v>
      </c>
      <c r="H3156" s="63">
        <v>0</v>
      </c>
      <c r="I3156" s="63">
        <v>22230960</v>
      </c>
      <c r="J3156" s="63">
        <v>0</v>
      </c>
      <c r="K3156" s="63">
        <v>0</v>
      </c>
      <c r="L3156" s="64" t="s">
        <v>152</v>
      </c>
      <c r="M3156" s="64" t="s">
        <v>319</v>
      </c>
      <c r="N3156" s="64" t="s">
        <v>319</v>
      </c>
      <c r="O3156" s="64" t="s">
        <v>152</v>
      </c>
    </row>
    <row r="3157" spans="1:15" ht="27" customHeight="1">
      <c r="A3157" s="61"/>
      <c r="B3157" s="61"/>
      <c r="C3157" s="61"/>
      <c r="D3157" s="61"/>
      <c r="E3157" s="61"/>
      <c r="F3157" s="62">
        <v>56</v>
      </c>
      <c r="G3157" s="60" t="s">
        <v>2750</v>
      </c>
      <c r="H3157" s="63">
        <v>0</v>
      </c>
      <c r="I3157" s="63">
        <v>22230960</v>
      </c>
      <c r="J3157" s="63">
        <v>100</v>
      </c>
      <c r="K3157" s="63">
        <v>0</v>
      </c>
      <c r="L3157" s="64" t="s">
        <v>152</v>
      </c>
      <c r="M3157" s="64" t="s">
        <v>319</v>
      </c>
      <c r="N3157" s="64" t="s">
        <v>319</v>
      </c>
      <c r="O3157" s="64" t="s">
        <v>152</v>
      </c>
    </row>
    <row r="3158" spans="1:15" ht="27" customHeight="1">
      <c r="A3158" s="61"/>
      <c r="B3158" s="61"/>
      <c r="C3158" s="61"/>
      <c r="D3158" s="61"/>
      <c r="E3158" s="61"/>
      <c r="F3158" s="62">
        <v>57</v>
      </c>
      <c r="G3158" s="60" t="s">
        <v>2751</v>
      </c>
      <c r="H3158" s="63">
        <v>0</v>
      </c>
      <c r="I3158" s="63">
        <v>28294000</v>
      </c>
      <c r="J3158" s="63">
        <v>294000</v>
      </c>
      <c r="K3158" s="63">
        <v>0</v>
      </c>
      <c r="L3158" s="64" t="s">
        <v>152</v>
      </c>
      <c r="M3158" s="64" t="s">
        <v>319</v>
      </c>
      <c r="N3158" s="64" t="s">
        <v>319</v>
      </c>
      <c r="O3158" s="64" t="s">
        <v>152</v>
      </c>
    </row>
    <row r="3159" spans="1:15" ht="27" customHeight="1">
      <c r="A3159" s="61"/>
      <c r="B3159" s="61"/>
      <c r="C3159" s="61"/>
      <c r="D3159" s="61"/>
      <c r="E3159" s="61"/>
      <c r="F3159" s="62">
        <v>58</v>
      </c>
      <c r="G3159" s="60" t="s">
        <v>2752</v>
      </c>
      <c r="H3159" s="63">
        <v>0</v>
      </c>
      <c r="I3159" s="63">
        <v>18188960</v>
      </c>
      <c r="J3159" s="63">
        <v>100</v>
      </c>
      <c r="K3159" s="63">
        <v>0</v>
      </c>
      <c r="L3159" s="64" t="s">
        <v>152</v>
      </c>
      <c r="M3159" s="64" t="s">
        <v>319</v>
      </c>
      <c r="N3159" s="64" t="s">
        <v>319</v>
      </c>
      <c r="O3159" s="64" t="s">
        <v>152</v>
      </c>
    </row>
    <row r="3160" spans="1:15" ht="27" customHeight="1">
      <c r="A3160" s="61"/>
      <c r="B3160" s="61"/>
      <c r="C3160" s="61"/>
      <c r="D3160" s="61"/>
      <c r="E3160" s="61"/>
      <c r="F3160" s="62">
        <v>59</v>
      </c>
      <c r="G3160" s="60" t="s">
        <v>2753</v>
      </c>
      <c r="H3160" s="63">
        <v>0</v>
      </c>
      <c r="I3160" s="63">
        <v>18188960</v>
      </c>
      <c r="J3160" s="63">
        <v>100</v>
      </c>
      <c r="K3160" s="63">
        <v>0</v>
      </c>
      <c r="L3160" s="64" t="s">
        <v>152</v>
      </c>
      <c r="M3160" s="64" t="s">
        <v>319</v>
      </c>
      <c r="N3160" s="64" t="s">
        <v>319</v>
      </c>
      <c r="O3160" s="64" t="s">
        <v>152</v>
      </c>
    </row>
    <row r="3161" spans="1:15" ht="27" customHeight="1">
      <c r="A3161" s="61"/>
      <c r="B3161" s="61"/>
      <c r="C3161" s="61"/>
      <c r="D3161" s="61"/>
      <c r="E3161" s="60">
        <v>4</v>
      </c>
      <c r="F3161" s="61"/>
      <c r="G3161" s="62" t="s">
        <v>2754</v>
      </c>
      <c r="H3161" s="61"/>
      <c r="I3161" s="61"/>
      <c r="J3161" s="61"/>
      <c r="K3161" s="61"/>
      <c r="L3161" s="61"/>
      <c r="M3161" s="61"/>
      <c r="N3161" s="61"/>
      <c r="O3161" s="61"/>
    </row>
    <row r="3162" spans="1:15" ht="27" customHeight="1">
      <c r="A3162" s="61"/>
      <c r="B3162" s="61"/>
      <c r="C3162" s="61"/>
      <c r="D3162" s="61"/>
      <c r="E3162" s="62">
        <v>4</v>
      </c>
      <c r="F3162" s="62">
        <v>51</v>
      </c>
      <c r="G3162" s="60" t="s">
        <v>2755</v>
      </c>
      <c r="H3162" s="63">
        <v>0</v>
      </c>
      <c r="I3162" s="63">
        <v>1547255</v>
      </c>
      <c r="J3162" s="63">
        <v>1547255</v>
      </c>
      <c r="K3162" s="63">
        <v>0</v>
      </c>
      <c r="L3162" s="64" t="s">
        <v>152</v>
      </c>
      <c r="M3162" s="64" t="s">
        <v>2412</v>
      </c>
      <c r="N3162" s="64" t="s">
        <v>2412</v>
      </c>
      <c r="O3162" s="64" t="s">
        <v>152</v>
      </c>
    </row>
    <row r="3163" spans="1:15" ht="27" customHeight="1">
      <c r="A3163" s="61"/>
      <c r="B3163" s="61"/>
      <c r="C3163" s="61"/>
      <c r="D3163" s="61"/>
      <c r="E3163" s="61"/>
      <c r="F3163" s="62">
        <v>52</v>
      </c>
      <c r="G3163" s="60" t="s">
        <v>2756</v>
      </c>
      <c r="H3163" s="63">
        <v>0</v>
      </c>
      <c r="I3163" s="63">
        <v>1547255</v>
      </c>
      <c r="J3163" s="63">
        <v>1547255</v>
      </c>
      <c r="K3163" s="63">
        <v>0</v>
      </c>
      <c r="L3163" s="64" t="s">
        <v>152</v>
      </c>
      <c r="M3163" s="64" t="s">
        <v>2412</v>
      </c>
      <c r="N3163" s="64" t="s">
        <v>2412</v>
      </c>
      <c r="O3163" s="64" t="s">
        <v>152</v>
      </c>
    </row>
    <row r="3164" spans="1:15" ht="27" customHeight="1">
      <c r="A3164" s="61"/>
      <c r="B3164" s="61"/>
      <c r="C3164" s="61"/>
      <c r="D3164" s="61"/>
      <c r="E3164" s="61"/>
      <c r="F3164" s="62">
        <v>53</v>
      </c>
      <c r="G3164" s="60" t="s">
        <v>2757</v>
      </c>
      <c r="H3164" s="63">
        <v>0</v>
      </c>
      <c r="I3164" s="63">
        <v>1547255</v>
      </c>
      <c r="J3164" s="63">
        <v>737406</v>
      </c>
      <c r="K3164" s="63">
        <v>0</v>
      </c>
      <c r="L3164" s="64" t="s">
        <v>152</v>
      </c>
      <c r="M3164" s="64" t="s">
        <v>2412</v>
      </c>
      <c r="N3164" s="64" t="s">
        <v>2412</v>
      </c>
      <c r="O3164" s="64" t="s">
        <v>152</v>
      </c>
    </row>
    <row r="3165" spans="1:15" ht="27" customHeight="1">
      <c r="A3165" s="61"/>
      <c r="B3165" s="61"/>
      <c r="C3165" s="61"/>
      <c r="D3165" s="61"/>
      <c r="E3165" s="61"/>
      <c r="F3165" s="62">
        <v>54</v>
      </c>
      <c r="G3165" s="60" t="s">
        <v>2758</v>
      </c>
      <c r="H3165" s="63">
        <v>0</v>
      </c>
      <c r="I3165" s="63">
        <v>1547255</v>
      </c>
      <c r="J3165" s="63">
        <v>1547255</v>
      </c>
      <c r="K3165" s="63">
        <v>0</v>
      </c>
      <c r="L3165" s="64" t="s">
        <v>152</v>
      </c>
      <c r="M3165" s="64" t="s">
        <v>2412</v>
      </c>
      <c r="N3165" s="64" t="s">
        <v>2412</v>
      </c>
      <c r="O3165" s="64" t="s">
        <v>152</v>
      </c>
    </row>
    <row r="3166" spans="1:15" ht="27" customHeight="1">
      <c r="A3166" s="61"/>
      <c r="B3166" s="61"/>
      <c r="C3166" s="61"/>
      <c r="D3166" s="61"/>
      <c r="E3166" s="61"/>
      <c r="F3166" s="62">
        <v>55</v>
      </c>
      <c r="G3166" s="60" t="s">
        <v>2759</v>
      </c>
      <c r="H3166" s="63">
        <v>0</v>
      </c>
      <c r="I3166" s="63">
        <v>1547255</v>
      </c>
      <c r="J3166" s="63">
        <v>1547255</v>
      </c>
      <c r="K3166" s="63">
        <v>0</v>
      </c>
      <c r="L3166" s="64" t="s">
        <v>152</v>
      </c>
      <c r="M3166" s="64" t="s">
        <v>2412</v>
      </c>
      <c r="N3166" s="64" t="s">
        <v>2412</v>
      </c>
      <c r="O3166" s="64" t="s">
        <v>152</v>
      </c>
    </row>
    <row r="3167" spans="1:15" ht="27" customHeight="1">
      <c r="A3167" s="61"/>
      <c r="B3167" s="61"/>
      <c r="C3167" s="61"/>
      <c r="D3167" s="61"/>
      <c r="E3167" s="61"/>
      <c r="F3167" s="62">
        <v>56</v>
      </c>
      <c r="G3167" s="60" t="s">
        <v>2760</v>
      </c>
      <c r="H3167" s="63">
        <v>0</v>
      </c>
      <c r="I3167" s="63">
        <v>1547255</v>
      </c>
      <c r="J3167" s="63">
        <v>1547255</v>
      </c>
      <c r="K3167" s="63">
        <v>0</v>
      </c>
      <c r="L3167" s="64" t="s">
        <v>152</v>
      </c>
      <c r="M3167" s="64" t="s">
        <v>2412</v>
      </c>
      <c r="N3167" s="64" t="s">
        <v>2412</v>
      </c>
      <c r="O3167" s="64" t="s">
        <v>152</v>
      </c>
    </row>
    <row r="3168" spans="1:15" ht="27" customHeight="1">
      <c r="A3168" s="61"/>
      <c r="B3168" s="61"/>
      <c r="C3168" s="61"/>
      <c r="D3168" s="61"/>
      <c r="E3168" s="61"/>
      <c r="F3168" s="62">
        <v>57</v>
      </c>
      <c r="G3168" s="60" t="s">
        <v>2761</v>
      </c>
      <c r="H3168" s="63">
        <v>0</v>
      </c>
      <c r="I3168" s="63">
        <v>1547255</v>
      </c>
      <c r="J3168" s="63">
        <v>1547255</v>
      </c>
      <c r="K3168" s="63">
        <v>0</v>
      </c>
      <c r="L3168" s="64" t="s">
        <v>152</v>
      </c>
      <c r="M3168" s="64" t="s">
        <v>2412</v>
      </c>
      <c r="N3168" s="64" t="s">
        <v>2412</v>
      </c>
      <c r="O3168" s="64" t="s">
        <v>152</v>
      </c>
    </row>
    <row r="3169" spans="1:15" ht="27" customHeight="1">
      <c r="A3169" s="61"/>
      <c r="B3169" s="61"/>
      <c r="C3169" s="61"/>
      <c r="D3169" s="61"/>
      <c r="E3169" s="61"/>
      <c r="F3169" s="62">
        <v>58</v>
      </c>
      <c r="G3169" s="60" t="s">
        <v>2762</v>
      </c>
      <c r="H3169" s="63">
        <v>0</v>
      </c>
      <c r="I3169" s="63">
        <v>1547255</v>
      </c>
      <c r="J3169" s="63">
        <v>1547255</v>
      </c>
      <c r="K3169" s="63">
        <v>0</v>
      </c>
      <c r="L3169" s="64" t="s">
        <v>152</v>
      </c>
      <c r="M3169" s="64" t="s">
        <v>2412</v>
      </c>
      <c r="N3169" s="64" t="s">
        <v>2412</v>
      </c>
      <c r="O3169" s="64" t="s">
        <v>152</v>
      </c>
    </row>
    <row r="3170" spans="1:15" ht="27" customHeight="1">
      <c r="A3170" s="61"/>
      <c r="B3170" s="61"/>
      <c r="C3170" s="61"/>
      <c r="D3170" s="61"/>
      <c r="E3170" s="61"/>
      <c r="F3170" s="62">
        <v>59</v>
      </c>
      <c r="G3170" s="60" t="s">
        <v>2763</v>
      </c>
      <c r="H3170" s="63">
        <v>0</v>
      </c>
      <c r="I3170" s="63">
        <v>1547255</v>
      </c>
      <c r="J3170" s="63">
        <v>1547255</v>
      </c>
      <c r="K3170" s="63">
        <v>0</v>
      </c>
      <c r="L3170" s="64" t="s">
        <v>152</v>
      </c>
      <c r="M3170" s="64" t="s">
        <v>2412</v>
      </c>
      <c r="N3170" s="64" t="s">
        <v>2412</v>
      </c>
      <c r="O3170" s="64" t="s">
        <v>152</v>
      </c>
    </row>
    <row r="3171" spans="1:15" ht="36.950000000000003" customHeight="1">
      <c r="A3171" s="61"/>
      <c r="B3171" s="61"/>
      <c r="C3171" s="61"/>
      <c r="D3171" s="61"/>
      <c r="E3171" s="61"/>
      <c r="F3171" s="62">
        <v>60</v>
      </c>
      <c r="G3171" s="60" t="s">
        <v>2764</v>
      </c>
      <c r="H3171" s="63">
        <v>0</v>
      </c>
      <c r="I3171" s="63">
        <v>1547255</v>
      </c>
      <c r="J3171" s="63">
        <v>1547255</v>
      </c>
      <c r="K3171" s="63">
        <v>0</v>
      </c>
      <c r="L3171" s="64" t="s">
        <v>152</v>
      </c>
      <c r="M3171" s="64" t="s">
        <v>2412</v>
      </c>
      <c r="N3171" s="64" t="s">
        <v>2412</v>
      </c>
      <c r="O3171" s="64" t="s">
        <v>152</v>
      </c>
    </row>
    <row r="3172" spans="1:15" ht="36.950000000000003" customHeight="1">
      <c r="A3172" s="61"/>
      <c r="B3172" s="61"/>
      <c r="C3172" s="61"/>
      <c r="D3172" s="61"/>
      <c r="E3172" s="61"/>
      <c r="F3172" s="62">
        <v>61</v>
      </c>
      <c r="G3172" s="60" t="s">
        <v>2765</v>
      </c>
      <c r="H3172" s="63">
        <v>0</v>
      </c>
      <c r="I3172" s="63">
        <v>1547255</v>
      </c>
      <c r="J3172" s="63">
        <v>1547255</v>
      </c>
      <c r="K3172" s="63">
        <v>0</v>
      </c>
      <c r="L3172" s="64" t="s">
        <v>152</v>
      </c>
      <c r="M3172" s="64" t="s">
        <v>2412</v>
      </c>
      <c r="N3172" s="64" t="s">
        <v>2412</v>
      </c>
      <c r="O3172" s="64" t="s">
        <v>152</v>
      </c>
    </row>
    <row r="3173" spans="1:15" ht="36.950000000000003" customHeight="1">
      <c r="A3173" s="61"/>
      <c r="B3173" s="61"/>
      <c r="C3173" s="61"/>
      <c r="D3173" s="61"/>
      <c r="E3173" s="61"/>
      <c r="F3173" s="62">
        <v>62</v>
      </c>
      <c r="G3173" s="60" t="s">
        <v>2766</v>
      </c>
      <c r="H3173" s="63">
        <v>0</v>
      </c>
      <c r="I3173" s="63">
        <v>1547255</v>
      </c>
      <c r="J3173" s="63">
        <v>1547255</v>
      </c>
      <c r="K3173" s="63">
        <v>0</v>
      </c>
      <c r="L3173" s="64" t="s">
        <v>152</v>
      </c>
      <c r="M3173" s="64" t="s">
        <v>2412</v>
      </c>
      <c r="N3173" s="64" t="s">
        <v>2412</v>
      </c>
      <c r="O3173" s="64" t="s">
        <v>152</v>
      </c>
    </row>
    <row r="3174" spans="1:15" ht="23.1" customHeight="1">
      <c r="A3174" s="61"/>
      <c r="B3174" s="61"/>
      <c r="C3174" s="60">
        <v>37</v>
      </c>
      <c r="D3174" s="61"/>
      <c r="E3174" s="61"/>
      <c r="F3174" s="61"/>
      <c r="G3174" s="62" t="s">
        <v>2767</v>
      </c>
      <c r="H3174" s="61"/>
      <c r="I3174" s="61"/>
      <c r="J3174" s="61"/>
      <c r="K3174" s="61"/>
      <c r="L3174" s="61"/>
      <c r="M3174" s="61"/>
      <c r="N3174" s="61"/>
      <c r="O3174" s="61"/>
    </row>
    <row r="3175" spans="1:15" ht="23.1" customHeight="1">
      <c r="A3175" s="61"/>
      <c r="B3175" s="61"/>
      <c r="C3175" s="61"/>
      <c r="D3175" s="61"/>
      <c r="E3175" s="60">
        <v>6</v>
      </c>
      <c r="F3175" s="61"/>
      <c r="G3175" s="62" t="s">
        <v>2768</v>
      </c>
      <c r="H3175" s="61"/>
      <c r="I3175" s="61"/>
      <c r="J3175" s="61"/>
      <c r="K3175" s="61"/>
      <c r="L3175" s="61"/>
      <c r="M3175" s="61"/>
      <c r="N3175" s="61"/>
      <c r="O3175" s="61"/>
    </row>
    <row r="3176" spans="1:15" ht="20.100000000000001" customHeight="1">
      <c r="A3176" s="61"/>
      <c r="B3176" s="61"/>
      <c r="C3176" s="62">
        <v>37</v>
      </c>
      <c r="D3176" s="62">
        <v>0</v>
      </c>
      <c r="E3176" s="62">
        <v>6</v>
      </c>
      <c r="F3176" s="62">
        <v>51</v>
      </c>
      <c r="G3176" s="60" t="s">
        <v>2769</v>
      </c>
      <c r="H3176" s="63">
        <v>0</v>
      </c>
      <c r="I3176" s="63">
        <v>22078200</v>
      </c>
      <c r="J3176" s="63">
        <v>22078100</v>
      </c>
      <c r="K3176" s="63">
        <v>0</v>
      </c>
      <c r="L3176" s="64" t="s">
        <v>152</v>
      </c>
      <c r="M3176" s="64" t="s">
        <v>324</v>
      </c>
      <c r="N3176" s="64" t="s">
        <v>324</v>
      </c>
      <c r="O3176" s="64" t="s">
        <v>152</v>
      </c>
    </row>
    <row r="3177" spans="1:15" ht="20.100000000000001" customHeight="1">
      <c r="A3177" s="61"/>
      <c r="B3177" s="61"/>
      <c r="C3177" s="61"/>
      <c r="D3177" s="61"/>
      <c r="E3177" s="61"/>
      <c r="F3177" s="62">
        <v>52</v>
      </c>
      <c r="G3177" s="60" t="s">
        <v>2770</v>
      </c>
      <c r="H3177" s="63">
        <v>0</v>
      </c>
      <c r="I3177" s="63">
        <v>10683000</v>
      </c>
      <c r="J3177" s="63">
        <v>10682900</v>
      </c>
      <c r="K3177" s="63">
        <v>0</v>
      </c>
      <c r="L3177" s="64" t="s">
        <v>152</v>
      </c>
      <c r="M3177" s="64" t="s">
        <v>324</v>
      </c>
      <c r="N3177" s="64" t="s">
        <v>324</v>
      </c>
      <c r="O3177" s="64" t="s">
        <v>152</v>
      </c>
    </row>
    <row r="3178" spans="1:15" ht="20.100000000000001" customHeight="1">
      <c r="A3178" s="61"/>
      <c r="B3178" s="61"/>
      <c r="C3178" s="61"/>
      <c r="D3178" s="61"/>
      <c r="E3178" s="61"/>
      <c r="F3178" s="62">
        <v>53</v>
      </c>
      <c r="G3178" s="60" t="s">
        <v>2771</v>
      </c>
      <c r="H3178" s="63">
        <v>0</v>
      </c>
      <c r="I3178" s="63">
        <v>12463500</v>
      </c>
      <c r="J3178" s="63">
        <v>12463400</v>
      </c>
      <c r="K3178" s="63">
        <v>0</v>
      </c>
      <c r="L3178" s="64" t="s">
        <v>152</v>
      </c>
      <c r="M3178" s="64" t="s">
        <v>324</v>
      </c>
      <c r="N3178" s="64" t="s">
        <v>324</v>
      </c>
      <c r="O3178" s="64" t="s">
        <v>152</v>
      </c>
    </row>
    <row r="3179" spans="1:15" ht="20.100000000000001" customHeight="1">
      <c r="A3179" s="61"/>
      <c r="B3179" s="61"/>
      <c r="C3179" s="61"/>
      <c r="D3179" s="61"/>
      <c r="E3179" s="61"/>
      <c r="F3179" s="62">
        <v>55</v>
      </c>
      <c r="G3179" s="60" t="s">
        <v>2772</v>
      </c>
      <c r="H3179" s="63">
        <v>0</v>
      </c>
      <c r="I3179" s="63">
        <v>14244000</v>
      </c>
      <c r="J3179" s="63">
        <v>0</v>
      </c>
      <c r="K3179" s="63">
        <v>0</v>
      </c>
      <c r="L3179" s="64" t="s">
        <v>152</v>
      </c>
      <c r="M3179" s="64" t="s">
        <v>204</v>
      </c>
      <c r="N3179" s="64" t="s">
        <v>204</v>
      </c>
      <c r="O3179" s="64" t="s">
        <v>152</v>
      </c>
    </row>
    <row r="3180" spans="1:15" ht="23.1" customHeight="1">
      <c r="A3180" s="61"/>
      <c r="B3180" s="61"/>
      <c r="C3180" s="61"/>
      <c r="D3180" s="61"/>
      <c r="E3180" s="60">
        <v>7</v>
      </c>
      <c r="F3180" s="61"/>
      <c r="G3180" s="62" t="s">
        <v>2773</v>
      </c>
      <c r="H3180" s="61"/>
      <c r="I3180" s="61"/>
      <c r="J3180" s="61"/>
      <c r="K3180" s="61"/>
      <c r="L3180" s="61"/>
      <c r="M3180" s="61"/>
      <c r="N3180" s="61"/>
      <c r="O3180" s="61"/>
    </row>
    <row r="3181" spans="1:15" ht="20.100000000000001" customHeight="1">
      <c r="A3181" s="61"/>
      <c r="B3181" s="61"/>
      <c r="C3181" s="61"/>
      <c r="D3181" s="61"/>
      <c r="E3181" s="62">
        <v>7</v>
      </c>
      <c r="F3181" s="62">
        <v>51</v>
      </c>
      <c r="G3181" s="60" t="s">
        <v>2774</v>
      </c>
      <c r="H3181" s="63">
        <v>0</v>
      </c>
      <c r="I3181" s="63">
        <v>7122000</v>
      </c>
      <c r="J3181" s="63">
        <v>0</v>
      </c>
      <c r="K3181" s="63">
        <v>0</v>
      </c>
      <c r="L3181" s="64" t="s">
        <v>152</v>
      </c>
      <c r="M3181" s="64" t="s">
        <v>324</v>
      </c>
      <c r="N3181" s="64" t="s">
        <v>324</v>
      </c>
      <c r="O3181" s="64" t="s">
        <v>152</v>
      </c>
    </row>
    <row r="3182" spans="1:15" ht="20.100000000000001" customHeight="1">
      <c r="A3182" s="61"/>
      <c r="B3182" s="61"/>
      <c r="C3182" s="61"/>
      <c r="D3182" s="61"/>
      <c r="E3182" s="61"/>
      <c r="F3182" s="62">
        <v>52</v>
      </c>
      <c r="G3182" s="60" t="s">
        <v>2775</v>
      </c>
      <c r="H3182" s="63">
        <v>0</v>
      </c>
      <c r="I3182" s="63">
        <v>8902500</v>
      </c>
      <c r="J3182" s="63">
        <v>0</v>
      </c>
      <c r="K3182" s="63">
        <v>0</v>
      </c>
      <c r="L3182" s="64" t="s">
        <v>152</v>
      </c>
      <c r="M3182" s="64" t="s">
        <v>324</v>
      </c>
      <c r="N3182" s="64" t="s">
        <v>324</v>
      </c>
      <c r="O3182" s="64" t="s">
        <v>152</v>
      </c>
    </row>
    <row r="3183" spans="1:15" ht="27" customHeight="1">
      <c r="A3183" s="61"/>
      <c r="B3183" s="61"/>
      <c r="C3183" s="61"/>
      <c r="D3183" s="61"/>
      <c r="E3183" s="61"/>
      <c r="F3183" s="62">
        <v>53</v>
      </c>
      <c r="G3183" s="60" t="s">
        <v>2776</v>
      </c>
      <c r="H3183" s="63">
        <v>0</v>
      </c>
      <c r="I3183" s="63">
        <v>6231750</v>
      </c>
      <c r="J3183" s="63">
        <v>0</v>
      </c>
      <c r="K3183" s="63">
        <v>0</v>
      </c>
      <c r="L3183" s="64" t="s">
        <v>152</v>
      </c>
      <c r="M3183" s="64" t="s">
        <v>324</v>
      </c>
      <c r="N3183" s="64" t="s">
        <v>324</v>
      </c>
      <c r="O3183" s="64" t="s">
        <v>152</v>
      </c>
    </row>
    <row r="3184" spans="1:15" ht="20.100000000000001" customHeight="1">
      <c r="A3184" s="61"/>
      <c r="B3184" s="61"/>
      <c r="C3184" s="61"/>
      <c r="D3184" s="61"/>
      <c r="E3184" s="61"/>
      <c r="F3184" s="62">
        <v>55</v>
      </c>
      <c r="G3184" s="60" t="s">
        <v>2777</v>
      </c>
      <c r="H3184" s="63">
        <v>0</v>
      </c>
      <c r="I3184" s="63">
        <v>7478100</v>
      </c>
      <c r="J3184" s="63">
        <v>0</v>
      </c>
      <c r="K3184" s="63">
        <v>0</v>
      </c>
      <c r="L3184" s="64" t="s">
        <v>152</v>
      </c>
      <c r="M3184" s="64" t="s">
        <v>324</v>
      </c>
      <c r="N3184" s="64" t="s">
        <v>324</v>
      </c>
      <c r="O3184" s="64" t="s">
        <v>152</v>
      </c>
    </row>
    <row r="3185" spans="1:15" ht="20.100000000000001" customHeight="1">
      <c r="A3185" s="61"/>
      <c r="B3185" s="61"/>
      <c r="C3185" s="61"/>
      <c r="D3185" s="61"/>
      <c r="E3185" s="61"/>
      <c r="F3185" s="62">
        <v>56</v>
      </c>
      <c r="G3185" s="60" t="s">
        <v>2778</v>
      </c>
      <c r="H3185" s="63">
        <v>0</v>
      </c>
      <c r="I3185" s="63">
        <v>7478100</v>
      </c>
      <c r="J3185" s="63">
        <v>0</v>
      </c>
      <c r="K3185" s="63">
        <v>0</v>
      </c>
      <c r="L3185" s="64" t="s">
        <v>152</v>
      </c>
      <c r="M3185" s="64" t="s">
        <v>324</v>
      </c>
      <c r="N3185" s="64" t="s">
        <v>324</v>
      </c>
      <c r="O3185" s="64" t="s">
        <v>152</v>
      </c>
    </row>
    <row r="3186" spans="1:15" ht="27" customHeight="1">
      <c r="A3186" s="61"/>
      <c r="B3186" s="61"/>
      <c r="C3186" s="61"/>
      <c r="D3186" s="61"/>
      <c r="E3186" s="61"/>
      <c r="F3186" s="62">
        <v>57</v>
      </c>
      <c r="G3186" s="60" t="s">
        <v>2779</v>
      </c>
      <c r="H3186" s="63">
        <v>0</v>
      </c>
      <c r="I3186" s="63">
        <v>4878570</v>
      </c>
      <c r="J3186" s="63">
        <v>0</v>
      </c>
      <c r="K3186" s="63">
        <v>0</v>
      </c>
      <c r="L3186" s="64" t="s">
        <v>152</v>
      </c>
      <c r="M3186" s="64" t="s">
        <v>324</v>
      </c>
      <c r="N3186" s="64" t="s">
        <v>324</v>
      </c>
      <c r="O3186" s="64" t="s">
        <v>152</v>
      </c>
    </row>
    <row r="3187" spans="1:15" ht="20.100000000000001" customHeight="1">
      <c r="A3187" s="61"/>
      <c r="B3187" s="61"/>
      <c r="C3187" s="61"/>
      <c r="D3187" s="61"/>
      <c r="E3187" s="61"/>
      <c r="F3187" s="62">
        <v>58</v>
      </c>
      <c r="G3187" s="60" t="s">
        <v>2780</v>
      </c>
      <c r="H3187" s="63">
        <v>0</v>
      </c>
      <c r="I3187" s="63">
        <v>4878570</v>
      </c>
      <c r="J3187" s="63">
        <v>0</v>
      </c>
      <c r="K3187" s="63">
        <v>0</v>
      </c>
      <c r="L3187" s="64" t="s">
        <v>152</v>
      </c>
      <c r="M3187" s="64" t="s">
        <v>324</v>
      </c>
      <c r="N3187" s="64" t="s">
        <v>324</v>
      </c>
      <c r="O3187" s="64" t="s">
        <v>152</v>
      </c>
    </row>
    <row r="3188" spans="1:15" ht="20.100000000000001" customHeight="1">
      <c r="A3188" s="61"/>
      <c r="B3188" s="61"/>
      <c r="C3188" s="61"/>
      <c r="D3188" s="61"/>
      <c r="E3188" s="61"/>
      <c r="F3188" s="62">
        <v>59</v>
      </c>
      <c r="G3188" s="60" t="s">
        <v>2781</v>
      </c>
      <c r="H3188" s="63">
        <v>0</v>
      </c>
      <c r="I3188" s="63">
        <v>4878570</v>
      </c>
      <c r="J3188" s="63">
        <v>0</v>
      </c>
      <c r="K3188" s="63">
        <v>0</v>
      </c>
      <c r="L3188" s="64" t="s">
        <v>152</v>
      </c>
      <c r="M3188" s="64" t="s">
        <v>324</v>
      </c>
      <c r="N3188" s="64" t="s">
        <v>324</v>
      </c>
      <c r="O3188" s="64" t="s">
        <v>152</v>
      </c>
    </row>
    <row r="3189" spans="1:15" ht="23.1" customHeight="1">
      <c r="A3189" s="61"/>
      <c r="B3189" s="61"/>
      <c r="C3189" s="60">
        <v>38</v>
      </c>
      <c r="D3189" s="61"/>
      <c r="E3189" s="61"/>
      <c r="F3189" s="61"/>
      <c r="G3189" s="62" t="s">
        <v>2782</v>
      </c>
      <c r="H3189" s="61"/>
      <c r="I3189" s="61"/>
      <c r="J3189" s="61"/>
      <c r="K3189" s="61"/>
      <c r="L3189" s="61"/>
      <c r="M3189" s="61"/>
      <c r="N3189" s="61"/>
      <c r="O3189" s="61"/>
    </row>
    <row r="3190" spans="1:15" ht="23.1" customHeight="1">
      <c r="A3190" s="61"/>
      <c r="B3190" s="61"/>
      <c r="C3190" s="61"/>
      <c r="D3190" s="61"/>
      <c r="E3190" s="60">
        <v>11</v>
      </c>
      <c r="F3190" s="61"/>
      <c r="G3190" s="62" t="s">
        <v>2783</v>
      </c>
      <c r="H3190" s="61"/>
      <c r="I3190" s="61"/>
      <c r="J3190" s="61"/>
      <c r="K3190" s="61"/>
      <c r="L3190" s="61"/>
      <c r="M3190" s="61"/>
      <c r="N3190" s="61"/>
      <c r="O3190" s="61"/>
    </row>
    <row r="3191" spans="1:15" ht="20.100000000000001" customHeight="1">
      <c r="A3191" s="61"/>
      <c r="B3191" s="61"/>
      <c r="C3191" s="62">
        <v>38</v>
      </c>
      <c r="D3191" s="62">
        <v>0</v>
      </c>
      <c r="E3191" s="62">
        <v>11</v>
      </c>
      <c r="F3191" s="62">
        <v>51</v>
      </c>
      <c r="G3191" s="60" t="s">
        <v>2784</v>
      </c>
      <c r="H3191" s="63">
        <v>28561901</v>
      </c>
      <c r="I3191" s="63">
        <v>41780190</v>
      </c>
      <c r="J3191" s="63">
        <v>49280190</v>
      </c>
      <c r="K3191" s="63">
        <v>11538054</v>
      </c>
      <c r="L3191" s="64" t="s">
        <v>2340</v>
      </c>
      <c r="M3191" s="64" t="s">
        <v>2269</v>
      </c>
      <c r="N3191" s="64" t="s">
        <v>2269</v>
      </c>
      <c r="O3191" s="64" t="s">
        <v>152</v>
      </c>
    </row>
    <row r="3192" spans="1:15" ht="20.100000000000001" customHeight="1">
      <c r="A3192" s="61"/>
      <c r="B3192" s="61"/>
      <c r="C3192" s="61"/>
      <c r="D3192" s="61"/>
      <c r="E3192" s="61"/>
      <c r="F3192" s="62">
        <v>52</v>
      </c>
      <c r="G3192" s="60" t="s">
        <v>2785</v>
      </c>
      <c r="H3192" s="63">
        <v>145937922</v>
      </c>
      <c r="I3192" s="63">
        <v>41180509</v>
      </c>
      <c r="J3192" s="63">
        <v>55380509</v>
      </c>
      <c r="K3192" s="63">
        <v>11836294</v>
      </c>
      <c r="L3192" s="64" t="s">
        <v>2786</v>
      </c>
      <c r="M3192" s="64" t="s">
        <v>2787</v>
      </c>
      <c r="N3192" s="64" t="s">
        <v>2787</v>
      </c>
      <c r="O3192" s="64" t="s">
        <v>152</v>
      </c>
    </row>
    <row r="3193" spans="1:15" ht="23.1" customHeight="1">
      <c r="A3193" s="61"/>
      <c r="B3193" s="60">
        <v>903</v>
      </c>
      <c r="C3193" s="61"/>
      <c r="D3193" s="61"/>
      <c r="E3193" s="61"/>
      <c r="F3193" s="61"/>
      <c r="G3193" s="62" t="s">
        <v>2788</v>
      </c>
      <c r="H3193" s="61"/>
      <c r="I3193" s="61"/>
      <c r="J3193" s="61"/>
      <c r="K3193" s="61"/>
      <c r="L3193" s="61"/>
      <c r="M3193" s="61"/>
      <c r="N3193" s="61"/>
      <c r="O3193" s="61"/>
    </row>
    <row r="3194" spans="1:15" ht="23.1" customHeight="1">
      <c r="A3194" s="61"/>
      <c r="B3194" s="61"/>
      <c r="C3194" s="60">
        <v>53</v>
      </c>
      <c r="D3194" s="61"/>
      <c r="E3194" s="61"/>
      <c r="F3194" s="61"/>
      <c r="G3194" s="62" t="s">
        <v>2789</v>
      </c>
      <c r="H3194" s="61"/>
      <c r="I3194" s="61"/>
      <c r="J3194" s="61"/>
      <c r="K3194" s="61"/>
      <c r="L3194" s="61"/>
      <c r="M3194" s="61"/>
      <c r="N3194" s="61"/>
      <c r="O3194" s="61"/>
    </row>
    <row r="3195" spans="1:15" ht="23.1" customHeight="1">
      <c r="A3195" s="61"/>
      <c r="B3195" s="61"/>
      <c r="C3195" s="61"/>
      <c r="D3195" s="61"/>
      <c r="E3195" s="60">
        <v>44</v>
      </c>
      <c r="F3195" s="61"/>
      <c r="G3195" s="62" t="s">
        <v>2790</v>
      </c>
      <c r="H3195" s="61"/>
      <c r="I3195" s="61"/>
      <c r="J3195" s="61"/>
      <c r="K3195" s="61"/>
      <c r="L3195" s="61"/>
      <c r="M3195" s="61"/>
      <c r="N3195" s="61"/>
      <c r="O3195" s="61"/>
    </row>
    <row r="3196" spans="1:15" ht="20.100000000000001" customHeight="1">
      <c r="A3196" s="61"/>
      <c r="B3196" s="62">
        <v>903</v>
      </c>
      <c r="C3196" s="62">
        <v>53</v>
      </c>
      <c r="D3196" s="62">
        <v>0</v>
      </c>
      <c r="E3196" s="62">
        <v>44</v>
      </c>
      <c r="F3196" s="62">
        <v>51</v>
      </c>
      <c r="G3196" s="60" t="s">
        <v>2790</v>
      </c>
      <c r="H3196" s="63">
        <v>3288158</v>
      </c>
      <c r="I3196" s="63">
        <v>10500000</v>
      </c>
      <c r="J3196" s="63">
        <v>14198864</v>
      </c>
      <c r="K3196" s="63">
        <v>14198864</v>
      </c>
      <c r="L3196" s="64" t="s">
        <v>531</v>
      </c>
      <c r="M3196" s="64" t="s">
        <v>2791</v>
      </c>
      <c r="N3196" s="64" t="s">
        <v>2791</v>
      </c>
      <c r="O3196" s="64" t="s">
        <v>2791</v>
      </c>
    </row>
    <row r="3197" spans="1:15" ht="27" customHeight="1">
      <c r="A3197" s="61"/>
      <c r="B3197" s="61"/>
      <c r="C3197" s="61"/>
      <c r="D3197" s="61"/>
      <c r="E3197" s="60">
        <v>48</v>
      </c>
      <c r="F3197" s="61"/>
      <c r="G3197" s="62" t="s">
        <v>2792</v>
      </c>
      <c r="H3197" s="61"/>
      <c r="I3197" s="61"/>
      <c r="J3197" s="61"/>
      <c r="K3197" s="61"/>
      <c r="L3197" s="61"/>
      <c r="M3197" s="61"/>
      <c r="N3197" s="61"/>
      <c r="O3197" s="61"/>
    </row>
    <row r="3198" spans="1:15" ht="27" customHeight="1">
      <c r="A3198" s="61"/>
      <c r="B3198" s="61"/>
      <c r="C3198" s="61"/>
      <c r="D3198" s="61"/>
      <c r="E3198" s="62">
        <v>48</v>
      </c>
      <c r="F3198" s="62">
        <v>51</v>
      </c>
      <c r="G3198" s="60" t="s">
        <v>2792</v>
      </c>
      <c r="H3198" s="63">
        <v>0</v>
      </c>
      <c r="I3198" s="63">
        <v>20000000</v>
      </c>
      <c r="J3198" s="63">
        <v>0</v>
      </c>
      <c r="K3198" s="63">
        <v>0</v>
      </c>
      <c r="L3198" s="64" t="s">
        <v>152</v>
      </c>
      <c r="M3198" s="64" t="s">
        <v>2793</v>
      </c>
      <c r="N3198" s="64" t="s">
        <v>2793</v>
      </c>
      <c r="O3198" s="64" t="s">
        <v>152</v>
      </c>
    </row>
    <row r="3199" spans="1:15" ht="27" customHeight="1">
      <c r="A3199" s="61"/>
      <c r="B3199" s="61"/>
      <c r="C3199" s="61"/>
      <c r="D3199" s="61"/>
      <c r="E3199" s="60">
        <v>55</v>
      </c>
      <c r="F3199" s="61"/>
      <c r="G3199" s="62" t="s">
        <v>2794</v>
      </c>
      <c r="H3199" s="61"/>
      <c r="I3199" s="61"/>
      <c r="J3199" s="61"/>
      <c r="K3199" s="61"/>
      <c r="L3199" s="61"/>
      <c r="M3199" s="61"/>
      <c r="N3199" s="61"/>
      <c r="O3199" s="61"/>
    </row>
    <row r="3200" spans="1:15" ht="27" customHeight="1">
      <c r="A3200" s="61"/>
      <c r="B3200" s="61"/>
      <c r="C3200" s="61"/>
      <c r="D3200" s="61"/>
      <c r="E3200" s="62">
        <v>55</v>
      </c>
      <c r="F3200" s="62">
        <v>51</v>
      </c>
      <c r="G3200" s="60" t="s">
        <v>2794</v>
      </c>
      <c r="H3200" s="63">
        <v>0</v>
      </c>
      <c r="I3200" s="63">
        <v>25000000</v>
      </c>
      <c r="J3200" s="63">
        <v>25000000</v>
      </c>
      <c r="K3200" s="63">
        <v>24777279</v>
      </c>
      <c r="L3200" s="64" t="s">
        <v>152</v>
      </c>
      <c r="M3200" s="64" t="s">
        <v>204</v>
      </c>
      <c r="N3200" s="64" t="s">
        <v>204</v>
      </c>
      <c r="O3200" s="64" t="s">
        <v>2515</v>
      </c>
    </row>
    <row r="3201" spans="1:15" ht="23.1" customHeight="1">
      <c r="A3201" s="61"/>
      <c r="B3201" s="61"/>
      <c r="C3201" s="61"/>
      <c r="D3201" s="61"/>
      <c r="E3201" s="60">
        <v>58</v>
      </c>
      <c r="F3201" s="61"/>
      <c r="G3201" s="62" t="s">
        <v>2795</v>
      </c>
      <c r="H3201" s="61"/>
      <c r="I3201" s="61"/>
      <c r="J3201" s="61"/>
      <c r="K3201" s="61"/>
      <c r="L3201" s="61"/>
      <c r="M3201" s="61"/>
      <c r="N3201" s="61"/>
      <c r="O3201" s="61"/>
    </row>
    <row r="3202" spans="1:15" ht="20.100000000000001" customHeight="1">
      <c r="A3202" s="61"/>
      <c r="B3202" s="61"/>
      <c r="C3202" s="61"/>
      <c r="D3202" s="61"/>
      <c r="E3202" s="62">
        <v>58</v>
      </c>
      <c r="F3202" s="62">
        <v>51</v>
      </c>
      <c r="G3202" s="60" t="s">
        <v>2795</v>
      </c>
      <c r="H3202" s="63">
        <v>0</v>
      </c>
      <c r="I3202" s="63">
        <v>3000000</v>
      </c>
      <c r="J3202" s="63">
        <v>3840000</v>
      </c>
      <c r="K3202" s="63">
        <v>3830625</v>
      </c>
      <c r="L3202" s="64" t="s">
        <v>152</v>
      </c>
      <c r="M3202" s="64" t="s">
        <v>2796</v>
      </c>
      <c r="N3202" s="64" t="s">
        <v>2796</v>
      </c>
      <c r="O3202" s="64" t="s">
        <v>2383</v>
      </c>
    </row>
    <row r="3203" spans="1:15" ht="23.1" customHeight="1">
      <c r="A3203" s="61"/>
      <c r="B3203" s="61"/>
      <c r="C3203" s="61"/>
      <c r="D3203" s="61"/>
      <c r="E3203" s="60">
        <v>61</v>
      </c>
      <c r="F3203" s="61"/>
      <c r="G3203" s="62" t="s">
        <v>2797</v>
      </c>
      <c r="H3203" s="61"/>
      <c r="I3203" s="61"/>
      <c r="J3203" s="61"/>
      <c r="K3203" s="61"/>
      <c r="L3203" s="61"/>
      <c r="M3203" s="61"/>
      <c r="N3203" s="61"/>
      <c r="O3203" s="61"/>
    </row>
    <row r="3204" spans="1:15" ht="20.100000000000001" customHeight="1">
      <c r="A3204" s="61"/>
      <c r="B3204" s="61"/>
      <c r="C3204" s="61"/>
      <c r="D3204" s="61"/>
      <c r="E3204" s="62">
        <v>61</v>
      </c>
      <c r="F3204" s="62">
        <v>51</v>
      </c>
      <c r="G3204" s="60" t="s">
        <v>2797</v>
      </c>
      <c r="H3204" s="63">
        <v>0</v>
      </c>
      <c r="I3204" s="63">
        <v>10000000</v>
      </c>
      <c r="J3204" s="63">
        <v>0</v>
      </c>
      <c r="K3204" s="63">
        <v>0</v>
      </c>
      <c r="L3204" s="64" t="s">
        <v>152</v>
      </c>
      <c r="M3204" s="64" t="s">
        <v>2798</v>
      </c>
      <c r="N3204" s="64" t="s">
        <v>2798</v>
      </c>
      <c r="O3204" s="64" t="s">
        <v>152</v>
      </c>
    </row>
    <row r="3205" spans="1:15" ht="23.1" customHeight="1">
      <c r="A3205" s="61"/>
      <c r="B3205" s="61"/>
      <c r="C3205" s="61"/>
      <c r="D3205" s="61"/>
      <c r="E3205" s="60">
        <v>63</v>
      </c>
      <c r="F3205" s="61"/>
      <c r="G3205" s="62" t="s">
        <v>2799</v>
      </c>
      <c r="H3205" s="61"/>
      <c r="I3205" s="61"/>
      <c r="J3205" s="61"/>
      <c r="K3205" s="61"/>
      <c r="L3205" s="61"/>
      <c r="M3205" s="61"/>
      <c r="N3205" s="61"/>
      <c r="O3205" s="61"/>
    </row>
    <row r="3206" spans="1:15" ht="20.100000000000001" customHeight="1">
      <c r="A3206" s="61"/>
      <c r="B3206" s="61"/>
      <c r="C3206" s="61"/>
      <c r="D3206" s="61"/>
      <c r="E3206" s="62">
        <v>63</v>
      </c>
      <c r="F3206" s="62">
        <v>51</v>
      </c>
      <c r="G3206" s="60" t="s">
        <v>2799</v>
      </c>
      <c r="H3206" s="63">
        <v>0</v>
      </c>
      <c r="I3206" s="63">
        <v>5000000</v>
      </c>
      <c r="J3206" s="63">
        <v>100</v>
      </c>
      <c r="K3206" s="63">
        <v>0</v>
      </c>
      <c r="L3206" s="64" t="s">
        <v>152</v>
      </c>
      <c r="M3206" s="64" t="s">
        <v>2800</v>
      </c>
      <c r="N3206" s="64" t="s">
        <v>2800</v>
      </c>
      <c r="O3206" s="64" t="s">
        <v>152</v>
      </c>
    </row>
    <row r="3207" spans="1:15" ht="23.1" customHeight="1">
      <c r="A3207" s="61"/>
      <c r="B3207" s="61"/>
      <c r="C3207" s="61"/>
      <c r="D3207" s="61"/>
      <c r="E3207" s="60">
        <v>64</v>
      </c>
      <c r="F3207" s="61"/>
      <c r="G3207" s="62" t="s">
        <v>2801</v>
      </c>
      <c r="H3207" s="61"/>
      <c r="I3207" s="61"/>
      <c r="J3207" s="61"/>
      <c r="K3207" s="61"/>
      <c r="L3207" s="61"/>
      <c r="M3207" s="61"/>
      <c r="N3207" s="61"/>
      <c r="O3207" s="61"/>
    </row>
    <row r="3208" spans="1:15" ht="20.100000000000001" customHeight="1">
      <c r="A3208" s="61"/>
      <c r="B3208" s="61"/>
      <c r="C3208" s="61"/>
      <c r="D3208" s="61"/>
      <c r="E3208" s="62">
        <v>64</v>
      </c>
      <c r="F3208" s="62">
        <v>51</v>
      </c>
      <c r="G3208" s="60" t="s">
        <v>2801</v>
      </c>
      <c r="H3208" s="63">
        <v>0</v>
      </c>
      <c r="I3208" s="63">
        <v>9500000</v>
      </c>
      <c r="J3208" s="63">
        <v>5257000</v>
      </c>
      <c r="K3208" s="63">
        <v>3784993</v>
      </c>
      <c r="L3208" s="64" t="s">
        <v>152</v>
      </c>
      <c r="M3208" s="64" t="s">
        <v>204</v>
      </c>
      <c r="N3208" s="64" t="s">
        <v>204</v>
      </c>
      <c r="O3208" s="64" t="s">
        <v>721</v>
      </c>
    </row>
    <row r="3209" spans="1:15" ht="23.1" customHeight="1">
      <c r="A3209" s="61"/>
      <c r="B3209" s="61"/>
      <c r="C3209" s="61"/>
      <c r="D3209" s="61"/>
      <c r="E3209" s="60">
        <v>65</v>
      </c>
      <c r="F3209" s="61"/>
      <c r="G3209" s="62" t="s">
        <v>2802</v>
      </c>
      <c r="H3209" s="61"/>
      <c r="I3209" s="61"/>
      <c r="J3209" s="61"/>
      <c r="K3209" s="61"/>
      <c r="L3209" s="61"/>
      <c r="M3209" s="61"/>
      <c r="N3209" s="61"/>
      <c r="O3209" s="61"/>
    </row>
    <row r="3210" spans="1:15" ht="20.100000000000001" customHeight="1">
      <c r="A3210" s="61"/>
      <c r="B3210" s="61"/>
      <c r="C3210" s="61"/>
      <c r="D3210" s="61"/>
      <c r="E3210" s="62">
        <v>65</v>
      </c>
      <c r="F3210" s="62">
        <v>51</v>
      </c>
      <c r="G3210" s="60" t="s">
        <v>2802</v>
      </c>
      <c r="H3210" s="63">
        <v>0</v>
      </c>
      <c r="I3210" s="63">
        <v>0</v>
      </c>
      <c r="J3210" s="63">
        <v>565841</v>
      </c>
      <c r="K3210" s="63">
        <v>565841</v>
      </c>
      <c r="L3210" s="64" t="s">
        <v>2266</v>
      </c>
      <c r="M3210" s="64" t="s">
        <v>154</v>
      </c>
      <c r="N3210" s="64" t="s">
        <v>2803</v>
      </c>
      <c r="O3210" s="64" t="s">
        <v>2803</v>
      </c>
    </row>
    <row r="3211" spans="1:15" ht="23.1" customHeight="1">
      <c r="A3211" s="61"/>
      <c r="B3211" s="61"/>
      <c r="C3211" s="61"/>
      <c r="D3211" s="61"/>
      <c r="E3211" s="60">
        <v>66</v>
      </c>
      <c r="F3211" s="61"/>
      <c r="G3211" s="62" t="s">
        <v>2804</v>
      </c>
      <c r="H3211" s="61"/>
      <c r="I3211" s="61"/>
      <c r="J3211" s="61"/>
      <c r="K3211" s="61"/>
      <c r="L3211" s="61"/>
      <c r="M3211" s="61"/>
      <c r="N3211" s="61"/>
      <c r="O3211" s="61"/>
    </row>
    <row r="3212" spans="1:15" ht="20.100000000000001" customHeight="1">
      <c r="A3212" s="61"/>
      <c r="B3212" s="61"/>
      <c r="C3212" s="61"/>
      <c r="D3212" s="61"/>
      <c r="E3212" s="62">
        <v>66</v>
      </c>
      <c r="F3212" s="62">
        <v>51</v>
      </c>
      <c r="G3212" s="60" t="s">
        <v>2804</v>
      </c>
      <c r="H3212" s="63">
        <v>0</v>
      </c>
      <c r="I3212" s="63">
        <v>0</v>
      </c>
      <c r="J3212" s="63">
        <v>6928298</v>
      </c>
      <c r="K3212" s="63">
        <v>6928298</v>
      </c>
      <c r="L3212" s="64" t="s">
        <v>319</v>
      </c>
      <c r="M3212" s="64" t="s">
        <v>154</v>
      </c>
      <c r="N3212" s="64" t="s">
        <v>332</v>
      </c>
      <c r="O3212" s="64" t="s">
        <v>332</v>
      </c>
    </row>
    <row r="3213" spans="1:15" ht="23.1" customHeight="1">
      <c r="A3213" s="61"/>
      <c r="B3213" s="60">
        <v>906</v>
      </c>
      <c r="C3213" s="61"/>
      <c r="D3213" s="61"/>
      <c r="E3213" s="61"/>
      <c r="F3213" s="61"/>
      <c r="G3213" s="62" t="s">
        <v>2805</v>
      </c>
      <c r="H3213" s="61"/>
      <c r="I3213" s="61"/>
      <c r="J3213" s="61"/>
      <c r="K3213" s="61"/>
      <c r="L3213" s="61"/>
      <c r="M3213" s="61"/>
      <c r="N3213" s="61"/>
      <c r="O3213" s="61"/>
    </row>
    <row r="3214" spans="1:15" ht="23.1" customHeight="1">
      <c r="A3214" s="61"/>
      <c r="B3214" s="61"/>
      <c r="C3214" s="60">
        <v>56</v>
      </c>
      <c r="D3214" s="61"/>
      <c r="E3214" s="61"/>
      <c r="F3214" s="61"/>
      <c r="G3214" s="62" t="s">
        <v>2806</v>
      </c>
      <c r="H3214" s="61"/>
      <c r="I3214" s="61"/>
      <c r="J3214" s="61"/>
      <c r="K3214" s="61"/>
      <c r="L3214" s="61"/>
      <c r="M3214" s="61"/>
      <c r="N3214" s="61"/>
      <c r="O3214" s="61"/>
    </row>
    <row r="3215" spans="1:15" ht="23.1" customHeight="1">
      <c r="A3215" s="61"/>
      <c r="B3215" s="61"/>
      <c r="C3215" s="61"/>
      <c r="D3215" s="61"/>
      <c r="E3215" s="60">
        <v>12</v>
      </c>
      <c r="F3215" s="61"/>
      <c r="G3215" s="62" t="s">
        <v>2807</v>
      </c>
      <c r="H3215" s="61"/>
      <c r="I3215" s="61"/>
      <c r="J3215" s="61"/>
      <c r="K3215" s="61"/>
      <c r="L3215" s="61"/>
      <c r="M3215" s="61"/>
      <c r="N3215" s="61"/>
      <c r="O3215" s="61"/>
    </row>
    <row r="3216" spans="1:15" ht="20.100000000000001" customHeight="1">
      <c r="A3216" s="61"/>
      <c r="B3216" s="62">
        <v>906</v>
      </c>
      <c r="C3216" s="62">
        <v>56</v>
      </c>
      <c r="D3216" s="62">
        <v>0</v>
      </c>
      <c r="E3216" s="62">
        <v>12</v>
      </c>
      <c r="F3216" s="62">
        <v>51</v>
      </c>
      <c r="G3216" s="60" t="s">
        <v>2807</v>
      </c>
      <c r="H3216" s="63"/>
      <c r="I3216" s="63"/>
      <c r="J3216" s="63"/>
      <c r="K3216" s="63"/>
      <c r="L3216" s="64" t="s">
        <v>154</v>
      </c>
      <c r="M3216" s="64" t="s">
        <v>154</v>
      </c>
      <c r="N3216" s="64" t="s">
        <v>154</v>
      </c>
      <c r="O3216" s="64" t="s">
        <v>152</v>
      </c>
    </row>
    <row r="3217" spans="1:15" ht="23.1" customHeight="1">
      <c r="A3217" s="61"/>
      <c r="B3217" s="61"/>
      <c r="C3217" s="61"/>
      <c r="D3217" s="60">
        <v>1</v>
      </c>
      <c r="E3217" s="61"/>
      <c r="F3217" s="61"/>
      <c r="G3217" s="62" t="s">
        <v>2808</v>
      </c>
      <c r="H3217" s="61"/>
      <c r="I3217" s="61"/>
      <c r="J3217" s="61"/>
      <c r="K3217" s="61"/>
      <c r="L3217" s="61"/>
      <c r="M3217" s="61"/>
      <c r="N3217" s="61"/>
      <c r="O3217" s="61"/>
    </row>
    <row r="3218" spans="1:15" ht="27" customHeight="1">
      <c r="A3218" s="61"/>
      <c r="B3218" s="61"/>
      <c r="C3218" s="61"/>
      <c r="D3218" s="61"/>
      <c r="E3218" s="60">
        <v>28</v>
      </c>
      <c r="F3218" s="61"/>
      <c r="G3218" s="62" t="s">
        <v>2809</v>
      </c>
      <c r="H3218" s="61"/>
      <c r="I3218" s="61"/>
      <c r="J3218" s="61"/>
      <c r="K3218" s="61"/>
      <c r="L3218" s="61"/>
      <c r="M3218" s="61"/>
      <c r="N3218" s="61"/>
      <c r="O3218" s="61"/>
    </row>
    <row r="3219" spans="1:15" ht="27" customHeight="1">
      <c r="A3219" s="61"/>
      <c r="B3219" s="61"/>
      <c r="C3219" s="61"/>
      <c r="D3219" s="62">
        <v>1</v>
      </c>
      <c r="E3219" s="62">
        <v>28</v>
      </c>
      <c r="F3219" s="62">
        <v>51</v>
      </c>
      <c r="G3219" s="60" t="s">
        <v>2809</v>
      </c>
      <c r="H3219" s="63">
        <v>0</v>
      </c>
      <c r="I3219" s="63">
        <v>0</v>
      </c>
      <c r="J3219" s="63">
        <v>14175000</v>
      </c>
      <c r="K3219" s="63">
        <v>13522502</v>
      </c>
      <c r="L3219" s="64" t="s">
        <v>152</v>
      </c>
      <c r="M3219" s="64" t="s">
        <v>204</v>
      </c>
      <c r="N3219" s="64" t="s">
        <v>204</v>
      </c>
      <c r="O3219" s="64" t="s">
        <v>204</v>
      </c>
    </row>
    <row r="3220" spans="1:15" ht="27" customHeight="1">
      <c r="A3220" s="61"/>
      <c r="B3220" s="61"/>
      <c r="C3220" s="61"/>
      <c r="D3220" s="61"/>
      <c r="E3220" s="60">
        <v>37</v>
      </c>
      <c r="F3220" s="61"/>
      <c r="G3220" s="62" t="s">
        <v>2810</v>
      </c>
      <c r="H3220" s="61"/>
      <c r="I3220" s="61"/>
      <c r="J3220" s="61"/>
      <c r="K3220" s="61"/>
      <c r="L3220" s="61"/>
      <c r="M3220" s="61"/>
      <c r="N3220" s="61"/>
      <c r="O3220" s="61"/>
    </row>
    <row r="3221" spans="1:15" ht="27" customHeight="1">
      <c r="A3221" s="61"/>
      <c r="B3221" s="61"/>
      <c r="C3221" s="61"/>
      <c r="D3221" s="61"/>
      <c r="E3221" s="62">
        <v>37</v>
      </c>
      <c r="F3221" s="62">
        <v>51</v>
      </c>
      <c r="G3221" s="60" t="s">
        <v>2810</v>
      </c>
      <c r="H3221" s="63">
        <v>14694238</v>
      </c>
      <c r="I3221" s="63">
        <v>50069264</v>
      </c>
      <c r="J3221" s="63">
        <v>31997264</v>
      </c>
      <c r="K3221" s="63">
        <v>30109264</v>
      </c>
      <c r="L3221" s="64" t="s">
        <v>152</v>
      </c>
      <c r="M3221" s="64" t="s">
        <v>204</v>
      </c>
      <c r="N3221" s="64" t="s">
        <v>204</v>
      </c>
      <c r="O3221" s="64" t="s">
        <v>2811</v>
      </c>
    </row>
    <row r="3222" spans="1:15" ht="27" customHeight="1">
      <c r="A3222" s="61"/>
      <c r="B3222" s="61"/>
      <c r="C3222" s="61"/>
      <c r="D3222" s="61"/>
      <c r="E3222" s="60">
        <v>38</v>
      </c>
      <c r="F3222" s="61"/>
      <c r="G3222" s="62" t="s">
        <v>2812</v>
      </c>
      <c r="H3222" s="61"/>
      <c r="I3222" s="61"/>
      <c r="J3222" s="61"/>
      <c r="K3222" s="61"/>
      <c r="L3222" s="61"/>
      <c r="M3222" s="61"/>
      <c r="N3222" s="61"/>
      <c r="O3222" s="61"/>
    </row>
    <row r="3223" spans="1:15" ht="27" customHeight="1">
      <c r="A3223" s="61"/>
      <c r="B3223" s="61"/>
      <c r="C3223" s="61"/>
      <c r="D3223" s="61"/>
      <c r="E3223" s="62">
        <v>38</v>
      </c>
      <c r="F3223" s="62">
        <v>51</v>
      </c>
      <c r="G3223" s="60" t="s">
        <v>2812</v>
      </c>
      <c r="H3223" s="63">
        <v>0</v>
      </c>
      <c r="I3223" s="63">
        <v>32619606</v>
      </c>
      <c r="J3223" s="63">
        <v>27671606</v>
      </c>
      <c r="K3223" s="63">
        <v>22105655</v>
      </c>
      <c r="L3223" s="64" t="s">
        <v>152</v>
      </c>
      <c r="M3223" s="64" t="s">
        <v>204</v>
      </c>
      <c r="N3223" s="64" t="s">
        <v>204</v>
      </c>
      <c r="O3223" s="64" t="s">
        <v>2427</v>
      </c>
    </row>
    <row r="3224" spans="1:15" ht="36.950000000000003" customHeight="1">
      <c r="A3224" s="61"/>
      <c r="B3224" s="61"/>
      <c r="C3224" s="61"/>
      <c r="D3224" s="61"/>
      <c r="E3224" s="60">
        <v>39</v>
      </c>
      <c r="F3224" s="61"/>
      <c r="G3224" s="62" t="s">
        <v>2813</v>
      </c>
      <c r="H3224" s="61"/>
      <c r="I3224" s="61"/>
      <c r="J3224" s="61"/>
      <c r="K3224" s="61"/>
      <c r="L3224" s="61"/>
      <c r="M3224" s="61"/>
      <c r="N3224" s="61"/>
      <c r="O3224" s="61"/>
    </row>
    <row r="3225" spans="1:15" ht="36.950000000000003" customHeight="1">
      <c r="A3225" s="61"/>
      <c r="B3225" s="61"/>
      <c r="C3225" s="61"/>
      <c r="D3225" s="61"/>
      <c r="E3225" s="62">
        <v>39</v>
      </c>
      <c r="F3225" s="62">
        <v>51</v>
      </c>
      <c r="G3225" s="60" t="s">
        <v>2813</v>
      </c>
      <c r="H3225" s="63">
        <v>0</v>
      </c>
      <c r="I3225" s="63">
        <v>0</v>
      </c>
      <c r="J3225" s="63">
        <v>14800000</v>
      </c>
      <c r="K3225" s="63">
        <v>10632436</v>
      </c>
      <c r="L3225" s="64" t="s">
        <v>152</v>
      </c>
      <c r="M3225" s="64" t="s">
        <v>204</v>
      </c>
      <c r="N3225" s="64" t="s">
        <v>204</v>
      </c>
      <c r="O3225" s="64" t="s">
        <v>2814</v>
      </c>
    </row>
    <row r="3226" spans="1:15" ht="23.1" customHeight="1">
      <c r="A3226" s="61"/>
      <c r="B3226" s="61"/>
      <c r="C3226" s="61"/>
      <c r="D3226" s="61"/>
      <c r="E3226" s="60">
        <v>40</v>
      </c>
      <c r="F3226" s="61"/>
      <c r="G3226" s="62" t="s">
        <v>2815</v>
      </c>
      <c r="H3226" s="61"/>
      <c r="I3226" s="61"/>
      <c r="J3226" s="61"/>
      <c r="K3226" s="61"/>
      <c r="L3226" s="61"/>
      <c r="M3226" s="61"/>
      <c r="N3226" s="61"/>
      <c r="O3226" s="61"/>
    </row>
    <row r="3227" spans="1:15" ht="20.100000000000001" customHeight="1">
      <c r="A3227" s="61"/>
      <c r="B3227" s="61"/>
      <c r="C3227" s="61"/>
      <c r="D3227" s="61"/>
      <c r="E3227" s="62">
        <v>40</v>
      </c>
      <c r="F3227" s="62">
        <v>51</v>
      </c>
      <c r="G3227" s="60" t="s">
        <v>2815</v>
      </c>
      <c r="H3227" s="63">
        <v>0</v>
      </c>
      <c r="I3227" s="63">
        <v>0</v>
      </c>
      <c r="J3227" s="63">
        <v>20050000</v>
      </c>
      <c r="K3227" s="63">
        <v>15769729</v>
      </c>
      <c r="L3227" s="64" t="s">
        <v>152</v>
      </c>
      <c r="M3227" s="64" t="s">
        <v>204</v>
      </c>
      <c r="N3227" s="64" t="s">
        <v>204</v>
      </c>
      <c r="O3227" s="64" t="s">
        <v>2816</v>
      </c>
    </row>
    <row r="3228" spans="1:15" ht="27" customHeight="1">
      <c r="A3228" s="61"/>
      <c r="B3228" s="61"/>
      <c r="C3228" s="61"/>
      <c r="D3228" s="60">
        <v>2</v>
      </c>
      <c r="E3228" s="61"/>
      <c r="F3228" s="61"/>
      <c r="G3228" s="62" t="s">
        <v>2817</v>
      </c>
      <c r="H3228" s="61"/>
      <c r="I3228" s="61"/>
      <c r="J3228" s="61"/>
      <c r="K3228" s="61"/>
      <c r="L3228" s="61"/>
      <c r="M3228" s="61"/>
      <c r="N3228" s="61"/>
      <c r="O3228" s="61"/>
    </row>
    <row r="3229" spans="1:15" ht="27" customHeight="1">
      <c r="A3229" s="61"/>
      <c r="B3229" s="61"/>
      <c r="C3229" s="61"/>
      <c r="D3229" s="61"/>
      <c r="E3229" s="60">
        <v>14</v>
      </c>
      <c r="F3229" s="61"/>
      <c r="G3229" s="62" t="s">
        <v>2818</v>
      </c>
      <c r="H3229" s="61"/>
      <c r="I3229" s="61"/>
      <c r="J3229" s="61"/>
      <c r="K3229" s="61"/>
      <c r="L3229" s="61"/>
      <c r="M3229" s="61"/>
      <c r="N3229" s="61"/>
      <c r="O3229" s="61"/>
    </row>
    <row r="3230" spans="1:15" ht="27" customHeight="1">
      <c r="A3230" s="61"/>
      <c r="B3230" s="61"/>
      <c r="C3230" s="61"/>
      <c r="D3230" s="62">
        <v>2</v>
      </c>
      <c r="E3230" s="62">
        <v>14</v>
      </c>
      <c r="F3230" s="62">
        <v>51</v>
      </c>
      <c r="G3230" s="60" t="s">
        <v>2818</v>
      </c>
      <c r="H3230" s="63">
        <v>14180609</v>
      </c>
      <c r="I3230" s="63">
        <v>69061688</v>
      </c>
      <c r="J3230" s="63">
        <v>30686688</v>
      </c>
      <c r="K3230" s="63">
        <v>29731871</v>
      </c>
      <c r="L3230" s="64" t="s">
        <v>152</v>
      </c>
      <c r="M3230" s="64" t="s">
        <v>204</v>
      </c>
      <c r="N3230" s="64" t="s">
        <v>204</v>
      </c>
      <c r="O3230" s="64" t="s">
        <v>323</v>
      </c>
    </row>
    <row r="3231" spans="1:15" ht="23.1" customHeight="1">
      <c r="A3231" s="61"/>
      <c r="B3231" s="61"/>
      <c r="C3231" s="61"/>
      <c r="D3231" s="60">
        <v>6</v>
      </c>
      <c r="E3231" s="61"/>
      <c r="F3231" s="61"/>
      <c r="G3231" s="62" t="s">
        <v>2819</v>
      </c>
      <c r="H3231" s="61"/>
      <c r="I3231" s="61"/>
      <c r="J3231" s="61"/>
      <c r="K3231" s="61"/>
      <c r="L3231" s="61"/>
      <c r="M3231" s="61"/>
      <c r="N3231" s="61"/>
      <c r="O3231" s="61"/>
    </row>
    <row r="3232" spans="1:15" ht="23.1" customHeight="1">
      <c r="A3232" s="61"/>
      <c r="B3232" s="61"/>
      <c r="C3232" s="61"/>
      <c r="D3232" s="61"/>
      <c r="E3232" s="60">
        <v>12</v>
      </c>
      <c r="F3232" s="61"/>
      <c r="G3232" s="62" t="s">
        <v>2820</v>
      </c>
      <c r="H3232" s="61"/>
      <c r="I3232" s="61"/>
      <c r="J3232" s="61"/>
      <c r="K3232" s="61"/>
      <c r="L3232" s="61"/>
      <c r="M3232" s="61"/>
      <c r="N3232" s="61"/>
      <c r="O3232" s="61"/>
    </row>
    <row r="3233" spans="1:15" ht="20.100000000000001" customHeight="1">
      <c r="A3233" s="61"/>
      <c r="B3233" s="61"/>
      <c r="C3233" s="61"/>
      <c r="D3233" s="62">
        <v>6</v>
      </c>
      <c r="E3233" s="62">
        <v>12</v>
      </c>
      <c r="F3233" s="62">
        <v>51</v>
      </c>
      <c r="G3233" s="60" t="s">
        <v>2820</v>
      </c>
      <c r="H3233" s="63">
        <v>0</v>
      </c>
      <c r="I3233" s="63">
        <v>9996589</v>
      </c>
      <c r="J3233" s="63">
        <v>14136589</v>
      </c>
      <c r="K3233" s="63">
        <v>10154696</v>
      </c>
      <c r="L3233" s="64" t="s">
        <v>152</v>
      </c>
      <c r="M3233" s="64" t="s">
        <v>204</v>
      </c>
      <c r="N3233" s="64" t="s">
        <v>204</v>
      </c>
      <c r="O3233" s="64" t="s">
        <v>468</v>
      </c>
    </row>
    <row r="3234" spans="1:15" ht="23.1" customHeight="1">
      <c r="A3234" s="61"/>
      <c r="B3234" s="61"/>
      <c r="C3234" s="61"/>
      <c r="D3234" s="60">
        <v>8</v>
      </c>
      <c r="E3234" s="61"/>
      <c r="F3234" s="61"/>
      <c r="G3234" s="62" t="s">
        <v>2821</v>
      </c>
      <c r="H3234" s="61"/>
      <c r="I3234" s="61"/>
      <c r="J3234" s="61"/>
      <c r="K3234" s="61"/>
      <c r="L3234" s="61"/>
      <c r="M3234" s="61"/>
      <c r="N3234" s="61"/>
      <c r="O3234" s="61"/>
    </row>
    <row r="3235" spans="1:15" ht="36.950000000000003" customHeight="1">
      <c r="A3235" s="61"/>
      <c r="B3235" s="61"/>
      <c r="C3235" s="61"/>
      <c r="D3235" s="61"/>
      <c r="E3235" s="60">
        <v>15</v>
      </c>
      <c r="F3235" s="61"/>
      <c r="G3235" s="62" t="s">
        <v>2822</v>
      </c>
      <c r="H3235" s="61"/>
      <c r="I3235" s="61"/>
      <c r="J3235" s="61"/>
      <c r="K3235" s="61"/>
      <c r="L3235" s="61"/>
      <c r="M3235" s="61"/>
      <c r="N3235" s="61"/>
      <c r="O3235" s="61"/>
    </row>
    <row r="3236" spans="1:15" ht="36.950000000000003" customHeight="1">
      <c r="A3236" s="61"/>
      <c r="B3236" s="61"/>
      <c r="C3236" s="61"/>
      <c r="D3236" s="62">
        <v>8</v>
      </c>
      <c r="E3236" s="62">
        <v>15</v>
      </c>
      <c r="F3236" s="62">
        <v>51</v>
      </c>
      <c r="G3236" s="60" t="s">
        <v>2822</v>
      </c>
      <c r="H3236" s="63">
        <v>0</v>
      </c>
      <c r="I3236" s="63">
        <v>0</v>
      </c>
      <c r="J3236" s="63">
        <v>47850000</v>
      </c>
      <c r="K3236" s="63">
        <v>46511326</v>
      </c>
      <c r="L3236" s="64" t="s">
        <v>154</v>
      </c>
      <c r="M3236" s="64" t="s">
        <v>154</v>
      </c>
      <c r="N3236" s="64" t="s">
        <v>204</v>
      </c>
      <c r="O3236" s="64" t="s">
        <v>468</v>
      </c>
    </row>
    <row r="3237" spans="1:15" ht="23.1" customHeight="1">
      <c r="A3237" s="61"/>
      <c r="B3237" s="61"/>
      <c r="C3237" s="61"/>
      <c r="D3237" s="60">
        <v>12</v>
      </c>
      <c r="E3237" s="61"/>
      <c r="F3237" s="61"/>
      <c r="G3237" s="62" t="s">
        <v>2823</v>
      </c>
      <c r="H3237" s="61"/>
      <c r="I3237" s="61"/>
      <c r="J3237" s="61"/>
      <c r="K3237" s="61"/>
      <c r="L3237" s="61"/>
      <c r="M3237" s="61"/>
      <c r="N3237" s="61"/>
      <c r="O3237" s="61"/>
    </row>
    <row r="3238" spans="1:15" ht="27" customHeight="1">
      <c r="A3238" s="61"/>
      <c r="B3238" s="61"/>
      <c r="C3238" s="61"/>
      <c r="D3238" s="61"/>
      <c r="E3238" s="60">
        <v>1</v>
      </c>
      <c r="F3238" s="61"/>
      <c r="G3238" s="62" t="s">
        <v>2824</v>
      </c>
      <c r="H3238" s="61"/>
      <c r="I3238" s="61"/>
      <c r="J3238" s="61"/>
      <c r="K3238" s="61"/>
      <c r="L3238" s="61"/>
      <c r="M3238" s="61"/>
      <c r="N3238" s="61"/>
      <c r="O3238" s="61"/>
    </row>
    <row r="3239" spans="1:15" ht="27" customHeight="1">
      <c r="A3239" s="61"/>
      <c r="B3239" s="61"/>
      <c r="C3239" s="61"/>
      <c r="D3239" s="62">
        <v>12</v>
      </c>
      <c r="E3239" s="62">
        <v>1</v>
      </c>
      <c r="F3239" s="62">
        <v>51</v>
      </c>
      <c r="G3239" s="60" t="s">
        <v>2824</v>
      </c>
      <c r="H3239" s="63">
        <v>221682495</v>
      </c>
      <c r="I3239" s="63">
        <v>45000000</v>
      </c>
      <c r="J3239" s="63">
        <v>308000000</v>
      </c>
      <c r="K3239" s="63">
        <v>301209111</v>
      </c>
      <c r="L3239" s="64" t="s">
        <v>2825</v>
      </c>
      <c r="M3239" s="64" t="s">
        <v>2826</v>
      </c>
      <c r="N3239" s="64" t="s">
        <v>2826</v>
      </c>
      <c r="O3239" s="64" t="s">
        <v>2330</v>
      </c>
    </row>
    <row r="3240" spans="1:15" ht="23.1" customHeight="1">
      <c r="A3240" s="61"/>
      <c r="B3240" s="60">
        <v>909</v>
      </c>
      <c r="C3240" s="61"/>
      <c r="D3240" s="61"/>
      <c r="E3240" s="61"/>
      <c r="F3240" s="61"/>
      <c r="G3240" s="62" t="s">
        <v>2827</v>
      </c>
      <c r="H3240" s="61"/>
      <c r="I3240" s="61"/>
      <c r="J3240" s="61"/>
      <c r="K3240" s="61"/>
      <c r="L3240" s="61"/>
      <c r="M3240" s="61"/>
      <c r="N3240" s="61"/>
      <c r="O3240" s="61"/>
    </row>
    <row r="3241" spans="1:15" ht="23.1" customHeight="1">
      <c r="A3241" s="61"/>
      <c r="B3241" s="61"/>
      <c r="C3241" s="60">
        <v>59</v>
      </c>
      <c r="D3241" s="61"/>
      <c r="E3241" s="61"/>
      <c r="F3241" s="61"/>
      <c r="G3241" s="62" t="s">
        <v>2828</v>
      </c>
      <c r="H3241" s="61"/>
      <c r="I3241" s="61"/>
      <c r="J3241" s="61"/>
      <c r="K3241" s="61"/>
      <c r="L3241" s="61"/>
      <c r="M3241" s="61"/>
      <c r="N3241" s="61"/>
      <c r="O3241" s="61"/>
    </row>
    <row r="3242" spans="1:15" ht="23.1" customHeight="1">
      <c r="A3242" s="61"/>
      <c r="B3242" s="61"/>
      <c r="C3242" s="61"/>
      <c r="D3242" s="61"/>
      <c r="E3242" s="60">
        <v>20</v>
      </c>
      <c r="F3242" s="61"/>
      <c r="G3242" s="62" t="s">
        <v>2829</v>
      </c>
      <c r="H3242" s="61"/>
      <c r="I3242" s="61"/>
      <c r="J3242" s="61"/>
      <c r="K3242" s="61"/>
      <c r="L3242" s="61"/>
      <c r="M3242" s="61"/>
      <c r="N3242" s="61"/>
      <c r="O3242" s="61"/>
    </row>
    <row r="3243" spans="1:15" ht="20.100000000000001" customHeight="1">
      <c r="A3243" s="61"/>
      <c r="B3243" s="62">
        <v>909</v>
      </c>
      <c r="C3243" s="62">
        <v>59</v>
      </c>
      <c r="D3243" s="62">
        <v>0</v>
      </c>
      <c r="E3243" s="62">
        <v>20</v>
      </c>
      <c r="F3243" s="62">
        <v>51</v>
      </c>
      <c r="G3243" s="60" t="s">
        <v>2829</v>
      </c>
      <c r="H3243" s="63">
        <v>4895963</v>
      </c>
      <c r="I3243" s="63">
        <v>4000000</v>
      </c>
      <c r="J3243" s="63">
        <v>1</v>
      </c>
      <c r="K3243" s="63">
        <v>0</v>
      </c>
      <c r="L3243" s="64" t="s">
        <v>2830</v>
      </c>
      <c r="M3243" s="64" t="s">
        <v>2831</v>
      </c>
      <c r="N3243" s="64" t="s">
        <v>2831</v>
      </c>
      <c r="O3243" s="64" t="s">
        <v>152</v>
      </c>
    </row>
    <row r="3244" spans="1:15" ht="23.1" customHeight="1">
      <c r="A3244" s="61"/>
      <c r="B3244" s="61"/>
      <c r="C3244" s="61"/>
      <c r="D3244" s="61"/>
      <c r="E3244" s="60">
        <v>33</v>
      </c>
      <c r="F3244" s="61"/>
      <c r="G3244" s="62" t="s">
        <v>2832</v>
      </c>
      <c r="H3244" s="61"/>
      <c r="I3244" s="61"/>
      <c r="J3244" s="61"/>
      <c r="K3244" s="61"/>
      <c r="L3244" s="61"/>
      <c r="M3244" s="61"/>
      <c r="N3244" s="61"/>
      <c r="O3244" s="61"/>
    </row>
    <row r="3245" spans="1:15" ht="20.100000000000001" customHeight="1">
      <c r="A3245" s="61"/>
      <c r="B3245" s="61"/>
      <c r="C3245" s="61"/>
      <c r="D3245" s="61"/>
      <c r="E3245" s="62">
        <v>33</v>
      </c>
      <c r="F3245" s="62">
        <v>51</v>
      </c>
      <c r="G3245" s="60" t="s">
        <v>2832</v>
      </c>
      <c r="H3245" s="63">
        <v>0</v>
      </c>
      <c r="I3245" s="63">
        <v>5095000</v>
      </c>
      <c r="J3245" s="63">
        <v>3184724</v>
      </c>
      <c r="K3245" s="63">
        <v>1910834</v>
      </c>
      <c r="L3245" s="64" t="s">
        <v>152</v>
      </c>
      <c r="M3245" s="64" t="s">
        <v>2833</v>
      </c>
      <c r="N3245" s="64" t="s">
        <v>2833</v>
      </c>
      <c r="O3245" s="64" t="s">
        <v>319</v>
      </c>
    </row>
    <row r="3246" spans="1:15" ht="23.1" customHeight="1">
      <c r="A3246" s="61"/>
      <c r="B3246" s="61"/>
      <c r="C3246" s="61"/>
      <c r="D3246" s="61"/>
      <c r="E3246" s="60">
        <v>35</v>
      </c>
      <c r="F3246" s="61"/>
      <c r="G3246" s="62" t="s">
        <v>2834</v>
      </c>
      <c r="H3246" s="61"/>
      <c r="I3246" s="61"/>
      <c r="J3246" s="61"/>
      <c r="K3246" s="61"/>
      <c r="L3246" s="61"/>
      <c r="M3246" s="61"/>
      <c r="N3246" s="61"/>
      <c r="O3246" s="61"/>
    </row>
    <row r="3247" spans="1:15" ht="20.100000000000001" customHeight="1">
      <c r="A3247" s="61"/>
      <c r="B3247" s="61"/>
      <c r="C3247" s="61"/>
      <c r="D3247" s="61"/>
      <c r="E3247" s="62">
        <v>35</v>
      </c>
      <c r="F3247" s="62">
        <v>51</v>
      </c>
      <c r="G3247" s="60" t="s">
        <v>2834</v>
      </c>
      <c r="H3247" s="63">
        <v>0</v>
      </c>
      <c r="I3247" s="63">
        <v>2500000</v>
      </c>
      <c r="J3247" s="63">
        <v>1</v>
      </c>
      <c r="K3247" s="63">
        <v>0</v>
      </c>
      <c r="L3247" s="64" t="s">
        <v>152</v>
      </c>
      <c r="M3247" s="64" t="s">
        <v>300</v>
      </c>
      <c r="N3247" s="64" t="s">
        <v>300</v>
      </c>
      <c r="O3247" s="64" t="s">
        <v>152</v>
      </c>
    </row>
    <row r="3248" spans="1:15" ht="23.1" customHeight="1">
      <c r="A3248" s="61"/>
      <c r="B3248" s="61"/>
      <c r="C3248" s="61"/>
      <c r="D3248" s="61"/>
      <c r="E3248" s="60">
        <v>36</v>
      </c>
      <c r="F3248" s="61"/>
      <c r="G3248" s="62" t="s">
        <v>2835</v>
      </c>
      <c r="H3248" s="61"/>
      <c r="I3248" s="61"/>
      <c r="J3248" s="61"/>
      <c r="K3248" s="61"/>
      <c r="L3248" s="61"/>
      <c r="M3248" s="61"/>
      <c r="N3248" s="61"/>
      <c r="O3248" s="61"/>
    </row>
    <row r="3249" spans="1:15" ht="20.100000000000001" customHeight="1">
      <c r="A3249" s="61"/>
      <c r="B3249" s="61"/>
      <c r="C3249" s="61"/>
      <c r="D3249" s="61"/>
      <c r="E3249" s="62">
        <v>36</v>
      </c>
      <c r="F3249" s="62">
        <v>51</v>
      </c>
      <c r="G3249" s="60" t="s">
        <v>2835</v>
      </c>
      <c r="H3249" s="63">
        <v>0</v>
      </c>
      <c r="I3249" s="63">
        <v>0</v>
      </c>
      <c r="J3249" s="63">
        <v>16102794</v>
      </c>
      <c r="K3249" s="63">
        <v>12909660</v>
      </c>
      <c r="L3249" s="64" t="s">
        <v>154</v>
      </c>
      <c r="M3249" s="64" t="s">
        <v>154</v>
      </c>
      <c r="N3249" s="64" t="s">
        <v>2597</v>
      </c>
      <c r="O3249" s="64" t="s">
        <v>2836</v>
      </c>
    </row>
    <row r="3250" spans="1:15" ht="23.1" customHeight="1">
      <c r="A3250" s="61"/>
      <c r="B3250" s="60">
        <v>910</v>
      </c>
      <c r="C3250" s="61"/>
      <c r="D3250" s="61"/>
      <c r="E3250" s="61"/>
      <c r="F3250" s="61"/>
      <c r="G3250" s="62" t="s">
        <v>2837</v>
      </c>
      <c r="H3250" s="61"/>
      <c r="I3250" s="61"/>
      <c r="J3250" s="61"/>
      <c r="K3250" s="61"/>
      <c r="L3250" s="61"/>
      <c r="M3250" s="61"/>
      <c r="N3250" s="61"/>
      <c r="O3250" s="61"/>
    </row>
    <row r="3251" spans="1:15" ht="23.1" customHeight="1">
      <c r="A3251" s="61"/>
      <c r="B3251" s="61"/>
      <c r="C3251" s="60">
        <v>60</v>
      </c>
      <c r="D3251" s="61"/>
      <c r="E3251" s="61"/>
      <c r="F3251" s="61"/>
      <c r="G3251" s="62" t="s">
        <v>2838</v>
      </c>
      <c r="H3251" s="61"/>
      <c r="I3251" s="61"/>
      <c r="J3251" s="61"/>
      <c r="K3251" s="61"/>
      <c r="L3251" s="61"/>
      <c r="M3251" s="61"/>
      <c r="N3251" s="61"/>
      <c r="O3251" s="61"/>
    </row>
    <row r="3252" spans="1:15" ht="23.1" customHeight="1">
      <c r="A3252" s="61"/>
      <c r="B3252" s="61"/>
      <c r="C3252" s="61"/>
      <c r="D3252" s="61"/>
      <c r="E3252" s="60">
        <v>17</v>
      </c>
      <c r="F3252" s="61"/>
      <c r="G3252" s="62" t="s">
        <v>2839</v>
      </c>
      <c r="H3252" s="61"/>
      <c r="I3252" s="61"/>
      <c r="J3252" s="61"/>
      <c r="K3252" s="61"/>
      <c r="L3252" s="61"/>
      <c r="M3252" s="61"/>
      <c r="N3252" s="61"/>
      <c r="O3252" s="61"/>
    </row>
    <row r="3253" spans="1:15" ht="20.100000000000001" customHeight="1">
      <c r="A3253" s="61"/>
      <c r="B3253" s="62">
        <v>910</v>
      </c>
      <c r="C3253" s="62">
        <v>60</v>
      </c>
      <c r="D3253" s="62">
        <v>0</v>
      </c>
      <c r="E3253" s="62">
        <v>17</v>
      </c>
      <c r="F3253" s="62">
        <v>51</v>
      </c>
      <c r="G3253" s="60" t="s">
        <v>2839</v>
      </c>
      <c r="H3253" s="63">
        <v>0</v>
      </c>
      <c r="I3253" s="63">
        <v>14760000</v>
      </c>
      <c r="J3253" s="63">
        <v>0</v>
      </c>
      <c r="K3253" s="63">
        <v>0</v>
      </c>
      <c r="L3253" s="64" t="s">
        <v>152</v>
      </c>
      <c r="M3253" s="64" t="s">
        <v>204</v>
      </c>
      <c r="N3253" s="64" t="s">
        <v>204</v>
      </c>
      <c r="O3253" s="64" t="s">
        <v>152</v>
      </c>
    </row>
    <row r="3254" spans="1:15" ht="23.1" customHeight="1">
      <c r="A3254" s="60">
        <v>81</v>
      </c>
      <c r="B3254" s="61"/>
      <c r="C3254" s="61"/>
      <c r="D3254" s="61"/>
      <c r="E3254" s="61"/>
      <c r="F3254" s="61"/>
      <c r="G3254" s="62" t="s">
        <v>28</v>
      </c>
      <c r="H3254" s="61"/>
      <c r="I3254" s="61"/>
      <c r="J3254" s="61"/>
      <c r="K3254" s="61"/>
      <c r="L3254" s="61"/>
      <c r="M3254" s="61"/>
      <c r="N3254" s="61"/>
      <c r="O3254" s="61"/>
    </row>
    <row r="3255" spans="1:15" ht="23.1" customHeight="1">
      <c r="A3255" s="61"/>
      <c r="B3255" s="60">
        <v>317</v>
      </c>
      <c r="C3255" s="61"/>
      <c r="D3255" s="61"/>
      <c r="E3255" s="61"/>
      <c r="F3255" s="61"/>
      <c r="G3255" s="62" t="s">
        <v>28</v>
      </c>
      <c r="H3255" s="61"/>
      <c r="I3255" s="61"/>
      <c r="J3255" s="61"/>
      <c r="K3255" s="61"/>
      <c r="L3255" s="61"/>
      <c r="M3255" s="61"/>
      <c r="N3255" s="61"/>
      <c r="O3255" s="61"/>
    </row>
    <row r="3256" spans="1:15" ht="23.1" customHeight="1">
      <c r="A3256" s="61"/>
      <c r="B3256" s="61"/>
      <c r="C3256" s="60">
        <v>60</v>
      </c>
      <c r="D3256" s="61"/>
      <c r="E3256" s="61"/>
      <c r="F3256" s="61"/>
      <c r="G3256" s="62" t="s">
        <v>2840</v>
      </c>
      <c r="H3256" s="61"/>
      <c r="I3256" s="61"/>
      <c r="J3256" s="61"/>
      <c r="K3256" s="61"/>
      <c r="L3256" s="61"/>
      <c r="M3256" s="61"/>
      <c r="N3256" s="61"/>
      <c r="O3256" s="61"/>
    </row>
    <row r="3257" spans="1:15" ht="23.1" customHeight="1">
      <c r="A3257" s="61"/>
      <c r="B3257" s="61"/>
      <c r="C3257" s="61"/>
      <c r="D3257" s="60">
        <v>4</v>
      </c>
      <c r="E3257" s="61"/>
      <c r="F3257" s="61"/>
      <c r="G3257" s="62" t="s">
        <v>2841</v>
      </c>
      <c r="H3257" s="61"/>
      <c r="I3257" s="61"/>
      <c r="J3257" s="61"/>
      <c r="K3257" s="61"/>
      <c r="L3257" s="61"/>
      <c r="M3257" s="61"/>
      <c r="N3257" s="61"/>
      <c r="O3257" s="61"/>
    </row>
    <row r="3258" spans="1:15" ht="36.950000000000003" customHeight="1">
      <c r="A3258" s="61"/>
      <c r="B3258" s="61"/>
      <c r="C3258" s="61"/>
      <c r="D3258" s="61"/>
      <c r="E3258" s="60">
        <v>1</v>
      </c>
      <c r="F3258" s="61"/>
      <c r="G3258" s="62" t="s">
        <v>2842</v>
      </c>
      <c r="H3258" s="61"/>
      <c r="I3258" s="61"/>
      <c r="J3258" s="61"/>
      <c r="K3258" s="61"/>
      <c r="L3258" s="61"/>
      <c r="M3258" s="61"/>
      <c r="N3258" s="61"/>
      <c r="O3258" s="61"/>
    </row>
    <row r="3259" spans="1:15" ht="36.950000000000003" customHeight="1">
      <c r="A3259" s="62">
        <v>81</v>
      </c>
      <c r="B3259" s="62">
        <v>317</v>
      </c>
      <c r="C3259" s="62">
        <v>60</v>
      </c>
      <c r="D3259" s="62">
        <v>4</v>
      </c>
      <c r="E3259" s="62">
        <v>1</v>
      </c>
      <c r="F3259" s="62">
        <v>51</v>
      </c>
      <c r="G3259" s="60" t="s">
        <v>2842</v>
      </c>
      <c r="H3259" s="63">
        <v>0</v>
      </c>
      <c r="I3259" s="63"/>
      <c r="J3259" s="63"/>
      <c r="K3259" s="63"/>
      <c r="L3259" s="64" t="s">
        <v>152</v>
      </c>
      <c r="M3259" s="64" t="s">
        <v>152</v>
      </c>
      <c r="N3259" s="64" t="s">
        <v>152</v>
      </c>
      <c r="O3259" s="64" t="s">
        <v>152</v>
      </c>
    </row>
    <row r="3260" spans="1:15" ht="36.950000000000003" customHeight="1">
      <c r="A3260" s="61"/>
      <c r="B3260" s="61"/>
      <c r="C3260" s="61"/>
      <c r="D3260" s="61"/>
      <c r="E3260" s="60">
        <v>2</v>
      </c>
      <c r="F3260" s="61"/>
      <c r="G3260" s="62" t="s">
        <v>2843</v>
      </c>
      <c r="H3260" s="61"/>
      <c r="I3260" s="61"/>
      <c r="J3260" s="61"/>
      <c r="K3260" s="61"/>
      <c r="L3260" s="61"/>
      <c r="M3260" s="61"/>
      <c r="N3260" s="61"/>
      <c r="O3260" s="61"/>
    </row>
    <row r="3261" spans="1:15" ht="36.950000000000003" customHeight="1">
      <c r="A3261" s="61"/>
      <c r="B3261" s="61"/>
      <c r="C3261" s="61"/>
      <c r="D3261" s="61"/>
      <c r="E3261" s="62">
        <v>2</v>
      </c>
      <c r="F3261" s="62">
        <v>51</v>
      </c>
      <c r="G3261" s="60" t="s">
        <v>2843</v>
      </c>
      <c r="H3261" s="63">
        <v>0</v>
      </c>
      <c r="I3261" s="63"/>
      <c r="J3261" s="63"/>
      <c r="K3261" s="63"/>
      <c r="L3261" s="64" t="s">
        <v>152</v>
      </c>
      <c r="M3261" s="64" t="s">
        <v>152</v>
      </c>
      <c r="N3261" s="64" t="s">
        <v>152</v>
      </c>
      <c r="O3261" s="64" t="s">
        <v>152</v>
      </c>
    </row>
    <row r="3262" spans="1:15" ht="23.1" customHeight="1">
      <c r="A3262" s="61"/>
      <c r="B3262" s="61"/>
      <c r="C3262" s="61"/>
      <c r="D3262" s="60">
        <v>5</v>
      </c>
      <c r="E3262" s="61"/>
      <c r="F3262" s="61"/>
      <c r="G3262" s="62" t="s">
        <v>2844</v>
      </c>
      <c r="H3262" s="61"/>
      <c r="I3262" s="61"/>
      <c r="J3262" s="61"/>
      <c r="K3262" s="61"/>
      <c r="L3262" s="61"/>
      <c r="M3262" s="61"/>
      <c r="N3262" s="61"/>
      <c r="O3262" s="61"/>
    </row>
    <row r="3263" spans="1:15" ht="27" customHeight="1">
      <c r="A3263" s="61"/>
      <c r="B3263" s="61"/>
      <c r="C3263" s="61"/>
      <c r="D3263" s="61"/>
      <c r="E3263" s="60">
        <v>12</v>
      </c>
      <c r="F3263" s="61"/>
      <c r="G3263" s="62" t="s">
        <v>2845</v>
      </c>
      <c r="H3263" s="61"/>
      <c r="I3263" s="61"/>
      <c r="J3263" s="61"/>
      <c r="K3263" s="61"/>
      <c r="L3263" s="61"/>
      <c r="M3263" s="61"/>
      <c r="N3263" s="61"/>
      <c r="O3263" s="61"/>
    </row>
    <row r="3264" spans="1:15" ht="27" customHeight="1">
      <c r="A3264" s="61"/>
      <c r="B3264" s="61"/>
      <c r="C3264" s="61"/>
      <c r="D3264" s="62">
        <v>5</v>
      </c>
      <c r="E3264" s="62">
        <v>12</v>
      </c>
      <c r="F3264" s="62">
        <v>51</v>
      </c>
      <c r="G3264" s="60" t="s">
        <v>2845</v>
      </c>
      <c r="H3264" s="63">
        <v>0</v>
      </c>
      <c r="I3264" s="63">
        <v>0</v>
      </c>
      <c r="J3264" s="63">
        <v>88790000</v>
      </c>
      <c r="K3264" s="63">
        <v>88102146</v>
      </c>
      <c r="L3264" s="64" t="s">
        <v>152</v>
      </c>
      <c r="M3264" s="64" t="s">
        <v>204</v>
      </c>
      <c r="N3264" s="64" t="s">
        <v>204</v>
      </c>
      <c r="O3264" s="64" t="s">
        <v>754</v>
      </c>
    </row>
    <row r="3265" spans="1:15" ht="27" customHeight="1">
      <c r="A3265" s="61"/>
      <c r="B3265" s="61"/>
      <c r="C3265" s="61"/>
      <c r="D3265" s="61"/>
      <c r="E3265" s="60">
        <v>13</v>
      </c>
      <c r="F3265" s="61"/>
      <c r="G3265" s="62" t="s">
        <v>2846</v>
      </c>
      <c r="H3265" s="61"/>
      <c r="I3265" s="61"/>
      <c r="J3265" s="61"/>
      <c r="K3265" s="61"/>
      <c r="L3265" s="61"/>
      <c r="M3265" s="61"/>
      <c r="N3265" s="61"/>
      <c r="O3265" s="61"/>
    </row>
    <row r="3266" spans="1:15" ht="27" customHeight="1">
      <c r="A3266" s="61"/>
      <c r="B3266" s="61"/>
      <c r="C3266" s="61"/>
      <c r="D3266" s="61"/>
      <c r="E3266" s="62">
        <v>13</v>
      </c>
      <c r="F3266" s="62">
        <v>51</v>
      </c>
      <c r="G3266" s="60" t="s">
        <v>2846</v>
      </c>
      <c r="H3266" s="63">
        <v>0</v>
      </c>
      <c r="I3266" s="63">
        <v>0</v>
      </c>
      <c r="J3266" s="63">
        <v>28410000</v>
      </c>
      <c r="K3266" s="63">
        <v>28383277</v>
      </c>
      <c r="L3266" s="64" t="s">
        <v>152</v>
      </c>
      <c r="M3266" s="64" t="s">
        <v>204</v>
      </c>
      <c r="N3266" s="64" t="s">
        <v>204</v>
      </c>
      <c r="O3266" s="64" t="s">
        <v>204</v>
      </c>
    </row>
    <row r="3267" spans="1:15" ht="23.1" customHeight="1">
      <c r="A3267" s="61"/>
      <c r="B3267" s="61"/>
      <c r="C3267" s="61"/>
      <c r="D3267" s="61"/>
      <c r="E3267" s="60">
        <v>14</v>
      </c>
      <c r="F3267" s="61"/>
      <c r="G3267" s="62" t="s">
        <v>2847</v>
      </c>
      <c r="H3267" s="61"/>
      <c r="I3267" s="61"/>
      <c r="J3267" s="61"/>
      <c r="K3267" s="61"/>
      <c r="L3267" s="61"/>
      <c r="M3267" s="61"/>
      <c r="N3267" s="61"/>
      <c r="O3267" s="61"/>
    </row>
    <row r="3268" spans="1:15" ht="20.100000000000001" customHeight="1">
      <c r="A3268" s="61"/>
      <c r="B3268" s="61"/>
      <c r="C3268" s="61"/>
      <c r="D3268" s="61"/>
      <c r="E3268" s="62">
        <v>14</v>
      </c>
      <c r="F3268" s="62">
        <v>51</v>
      </c>
      <c r="G3268" s="60" t="s">
        <v>2847</v>
      </c>
      <c r="H3268" s="63">
        <v>0</v>
      </c>
      <c r="I3268" s="63"/>
      <c r="J3268" s="63"/>
      <c r="K3268" s="63"/>
      <c r="L3268" s="64" t="s">
        <v>152</v>
      </c>
      <c r="M3268" s="64" t="s">
        <v>204</v>
      </c>
      <c r="N3268" s="64" t="s">
        <v>204</v>
      </c>
      <c r="O3268" s="64" t="s">
        <v>152</v>
      </c>
    </row>
    <row r="3269" spans="1:15" ht="23.1" customHeight="1">
      <c r="A3269" s="61"/>
      <c r="B3269" s="61"/>
      <c r="C3269" s="61"/>
      <c r="D3269" s="61"/>
      <c r="E3269" s="60">
        <v>15</v>
      </c>
      <c r="F3269" s="61"/>
      <c r="G3269" s="62" t="s">
        <v>2848</v>
      </c>
      <c r="H3269" s="61"/>
      <c r="I3269" s="61"/>
      <c r="J3269" s="61"/>
      <c r="K3269" s="61"/>
      <c r="L3269" s="61"/>
      <c r="M3269" s="61"/>
      <c r="N3269" s="61"/>
      <c r="O3269" s="61"/>
    </row>
    <row r="3270" spans="1:15" ht="20.100000000000001" customHeight="1">
      <c r="A3270" s="61"/>
      <c r="B3270" s="61"/>
      <c r="C3270" s="61"/>
      <c r="D3270" s="61"/>
      <c r="E3270" s="62">
        <v>15</v>
      </c>
      <c r="F3270" s="62">
        <v>51</v>
      </c>
      <c r="G3270" s="60" t="s">
        <v>2848</v>
      </c>
      <c r="H3270" s="63">
        <v>0</v>
      </c>
      <c r="I3270" s="63">
        <v>0</v>
      </c>
      <c r="J3270" s="63">
        <v>213080000</v>
      </c>
      <c r="K3270" s="63">
        <v>213080000</v>
      </c>
      <c r="L3270" s="64" t="s">
        <v>152</v>
      </c>
      <c r="M3270" s="64" t="s">
        <v>204</v>
      </c>
      <c r="N3270" s="64" t="s">
        <v>204</v>
      </c>
      <c r="O3270" s="64" t="s">
        <v>319</v>
      </c>
    </row>
    <row r="3271" spans="1:15" ht="27" customHeight="1">
      <c r="A3271" s="61"/>
      <c r="B3271" s="61"/>
      <c r="C3271" s="61"/>
      <c r="D3271" s="61"/>
      <c r="E3271" s="60">
        <v>16</v>
      </c>
      <c r="F3271" s="61"/>
      <c r="G3271" s="62" t="s">
        <v>2849</v>
      </c>
      <c r="H3271" s="61"/>
      <c r="I3271" s="61"/>
      <c r="J3271" s="61"/>
      <c r="K3271" s="61"/>
      <c r="L3271" s="61"/>
      <c r="M3271" s="61"/>
      <c r="N3271" s="61"/>
      <c r="O3271" s="61"/>
    </row>
    <row r="3272" spans="1:15" ht="27" customHeight="1">
      <c r="A3272" s="61"/>
      <c r="B3272" s="61"/>
      <c r="C3272" s="61"/>
      <c r="D3272" s="61"/>
      <c r="E3272" s="62">
        <v>16</v>
      </c>
      <c r="F3272" s="62">
        <v>51</v>
      </c>
      <c r="G3272" s="60" t="s">
        <v>2849</v>
      </c>
      <c r="H3272" s="63">
        <v>0</v>
      </c>
      <c r="I3272" s="63"/>
      <c r="J3272" s="63"/>
      <c r="K3272" s="63"/>
      <c r="L3272" s="64" t="s">
        <v>152</v>
      </c>
      <c r="M3272" s="64" t="s">
        <v>204</v>
      </c>
      <c r="N3272" s="64" t="s">
        <v>204</v>
      </c>
      <c r="O3272" s="64" t="s">
        <v>152</v>
      </c>
    </row>
    <row r="3273" spans="1:15" ht="23.1" customHeight="1">
      <c r="A3273" s="61"/>
      <c r="B3273" s="61"/>
      <c r="C3273" s="60">
        <v>61</v>
      </c>
      <c r="D3273" s="61"/>
      <c r="E3273" s="61"/>
      <c r="F3273" s="61"/>
      <c r="G3273" s="62" t="s">
        <v>2850</v>
      </c>
      <c r="H3273" s="61"/>
      <c r="I3273" s="61"/>
      <c r="J3273" s="61"/>
      <c r="K3273" s="61"/>
      <c r="L3273" s="61"/>
      <c r="M3273" s="61"/>
      <c r="N3273" s="61"/>
      <c r="O3273" s="61"/>
    </row>
    <row r="3274" spans="1:15" ht="36.950000000000003" customHeight="1">
      <c r="A3274" s="61"/>
      <c r="B3274" s="61"/>
      <c r="C3274" s="61"/>
      <c r="D3274" s="61"/>
      <c r="E3274" s="60">
        <v>1</v>
      </c>
      <c r="F3274" s="61"/>
      <c r="G3274" s="62" t="s">
        <v>2851</v>
      </c>
      <c r="H3274" s="61"/>
      <c r="I3274" s="61"/>
      <c r="J3274" s="61"/>
      <c r="K3274" s="61"/>
      <c r="L3274" s="61"/>
      <c r="M3274" s="61"/>
      <c r="N3274" s="61"/>
      <c r="O3274" s="61"/>
    </row>
    <row r="3275" spans="1:15" ht="36.950000000000003" customHeight="1">
      <c r="A3275" s="61"/>
      <c r="B3275" s="61"/>
      <c r="C3275" s="62">
        <v>61</v>
      </c>
      <c r="D3275" s="62">
        <v>0</v>
      </c>
      <c r="E3275" s="62">
        <v>1</v>
      </c>
      <c r="F3275" s="62">
        <v>51</v>
      </c>
      <c r="G3275" s="60" t="s">
        <v>2852</v>
      </c>
      <c r="H3275" s="63">
        <v>0</v>
      </c>
      <c r="I3275" s="63">
        <v>19118609</v>
      </c>
      <c r="J3275" s="63">
        <v>0</v>
      </c>
      <c r="K3275" s="63">
        <v>0</v>
      </c>
      <c r="L3275" s="64" t="s">
        <v>152</v>
      </c>
      <c r="M3275" s="64" t="s">
        <v>2853</v>
      </c>
      <c r="N3275" s="64" t="s">
        <v>2853</v>
      </c>
      <c r="O3275" s="64" t="s">
        <v>152</v>
      </c>
    </row>
    <row r="3276" spans="1:15" ht="23.1" customHeight="1">
      <c r="A3276" s="61"/>
      <c r="B3276" s="61"/>
      <c r="C3276" s="60">
        <v>63</v>
      </c>
      <c r="D3276" s="61"/>
      <c r="E3276" s="61"/>
      <c r="F3276" s="61"/>
      <c r="G3276" s="62" t="s">
        <v>2854</v>
      </c>
      <c r="H3276" s="61"/>
      <c r="I3276" s="61"/>
      <c r="J3276" s="61"/>
      <c r="K3276" s="61"/>
      <c r="L3276" s="61"/>
      <c r="M3276" s="61"/>
      <c r="N3276" s="61"/>
      <c r="O3276" s="61"/>
    </row>
    <row r="3277" spans="1:15" ht="23.1" customHeight="1">
      <c r="A3277" s="61"/>
      <c r="B3277" s="61"/>
      <c r="C3277" s="61"/>
      <c r="D3277" s="61"/>
      <c r="E3277" s="60">
        <v>29</v>
      </c>
      <c r="F3277" s="61"/>
      <c r="G3277" s="62" t="s">
        <v>2855</v>
      </c>
      <c r="H3277" s="61"/>
      <c r="I3277" s="61"/>
      <c r="J3277" s="61"/>
      <c r="K3277" s="61"/>
      <c r="L3277" s="61"/>
      <c r="M3277" s="61"/>
      <c r="N3277" s="61"/>
      <c r="O3277" s="61"/>
    </row>
    <row r="3278" spans="1:15" ht="20.100000000000001" customHeight="1">
      <c r="A3278" s="61"/>
      <c r="B3278" s="61"/>
      <c r="C3278" s="62">
        <v>63</v>
      </c>
      <c r="D3278" s="62">
        <v>0</v>
      </c>
      <c r="E3278" s="62">
        <v>29</v>
      </c>
      <c r="F3278" s="62">
        <v>51</v>
      </c>
      <c r="G3278" s="60" t="s">
        <v>2855</v>
      </c>
      <c r="H3278" s="63">
        <v>0</v>
      </c>
      <c r="I3278" s="63">
        <v>2000000</v>
      </c>
      <c r="J3278" s="63">
        <v>0</v>
      </c>
      <c r="K3278" s="63">
        <v>0</v>
      </c>
      <c r="L3278" s="64" t="s">
        <v>152</v>
      </c>
      <c r="M3278" s="64" t="s">
        <v>2856</v>
      </c>
      <c r="N3278" s="64" t="s">
        <v>2856</v>
      </c>
      <c r="O3278" s="64" t="s">
        <v>152</v>
      </c>
    </row>
    <row r="3279" spans="1:15" ht="27" customHeight="1">
      <c r="A3279" s="61"/>
      <c r="B3279" s="61"/>
      <c r="C3279" s="61"/>
      <c r="D3279" s="61"/>
      <c r="E3279" s="60">
        <v>31</v>
      </c>
      <c r="F3279" s="61"/>
      <c r="G3279" s="62" t="s">
        <v>2857</v>
      </c>
      <c r="H3279" s="61"/>
      <c r="I3279" s="61"/>
      <c r="J3279" s="61"/>
      <c r="K3279" s="61"/>
      <c r="L3279" s="61"/>
      <c r="M3279" s="61"/>
      <c r="N3279" s="61"/>
      <c r="O3279" s="61"/>
    </row>
    <row r="3280" spans="1:15" ht="27" customHeight="1">
      <c r="A3280" s="61"/>
      <c r="B3280" s="61"/>
      <c r="C3280" s="61"/>
      <c r="D3280" s="61"/>
      <c r="E3280" s="62">
        <v>31</v>
      </c>
      <c r="F3280" s="62">
        <v>51</v>
      </c>
      <c r="G3280" s="60" t="s">
        <v>2857</v>
      </c>
      <c r="H3280" s="63">
        <v>0</v>
      </c>
      <c r="I3280" s="63">
        <v>75000000</v>
      </c>
      <c r="J3280" s="63">
        <v>341318935</v>
      </c>
      <c r="K3280" s="63">
        <v>311514678</v>
      </c>
      <c r="L3280" s="64" t="s">
        <v>152</v>
      </c>
      <c r="M3280" s="64" t="s">
        <v>2858</v>
      </c>
      <c r="N3280" s="64" t="s">
        <v>2858</v>
      </c>
      <c r="O3280" s="64" t="s">
        <v>820</v>
      </c>
    </row>
    <row r="3281" spans="1:15" ht="27" customHeight="1">
      <c r="A3281" s="61"/>
      <c r="B3281" s="61"/>
      <c r="C3281" s="61"/>
      <c r="D3281" s="61"/>
      <c r="E3281" s="60">
        <v>33</v>
      </c>
      <c r="F3281" s="61"/>
      <c r="G3281" s="62" t="s">
        <v>2859</v>
      </c>
      <c r="H3281" s="61"/>
      <c r="I3281" s="61"/>
      <c r="J3281" s="61"/>
      <c r="K3281" s="61"/>
      <c r="L3281" s="61"/>
      <c r="M3281" s="61"/>
      <c r="N3281" s="61"/>
      <c r="O3281" s="61"/>
    </row>
    <row r="3282" spans="1:15" ht="27" customHeight="1">
      <c r="A3282" s="61"/>
      <c r="B3282" s="61"/>
      <c r="C3282" s="61"/>
      <c r="D3282" s="61"/>
      <c r="E3282" s="62">
        <v>33</v>
      </c>
      <c r="F3282" s="62">
        <v>51</v>
      </c>
      <c r="G3282" s="60" t="s">
        <v>2859</v>
      </c>
      <c r="H3282" s="63">
        <v>29454393</v>
      </c>
      <c r="I3282" s="63">
        <v>55650000</v>
      </c>
      <c r="J3282" s="63">
        <v>441650000</v>
      </c>
      <c r="K3282" s="63">
        <v>427798123</v>
      </c>
      <c r="L3282" s="64" t="s">
        <v>475</v>
      </c>
      <c r="M3282" s="64" t="s">
        <v>332</v>
      </c>
      <c r="N3282" s="64" t="s">
        <v>332</v>
      </c>
      <c r="O3282" s="64" t="s">
        <v>2386</v>
      </c>
    </row>
    <row r="3283" spans="1:15" ht="27" customHeight="1">
      <c r="A3283" s="61"/>
      <c r="B3283" s="61"/>
      <c r="C3283" s="61"/>
      <c r="D3283" s="61"/>
      <c r="E3283" s="60">
        <v>34</v>
      </c>
      <c r="F3283" s="61"/>
      <c r="G3283" s="62" t="s">
        <v>2860</v>
      </c>
      <c r="H3283" s="61"/>
      <c r="I3283" s="61"/>
      <c r="J3283" s="61"/>
      <c r="K3283" s="61"/>
      <c r="L3283" s="61"/>
      <c r="M3283" s="61"/>
      <c r="N3283" s="61"/>
      <c r="O3283" s="61"/>
    </row>
    <row r="3284" spans="1:15" ht="27" customHeight="1">
      <c r="A3284" s="61"/>
      <c r="B3284" s="61"/>
      <c r="C3284" s="61"/>
      <c r="D3284" s="61"/>
      <c r="E3284" s="62">
        <v>34</v>
      </c>
      <c r="F3284" s="62">
        <v>51</v>
      </c>
      <c r="G3284" s="60" t="s">
        <v>2860</v>
      </c>
      <c r="H3284" s="63">
        <v>0</v>
      </c>
      <c r="I3284" s="63">
        <v>2000000</v>
      </c>
      <c r="J3284" s="63">
        <v>0</v>
      </c>
      <c r="K3284" s="63">
        <v>0</v>
      </c>
      <c r="L3284" s="64" t="s">
        <v>152</v>
      </c>
      <c r="M3284" s="64" t="s">
        <v>2861</v>
      </c>
      <c r="N3284" s="64" t="s">
        <v>2861</v>
      </c>
      <c r="O3284" s="64" t="s">
        <v>152</v>
      </c>
    </row>
    <row r="3285" spans="1:15" ht="23.1" customHeight="1">
      <c r="A3285" s="61"/>
      <c r="B3285" s="61"/>
      <c r="C3285" s="61"/>
      <c r="D3285" s="61"/>
      <c r="E3285" s="60">
        <v>35</v>
      </c>
      <c r="F3285" s="61"/>
      <c r="G3285" s="62" t="s">
        <v>2862</v>
      </c>
      <c r="H3285" s="61"/>
      <c r="I3285" s="61"/>
      <c r="J3285" s="61"/>
      <c r="K3285" s="61"/>
      <c r="L3285" s="61"/>
      <c r="M3285" s="61"/>
      <c r="N3285" s="61"/>
      <c r="O3285" s="61"/>
    </row>
    <row r="3286" spans="1:15" ht="20.100000000000001" customHeight="1">
      <c r="A3286" s="61"/>
      <c r="B3286" s="61"/>
      <c r="C3286" s="61"/>
      <c r="D3286" s="61"/>
      <c r="E3286" s="62">
        <v>35</v>
      </c>
      <c r="F3286" s="62">
        <v>51</v>
      </c>
      <c r="G3286" s="60" t="s">
        <v>2862</v>
      </c>
      <c r="H3286" s="63">
        <v>0</v>
      </c>
      <c r="I3286" s="63">
        <v>140000000</v>
      </c>
      <c r="J3286" s="63">
        <v>0</v>
      </c>
      <c r="K3286" s="63">
        <v>0</v>
      </c>
      <c r="L3286" s="64" t="s">
        <v>152</v>
      </c>
      <c r="M3286" s="64" t="s">
        <v>725</v>
      </c>
      <c r="N3286" s="64" t="s">
        <v>725</v>
      </c>
      <c r="O3286" s="64" t="s">
        <v>152</v>
      </c>
    </row>
    <row r="3287" spans="1:15" ht="23.1" customHeight="1">
      <c r="A3287" s="61"/>
      <c r="B3287" s="61"/>
      <c r="C3287" s="61"/>
      <c r="D3287" s="61"/>
      <c r="E3287" s="60">
        <v>36</v>
      </c>
      <c r="F3287" s="61"/>
      <c r="G3287" s="62" t="s">
        <v>2863</v>
      </c>
      <c r="H3287" s="61"/>
      <c r="I3287" s="61"/>
      <c r="J3287" s="61"/>
      <c r="K3287" s="61"/>
      <c r="L3287" s="61"/>
      <c r="M3287" s="61"/>
      <c r="N3287" s="61"/>
      <c r="O3287" s="61"/>
    </row>
    <row r="3288" spans="1:15" ht="20.100000000000001" customHeight="1">
      <c r="A3288" s="61"/>
      <c r="B3288" s="61"/>
      <c r="C3288" s="61"/>
      <c r="D3288" s="61"/>
      <c r="E3288" s="62">
        <v>36</v>
      </c>
      <c r="F3288" s="62">
        <v>51</v>
      </c>
      <c r="G3288" s="60" t="s">
        <v>2863</v>
      </c>
      <c r="H3288" s="63">
        <v>0</v>
      </c>
      <c r="I3288" s="63">
        <v>80000000</v>
      </c>
      <c r="J3288" s="63">
        <v>0</v>
      </c>
      <c r="K3288" s="63">
        <v>0</v>
      </c>
      <c r="L3288" s="64" t="s">
        <v>152</v>
      </c>
      <c r="M3288" s="64" t="s">
        <v>204</v>
      </c>
      <c r="N3288" s="64" t="s">
        <v>204</v>
      </c>
      <c r="O3288" s="64" t="s">
        <v>152</v>
      </c>
    </row>
    <row r="3289" spans="1:15" ht="23.1" customHeight="1">
      <c r="A3289" s="61"/>
      <c r="B3289" s="61"/>
      <c r="C3289" s="61"/>
      <c r="D3289" s="61"/>
      <c r="E3289" s="60">
        <v>37</v>
      </c>
      <c r="F3289" s="61"/>
      <c r="G3289" s="62" t="s">
        <v>2864</v>
      </c>
      <c r="H3289" s="61"/>
      <c r="I3289" s="61"/>
      <c r="J3289" s="61"/>
      <c r="K3289" s="61"/>
      <c r="L3289" s="61"/>
      <c r="M3289" s="61"/>
      <c r="N3289" s="61"/>
      <c r="O3289" s="61"/>
    </row>
    <row r="3290" spans="1:15" ht="20.100000000000001" customHeight="1">
      <c r="A3290" s="61"/>
      <c r="B3290" s="61"/>
      <c r="C3290" s="61"/>
      <c r="D3290" s="61"/>
      <c r="E3290" s="62">
        <v>37</v>
      </c>
      <c r="F3290" s="62">
        <v>51</v>
      </c>
      <c r="G3290" s="60" t="s">
        <v>2864</v>
      </c>
      <c r="H3290" s="63">
        <v>0</v>
      </c>
      <c r="I3290" s="63">
        <v>80000000</v>
      </c>
      <c r="J3290" s="63">
        <v>0</v>
      </c>
      <c r="K3290" s="63">
        <v>0</v>
      </c>
      <c r="L3290" s="64" t="s">
        <v>152</v>
      </c>
      <c r="M3290" s="64" t="s">
        <v>204</v>
      </c>
      <c r="N3290" s="64" t="s">
        <v>204</v>
      </c>
      <c r="O3290" s="64" t="s">
        <v>152</v>
      </c>
    </row>
    <row r="3291" spans="1:15" ht="23.1" customHeight="1">
      <c r="A3291" s="61"/>
      <c r="B3291" s="61"/>
      <c r="C3291" s="61"/>
      <c r="D3291" s="61"/>
      <c r="E3291" s="60">
        <v>38</v>
      </c>
      <c r="F3291" s="61"/>
      <c r="G3291" s="62" t="s">
        <v>2865</v>
      </c>
      <c r="H3291" s="61"/>
      <c r="I3291" s="61"/>
      <c r="J3291" s="61"/>
      <c r="K3291" s="61"/>
      <c r="L3291" s="61"/>
      <c r="M3291" s="61"/>
      <c r="N3291" s="61"/>
      <c r="O3291" s="61"/>
    </row>
    <row r="3292" spans="1:15" ht="20.100000000000001" customHeight="1">
      <c r="A3292" s="61"/>
      <c r="B3292" s="61"/>
      <c r="C3292" s="61"/>
      <c r="D3292" s="61"/>
      <c r="E3292" s="62">
        <v>38</v>
      </c>
      <c r="F3292" s="62">
        <v>51</v>
      </c>
      <c r="G3292" s="60" t="s">
        <v>2865</v>
      </c>
      <c r="H3292" s="63">
        <v>0</v>
      </c>
      <c r="I3292" s="63">
        <v>100000000</v>
      </c>
      <c r="J3292" s="63">
        <v>0</v>
      </c>
      <c r="K3292" s="63">
        <v>0</v>
      </c>
      <c r="L3292" s="64" t="s">
        <v>152</v>
      </c>
      <c r="M3292" s="64" t="s">
        <v>204</v>
      </c>
      <c r="N3292" s="64" t="s">
        <v>204</v>
      </c>
      <c r="O3292" s="64" t="s">
        <v>152</v>
      </c>
    </row>
    <row r="3293" spans="1:15" ht="27" customHeight="1">
      <c r="A3293" s="61"/>
      <c r="B3293" s="61"/>
      <c r="C3293" s="61"/>
      <c r="D3293" s="61"/>
      <c r="E3293" s="60">
        <v>44</v>
      </c>
      <c r="F3293" s="61"/>
      <c r="G3293" s="62" t="s">
        <v>2866</v>
      </c>
      <c r="H3293" s="61"/>
      <c r="I3293" s="61"/>
      <c r="J3293" s="61"/>
      <c r="K3293" s="61"/>
      <c r="L3293" s="61"/>
      <c r="M3293" s="61"/>
      <c r="N3293" s="61"/>
      <c r="O3293" s="61"/>
    </row>
    <row r="3294" spans="1:15" ht="27" customHeight="1">
      <c r="A3294" s="61"/>
      <c r="B3294" s="61"/>
      <c r="C3294" s="61"/>
      <c r="D3294" s="61"/>
      <c r="E3294" s="62">
        <v>44</v>
      </c>
      <c r="F3294" s="62">
        <v>51</v>
      </c>
      <c r="G3294" s="60" t="s">
        <v>2866</v>
      </c>
      <c r="H3294" s="63">
        <v>0</v>
      </c>
      <c r="I3294" s="63">
        <v>22160000</v>
      </c>
      <c r="J3294" s="63">
        <v>0</v>
      </c>
      <c r="K3294" s="63">
        <v>0</v>
      </c>
      <c r="L3294" s="64" t="s">
        <v>152</v>
      </c>
      <c r="M3294" s="64" t="s">
        <v>2867</v>
      </c>
      <c r="N3294" s="64" t="s">
        <v>2867</v>
      </c>
      <c r="O3294" s="64" t="s">
        <v>152</v>
      </c>
    </row>
    <row r="3295" spans="1:15" ht="23.1" customHeight="1">
      <c r="A3295" s="61"/>
      <c r="B3295" s="61"/>
      <c r="C3295" s="61"/>
      <c r="D3295" s="61"/>
      <c r="E3295" s="60">
        <v>47</v>
      </c>
      <c r="F3295" s="61"/>
      <c r="G3295" s="62" t="s">
        <v>2868</v>
      </c>
      <c r="H3295" s="61"/>
      <c r="I3295" s="61"/>
      <c r="J3295" s="61"/>
      <c r="K3295" s="61"/>
      <c r="L3295" s="61"/>
      <c r="M3295" s="61"/>
      <c r="N3295" s="61"/>
      <c r="O3295" s="61"/>
    </row>
    <row r="3296" spans="1:15" ht="20.100000000000001" customHeight="1">
      <c r="A3296" s="61"/>
      <c r="B3296" s="61"/>
      <c r="C3296" s="61"/>
      <c r="D3296" s="61"/>
      <c r="E3296" s="62">
        <v>47</v>
      </c>
      <c r="F3296" s="62">
        <v>51</v>
      </c>
      <c r="G3296" s="60" t="s">
        <v>2868</v>
      </c>
      <c r="H3296" s="63">
        <v>0</v>
      </c>
      <c r="I3296" s="63">
        <v>2000000</v>
      </c>
      <c r="J3296" s="63">
        <v>0</v>
      </c>
      <c r="K3296" s="63">
        <v>0</v>
      </c>
      <c r="L3296" s="64" t="s">
        <v>152</v>
      </c>
      <c r="M3296" s="64" t="s">
        <v>1450</v>
      </c>
      <c r="N3296" s="64" t="s">
        <v>1450</v>
      </c>
      <c r="O3296" s="64" t="s">
        <v>152</v>
      </c>
    </row>
    <row r="3297" spans="1:15" ht="23.1" customHeight="1">
      <c r="A3297" s="61"/>
      <c r="B3297" s="61"/>
      <c r="C3297" s="61"/>
      <c r="D3297" s="61"/>
      <c r="E3297" s="60">
        <v>51</v>
      </c>
      <c r="F3297" s="61"/>
      <c r="G3297" s="62" t="s">
        <v>2869</v>
      </c>
      <c r="H3297" s="61"/>
      <c r="I3297" s="61"/>
      <c r="J3297" s="61"/>
      <c r="K3297" s="61"/>
      <c r="L3297" s="61"/>
      <c r="M3297" s="61"/>
      <c r="N3297" s="61"/>
      <c r="O3297" s="61"/>
    </row>
    <row r="3298" spans="1:15" ht="20.100000000000001" customHeight="1">
      <c r="A3298" s="61"/>
      <c r="B3298" s="61"/>
      <c r="C3298" s="61"/>
      <c r="D3298" s="61"/>
      <c r="E3298" s="62">
        <v>51</v>
      </c>
      <c r="F3298" s="62">
        <v>51</v>
      </c>
      <c r="G3298" s="60" t="s">
        <v>2869</v>
      </c>
      <c r="H3298" s="63">
        <v>0</v>
      </c>
      <c r="I3298" s="63">
        <v>2000000</v>
      </c>
      <c r="J3298" s="63">
        <v>3200000</v>
      </c>
      <c r="K3298" s="63">
        <v>3189384</v>
      </c>
      <c r="L3298" s="64" t="s">
        <v>152</v>
      </c>
      <c r="M3298" s="64" t="s">
        <v>204</v>
      </c>
      <c r="N3298" s="64" t="s">
        <v>204</v>
      </c>
      <c r="O3298" s="64" t="s">
        <v>324</v>
      </c>
    </row>
    <row r="3299" spans="1:15" ht="23.1" customHeight="1">
      <c r="A3299" s="61"/>
      <c r="B3299" s="61"/>
      <c r="C3299" s="61"/>
      <c r="D3299" s="61"/>
      <c r="E3299" s="60">
        <v>52</v>
      </c>
      <c r="F3299" s="61"/>
      <c r="G3299" s="62" t="s">
        <v>2870</v>
      </c>
      <c r="H3299" s="61"/>
      <c r="I3299" s="61"/>
      <c r="J3299" s="61"/>
      <c r="K3299" s="61"/>
      <c r="L3299" s="61"/>
      <c r="M3299" s="61"/>
      <c r="N3299" s="61"/>
      <c r="O3299" s="61"/>
    </row>
    <row r="3300" spans="1:15" ht="20.100000000000001" customHeight="1">
      <c r="A3300" s="61"/>
      <c r="B3300" s="61"/>
      <c r="C3300" s="61"/>
      <c r="D3300" s="61"/>
      <c r="E3300" s="62">
        <v>52</v>
      </c>
      <c r="F3300" s="62">
        <v>51</v>
      </c>
      <c r="G3300" s="60" t="s">
        <v>2870</v>
      </c>
      <c r="H3300" s="63">
        <v>0</v>
      </c>
      <c r="I3300" s="63">
        <v>7800000</v>
      </c>
      <c r="J3300" s="63">
        <v>4267174</v>
      </c>
      <c r="K3300" s="63">
        <v>4267174</v>
      </c>
      <c r="L3300" s="64" t="s">
        <v>152</v>
      </c>
      <c r="M3300" s="64" t="s">
        <v>152</v>
      </c>
      <c r="N3300" s="64" t="s">
        <v>152</v>
      </c>
      <c r="O3300" s="64" t="s">
        <v>152</v>
      </c>
    </row>
    <row r="3301" spans="1:15" ht="36.950000000000003" customHeight="1">
      <c r="A3301" s="61"/>
      <c r="B3301" s="61"/>
      <c r="C3301" s="61"/>
      <c r="D3301" s="61"/>
      <c r="E3301" s="60">
        <v>55</v>
      </c>
      <c r="F3301" s="61"/>
      <c r="G3301" s="62" t="s">
        <v>2871</v>
      </c>
      <c r="H3301" s="61"/>
      <c r="I3301" s="61"/>
      <c r="J3301" s="61"/>
      <c r="K3301" s="61"/>
      <c r="L3301" s="61"/>
      <c r="M3301" s="61"/>
      <c r="N3301" s="61"/>
      <c r="O3301" s="61"/>
    </row>
    <row r="3302" spans="1:15" ht="36.950000000000003" customHeight="1">
      <c r="A3302" s="61"/>
      <c r="B3302" s="61"/>
      <c r="C3302" s="61"/>
      <c r="D3302" s="61"/>
      <c r="E3302" s="62">
        <v>55</v>
      </c>
      <c r="F3302" s="62">
        <v>51</v>
      </c>
      <c r="G3302" s="60" t="s">
        <v>2871</v>
      </c>
      <c r="H3302" s="63">
        <v>0</v>
      </c>
      <c r="I3302" s="63">
        <v>12470000</v>
      </c>
      <c r="J3302" s="63">
        <v>0</v>
      </c>
      <c r="K3302" s="63">
        <v>0</v>
      </c>
      <c r="L3302" s="64" t="s">
        <v>152</v>
      </c>
      <c r="M3302" s="64" t="s">
        <v>530</v>
      </c>
      <c r="N3302" s="64" t="s">
        <v>530</v>
      </c>
      <c r="O3302" s="64" t="s">
        <v>152</v>
      </c>
    </row>
    <row r="3303" spans="1:15" ht="27" customHeight="1">
      <c r="A3303" s="61"/>
      <c r="B3303" s="61"/>
      <c r="C3303" s="61"/>
      <c r="D3303" s="61"/>
      <c r="E3303" s="60">
        <v>56</v>
      </c>
      <c r="F3303" s="61"/>
      <c r="G3303" s="62" t="s">
        <v>2872</v>
      </c>
      <c r="H3303" s="61"/>
      <c r="I3303" s="61"/>
      <c r="J3303" s="61"/>
      <c r="K3303" s="61"/>
      <c r="L3303" s="61"/>
      <c r="M3303" s="61"/>
      <c r="N3303" s="61"/>
      <c r="O3303" s="61"/>
    </row>
    <row r="3304" spans="1:15" ht="27" customHeight="1">
      <c r="A3304" s="61"/>
      <c r="B3304" s="61"/>
      <c r="C3304" s="61"/>
      <c r="D3304" s="61"/>
      <c r="E3304" s="62">
        <v>56</v>
      </c>
      <c r="F3304" s="62">
        <v>51</v>
      </c>
      <c r="G3304" s="60" t="s">
        <v>2872</v>
      </c>
      <c r="H3304" s="63">
        <v>0</v>
      </c>
      <c r="I3304" s="63">
        <v>2000000</v>
      </c>
      <c r="J3304" s="63">
        <v>0</v>
      </c>
      <c r="K3304" s="63">
        <v>0</v>
      </c>
      <c r="L3304" s="64" t="s">
        <v>152</v>
      </c>
      <c r="M3304" s="64" t="s">
        <v>2861</v>
      </c>
      <c r="N3304" s="64" t="s">
        <v>2861</v>
      </c>
      <c r="O3304" s="64" t="s">
        <v>152</v>
      </c>
    </row>
    <row r="3305" spans="1:15" ht="27" customHeight="1">
      <c r="A3305" s="61"/>
      <c r="B3305" s="61"/>
      <c r="C3305" s="61"/>
      <c r="D3305" s="61"/>
      <c r="E3305" s="60">
        <v>57</v>
      </c>
      <c r="F3305" s="61"/>
      <c r="G3305" s="62" t="s">
        <v>2873</v>
      </c>
      <c r="H3305" s="61"/>
      <c r="I3305" s="61"/>
      <c r="J3305" s="61"/>
      <c r="K3305" s="61"/>
      <c r="L3305" s="61"/>
      <c r="M3305" s="61"/>
      <c r="N3305" s="61"/>
      <c r="O3305" s="61"/>
    </row>
    <row r="3306" spans="1:15" ht="27" customHeight="1">
      <c r="A3306" s="61"/>
      <c r="B3306" s="61"/>
      <c r="C3306" s="61"/>
      <c r="D3306" s="61"/>
      <c r="E3306" s="62">
        <v>57</v>
      </c>
      <c r="F3306" s="62">
        <v>51</v>
      </c>
      <c r="G3306" s="60" t="s">
        <v>2874</v>
      </c>
      <c r="H3306" s="63">
        <v>0</v>
      </c>
      <c r="I3306" s="63">
        <v>22800000</v>
      </c>
      <c r="J3306" s="63">
        <v>26242826</v>
      </c>
      <c r="K3306" s="63">
        <v>26180125</v>
      </c>
      <c r="L3306" s="64" t="s">
        <v>152</v>
      </c>
      <c r="M3306" s="64" t="s">
        <v>204</v>
      </c>
      <c r="N3306" s="64" t="s">
        <v>204</v>
      </c>
      <c r="O3306" s="64" t="s">
        <v>530</v>
      </c>
    </row>
    <row r="3307" spans="1:15" ht="36.950000000000003" customHeight="1">
      <c r="A3307" s="61"/>
      <c r="B3307" s="61"/>
      <c r="C3307" s="61"/>
      <c r="D3307" s="61"/>
      <c r="E3307" s="60">
        <v>58</v>
      </c>
      <c r="F3307" s="61"/>
      <c r="G3307" s="62" t="s">
        <v>2875</v>
      </c>
      <c r="H3307" s="61"/>
      <c r="I3307" s="61"/>
      <c r="J3307" s="61"/>
      <c r="K3307" s="61"/>
      <c r="L3307" s="61"/>
      <c r="M3307" s="61"/>
      <c r="N3307" s="61"/>
      <c r="O3307" s="61"/>
    </row>
    <row r="3308" spans="1:15" ht="36.950000000000003" customHeight="1">
      <c r="A3308" s="61"/>
      <c r="B3308" s="61"/>
      <c r="C3308" s="61"/>
      <c r="D3308" s="61"/>
      <c r="E3308" s="62">
        <v>58</v>
      </c>
      <c r="F3308" s="62">
        <v>51</v>
      </c>
      <c r="G3308" s="60" t="s">
        <v>2875</v>
      </c>
      <c r="H3308" s="63">
        <v>0</v>
      </c>
      <c r="I3308" s="63">
        <v>10800000</v>
      </c>
      <c r="J3308" s="63">
        <v>0</v>
      </c>
      <c r="K3308" s="63">
        <v>0</v>
      </c>
      <c r="L3308" s="64" t="s">
        <v>152</v>
      </c>
      <c r="M3308" s="64" t="s">
        <v>204</v>
      </c>
      <c r="N3308" s="64" t="s">
        <v>204</v>
      </c>
      <c r="O3308" s="64" t="s">
        <v>152</v>
      </c>
    </row>
    <row r="3309" spans="1:15" ht="27" customHeight="1">
      <c r="A3309" s="61"/>
      <c r="B3309" s="61"/>
      <c r="C3309" s="61"/>
      <c r="D3309" s="61"/>
      <c r="E3309" s="60">
        <v>59</v>
      </c>
      <c r="F3309" s="61"/>
      <c r="G3309" s="62" t="s">
        <v>2876</v>
      </c>
      <c r="H3309" s="61"/>
      <c r="I3309" s="61"/>
      <c r="J3309" s="61"/>
      <c r="K3309" s="61"/>
      <c r="L3309" s="61"/>
      <c r="M3309" s="61"/>
      <c r="N3309" s="61"/>
      <c r="O3309" s="61"/>
    </row>
    <row r="3310" spans="1:15" ht="27" customHeight="1">
      <c r="A3310" s="61"/>
      <c r="B3310" s="61"/>
      <c r="C3310" s="61"/>
      <c r="D3310" s="61"/>
      <c r="E3310" s="62">
        <v>59</v>
      </c>
      <c r="F3310" s="62">
        <v>51</v>
      </c>
      <c r="G3310" s="60" t="s">
        <v>2876</v>
      </c>
      <c r="H3310" s="63">
        <v>0</v>
      </c>
      <c r="I3310" s="63">
        <v>7800000</v>
      </c>
      <c r="J3310" s="63">
        <v>22080000</v>
      </c>
      <c r="K3310" s="63">
        <v>22071601</v>
      </c>
      <c r="L3310" s="64" t="s">
        <v>152</v>
      </c>
      <c r="M3310" s="64" t="s">
        <v>204</v>
      </c>
      <c r="N3310" s="64" t="s">
        <v>204</v>
      </c>
      <c r="O3310" s="64" t="s">
        <v>2877</v>
      </c>
    </row>
    <row r="3311" spans="1:15" ht="27" customHeight="1">
      <c r="A3311" s="61"/>
      <c r="B3311" s="61"/>
      <c r="C3311" s="61"/>
      <c r="D3311" s="61"/>
      <c r="E3311" s="60">
        <v>60</v>
      </c>
      <c r="F3311" s="61"/>
      <c r="G3311" s="62" t="s">
        <v>2878</v>
      </c>
      <c r="H3311" s="61"/>
      <c r="I3311" s="61"/>
      <c r="J3311" s="61"/>
      <c r="K3311" s="61"/>
      <c r="L3311" s="61"/>
      <c r="M3311" s="61"/>
      <c r="N3311" s="61"/>
      <c r="O3311" s="61"/>
    </row>
    <row r="3312" spans="1:15" ht="27" customHeight="1">
      <c r="A3312" s="61"/>
      <c r="B3312" s="61"/>
      <c r="C3312" s="61"/>
      <c r="D3312" s="61"/>
      <c r="E3312" s="62">
        <v>60</v>
      </c>
      <c r="F3312" s="62">
        <v>51</v>
      </c>
      <c r="G3312" s="60" t="s">
        <v>2878</v>
      </c>
      <c r="H3312" s="63">
        <v>0</v>
      </c>
      <c r="I3312" s="63">
        <v>21900000</v>
      </c>
      <c r="J3312" s="63">
        <v>18436000</v>
      </c>
      <c r="K3312" s="63">
        <v>18336597</v>
      </c>
      <c r="L3312" s="64" t="s">
        <v>152</v>
      </c>
      <c r="M3312" s="64" t="s">
        <v>204</v>
      </c>
      <c r="N3312" s="64" t="s">
        <v>204</v>
      </c>
      <c r="O3312" s="64" t="s">
        <v>617</v>
      </c>
    </row>
    <row r="3313" spans="1:15" ht="27" customHeight="1">
      <c r="A3313" s="61"/>
      <c r="B3313" s="61"/>
      <c r="C3313" s="61"/>
      <c r="D3313" s="61"/>
      <c r="E3313" s="60">
        <v>61</v>
      </c>
      <c r="F3313" s="61"/>
      <c r="G3313" s="62" t="s">
        <v>2879</v>
      </c>
      <c r="H3313" s="61"/>
      <c r="I3313" s="61"/>
      <c r="J3313" s="61"/>
      <c r="K3313" s="61"/>
      <c r="L3313" s="61"/>
      <c r="M3313" s="61"/>
      <c r="N3313" s="61"/>
      <c r="O3313" s="61"/>
    </row>
    <row r="3314" spans="1:15" ht="27" customHeight="1">
      <c r="A3314" s="61"/>
      <c r="B3314" s="61"/>
      <c r="C3314" s="61"/>
      <c r="D3314" s="61"/>
      <c r="E3314" s="62">
        <v>61</v>
      </c>
      <c r="F3314" s="62">
        <v>51</v>
      </c>
      <c r="G3314" s="60" t="s">
        <v>2879</v>
      </c>
      <c r="H3314" s="63">
        <v>0</v>
      </c>
      <c r="I3314" s="63">
        <v>820000</v>
      </c>
      <c r="J3314" s="63">
        <v>12550000</v>
      </c>
      <c r="K3314" s="63">
        <v>12495632</v>
      </c>
      <c r="L3314" s="64" t="s">
        <v>152</v>
      </c>
      <c r="M3314" s="64" t="s">
        <v>204</v>
      </c>
      <c r="N3314" s="64" t="s">
        <v>204</v>
      </c>
      <c r="O3314" s="64" t="s">
        <v>468</v>
      </c>
    </row>
    <row r="3315" spans="1:15" ht="23.1" customHeight="1">
      <c r="A3315" s="61"/>
      <c r="B3315" s="61"/>
      <c r="C3315" s="61"/>
      <c r="D3315" s="61"/>
      <c r="E3315" s="60">
        <v>62</v>
      </c>
      <c r="F3315" s="61"/>
      <c r="G3315" s="62" t="s">
        <v>2880</v>
      </c>
      <c r="H3315" s="61"/>
      <c r="I3315" s="61"/>
      <c r="J3315" s="61"/>
      <c r="K3315" s="61"/>
      <c r="L3315" s="61"/>
      <c r="M3315" s="61"/>
      <c r="N3315" s="61"/>
      <c r="O3315" s="61"/>
    </row>
    <row r="3316" spans="1:15" ht="20.100000000000001" customHeight="1">
      <c r="A3316" s="61"/>
      <c r="B3316" s="61"/>
      <c r="C3316" s="61"/>
      <c r="D3316" s="61"/>
      <c r="E3316" s="62">
        <v>62</v>
      </c>
      <c r="F3316" s="62">
        <v>51</v>
      </c>
      <c r="G3316" s="60" t="s">
        <v>2880</v>
      </c>
      <c r="H3316" s="63">
        <v>0</v>
      </c>
      <c r="I3316" s="63">
        <v>26350000</v>
      </c>
      <c r="J3316" s="63">
        <v>69045854</v>
      </c>
      <c r="K3316" s="63">
        <v>68669588</v>
      </c>
      <c r="L3316" s="64" t="s">
        <v>152</v>
      </c>
      <c r="M3316" s="64" t="s">
        <v>617</v>
      </c>
      <c r="N3316" s="64" t="s">
        <v>617</v>
      </c>
      <c r="O3316" s="64" t="s">
        <v>152</v>
      </c>
    </row>
    <row r="3317" spans="1:15" ht="27" customHeight="1">
      <c r="A3317" s="61"/>
      <c r="B3317" s="61"/>
      <c r="C3317" s="61"/>
      <c r="D3317" s="61"/>
      <c r="E3317" s="60">
        <v>63</v>
      </c>
      <c r="F3317" s="61"/>
      <c r="G3317" s="62" t="s">
        <v>2881</v>
      </c>
      <c r="H3317" s="61"/>
      <c r="I3317" s="61"/>
      <c r="J3317" s="61"/>
      <c r="K3317" s="61"/>
      <c r="L3317" s="61"/>
      <c r="M3317" s="61"/>
      <c r="N3317" s="61"/>
      <c r="O3317" s="61"/>
    </row>
    <row r="3318" spans="1:15" ht="27" customHeight="1">
      <c r="A3318" s="61"/>
      <c r="B3318" s="61"/>
      <c r="C3318" s="61"/>
      <c r="D3318" s="61"/>
      <c r="E3318" s="62">
        <v>63</v>
      </c>
      <c r="F3318" s="62">
        <v>51</v>
      </c>
      <c r="G3318" s="60" t="s">
        <v>2881</v>
      </c>
      <c r="H3318" s="63">
        <v>0</v>
      </c>
      <c r="I3318" s="63">
        <v>2000000</v>
      </c>
      <c r="J3318" s="63">
        <v>0</v>
      </c>
      <c r="K3318" s="63">
        <v>0</v>
      </c>
      <c r="L3318" s="64" t="s">
        <v>152</v>
      </c>
      <c r="M3318" s="64" t="s">
        <v>721</v>
      </c>
      <c r="N3318" s="64" t="s">
        <v>721</v>
      </c>
      <c r="O3318" s="64" t="s">
        <v>152</v>
      </c>
    </row>
    <row r="3319" spans="1:15" ht="27" customHeight="1">
      <c r="A3319" s="61"/>
      <c r="B3319" s="61"/>
      <c r="C3319" s="61"/>
      <c r="D3319" s="61"/>
      <c r="E3319" s="60">
        <v>64</v>
      </c>
      <c r="F3319" s="61"/>
      <c r="G3319" s="62" t="s">
        <v>2882</v>
      </c>
      <c r="H3319" s="61"/>
      <c r="I3319" s="61"/>
      <c r="J3319" s="61"/>
      <c r="K3319" s="61"/>
      <c r="L3319" s="61"/>
      <c r="M3319" s="61"/>
      <c r="N3319" s="61"/>
      <c r="O3319" s="61"/>
    </row>
    <row r="3320" spans="1:15" ht="27" customHeight="1">
      <c r="A3320" s="61"/>
      <c r="B3320" s="61"/>
      <c r="C3320" s="61"/>
      <c r="D3320" s="61"/>
      <c r="E3320" s="62">
        <v>64</v>
      </c>
      <c r="F3320" s="62">
        <v>51</v>
      </c>
      <c r="G3320" s="60" t="s">
        <v>2882</v>
      </c>
      <c r="H3320" s="63">
        <v>0</v>
      </c>
      <c r="I3320" s="63">
        <v>1800000</v>
      </c>
      <c r="J3320" s="63">
        <v>0</v>
      </c>
      <c r="K3320" s="63">
        <v>0</v>
      </c>
      <c r="L3320" s="64" t="s">
        <v>152</v>
      </c>
      <c r="M3320" s="64" t="s">
        <v>844</v>
      </c>
      <c r="N3320" s="64" t="s">
        <v>844</v>
      </c>
      <c r="O3320" s="64" t="s">
        <v>152</v>
      </c>
    </row>
    <row r="3321" spans="1:15" ht="23.1" customHeight="1">
      <c r="A3321" s="61"/>
      <c r="B3321" s="61"/>
      <c r="C3321" s="61"/>
      <c r="D3321" s="61"/>
      <c r="E3321" s="60">
        <v>65</v>
      </c>
      <c r="F3321" s="61"/>
      <c r="G3321" s="62" t="s">
        <v>2883</v>
      </c>
      <c r="H3321" s="61"/>
      <c r="I3321" s="61"/>
      <c r="J3321" s="61"/>
      <c r="K3321" s="61"/>
      <c r="L3321" s="61"/>
      <c r="M3321" s="61"/>
      <c r="N3321" s="61"/>
      <c r="O3321" s="61"/>
    </row>
    <row r="3322" spans="1:15" ht="20.100000000000001" customHeight="1">
      <c r="A3322" s="61"/>
      <c r="B3322" s="61"/>
      <c r="C3322" s="61"/>
      <c r="D3322" s="61"/>
      <c r="E3322" s="62">
        <v>65</v>
      </c>
      <c r="F3322" s="62">
        <v>51</v>
      </c>
      <c r="G3322" s="60" t="s">
        <v>2883</v>
      </c>
      <c r="H3322" s="63">
        <v>0</v>
      </c>
      <c r="I3322" s="63">
        <v>1800000</v>
      </c>
      <c r="J3322" s="63">
        <v>0</v>
      </c>
      <c r="K3322" s="63">
        <v>0</v>
      </c>
      <c r="L3322" s="64" t="s">
        <v>152</v>
      </c>
      <c r="M3322" s="64" t="s">
        <v>2884</v>
      </c>
      <c r="N3322" s="64" t="s">
        <v>2884</v>
      </c>
      <c r="O3322" s="64" t="s">
        <v>152</v>
      </c>
    </row>
    <row r="3323" spans="1:15" ht="27" customHeight="1">
      <c r="A3323" s="61"/>
      <c r="B3323" s="61"/>
      <c r="C3323" s="61"/>
      <c r="D3323" s="61"/>
      <c r="E3323" s="60">
        <v>66</v>
      </c>
      <c r="F3323" s="61"/>
      <c r="G3323" s="62" t="s">
        <v>2885</v>
      </c>
      <c r="H3323" s="61"/>
      <c r="I3323" s="61"/>
      <c r="J3323" s="61"/>
      <c r="K3323" s="61"/>
      <c r="L3323" s="61"/>
      <c r="M3323" s="61"/>
      <c r="N3323" s="61"/>
      <c r="O3323" s="61"/>
    </row>
    <row r="3324" spans="1:15" ht="27" customHeight="1">
      <c r="A3324" s="61"/>
      <c r="B3324" s="61"/>
      <c r="C3324" s="61"/>
      <c r="D3324" s="61"/>
      <c r="E3324" s="62">
        <v>66</v>
      </c>
      <c r="F3324" s="62">
        <v>51</v>
      </c>
      <c r="G3324" s="60" t="s">
        <v>2885</v>
      </c>
      <c r="H3324" s="63">
        <v>0</v>
      </c>
      <c r="I3324" s="63">
        <v>73000000</v>
      </c>
      <c r="J3324" s="63">
        <v>0</v>
      </c>
      <c r="K3324" s="63">
        <v>0</v>
      </c>
      <c r="L3324" s="64" t="s">
        <v>152</v>
      </c>
      <c r="M3324" s="64" t="s">
        <v>485</v>
      </c>
      <c r="N3324" s="64" t="s">
        <v>485</v>
      </c>
      <c r="O3324" s="64" t="s">
        <v>152</v>
      </c>
    </row>
    <row r="3325" spans="1:15" ht="27" customHeight="1">
      <c r="A3325" s="61"/>
      <c r="B3325" s="61"/>
      <c r="C3325" s="61"/>
      <c r="D3325" s="61"/>
      <c r="E3325" s="60">
        <v>67</v>
      </c>
      <c r="F3325" s="61"/>
      <c r="G3325" s="62" t="s">
        <v>2886</v>
      </c>
      <c r="H3325" s="61"/>
      <c r="I3325" s="61"/>
      <c r="J3325" s="61"/>
      <c r="K3325" s="61"/>
      <c r="L3325" s="61"/>
      <c r="M3325" s="61"/>
      <c r="N3325" s="61"/>
      <c r="O3325" s="61"/>
    </row>
    <row r="3326" spans="1:15" ht="27" customHeight="1">
      <c r="A3326" s="61"/>
      <c r="B3326" s="61"/>
      <c r="C3326" s="61"/>
      <c r="D3326" s="61"/>
      <c r="E3326" s="62">
        <v>67</v>
      </c>
      <c r="F3326" s="62">
        <v>51</v>
      </c>
      <c r="G3326" s="60" t="s">
        <v>2886</v>
      </c>
      <c r="H3326" s="63">
        <v>0</v>
      </c>
      <c r="I3326" s="63">
        <v>2565000</v>
      </c>
      <c r="J3326" s="63">
        <v>38180000</v>
      </c>
      <c r="K3326" s="63">
        <v>38179576</v>
      </c>
      <c r="L3326" s="64" t="s">
        <v>152</v>
      </c>
      <c r="M3326" s="64" t="s">
        <v>721</v>
      </c>
      <c r="N3326" s="64" t="s">
        <v>721</v>
      </c>
      <c r="O3326" s="64" t="s">
        <v>152</v>
      </c>
    </row>
    <row r="3327" spans="1:15" ht="27" customHeight="1">
      <c r="A3327" s="61"/>
      <c r="B3327" s="61"/>
      <c r="C3327" s="61"/>
      <c r="D3327" s="61"/>
      <c r="E3327" s="60">
        <v>68</v>
      </c>
      <c r="F3327" s="61"/>
      <c r="G3327" s="62" t="s">
        <v>2887</v>
      </c>
      <c r="H3327" s="61"/>
      <c r="I3327" s="61"/>
      <c r="J3327" s="61"/>
      <c r="K3327" s="61"/>
      <c r="L3327" s="61"/>
      <c r="M3327" s="61"/>
      <c r="N3327" s="61"/>
      <c r="O3327" s="61"/>
    </row>
    <row r="3328" spans="1:15" ht="27" customHeight="1">
      <c r="A3328" s="61"/>
      <c r="B3328" s="61"/>
      <c r="C3328" s="61"/>
      <c r="D3328" s="61"/>
      <c r="E3328" s="62">
        <v>68</v>
      </c>
      <c r="F3328" s="62">
        <v>51</v>
      </c>
      <c r="G3328" s="60" t="s">
        <v>2887</v>
      </c>
      <c r="H3328" s="63">
        <v>0</v>
      </c>
      <c r="I3328" s="63">
        <v>2565000</v>
      </c>
      <c r="J3328" s="63">
        <v>0</v>
      </c>
      <c r="K3328" s="63">
        <v>0</v>
      </c>
      <c r="L3328" s="64" t="s">
        <v>152</v>
      </c>
      <c r="M3328" s="64" t="s">
        <v>2888</v>
      </c>
      <c r="N3328" s="64" t="s">
        <v>2888</v>
      </c>
      <c r="O3328" s="64" t="s">
        <v>152</v>
      </c>
    </row>
    <row r="3329" spans="1:15" ht="27" customHeight="1">
      <c r="A3329" s="61"/>
      <c r="B3329" s="61"/>
      <c r="C3329" s="61"/>
      <c r="D3329" s="61"/>
      <c r="E3329" s="60">
        <v>69</v>
      </c>
      <c r="F3329" s="61"/>
      <c r="G3329" s="62" t="s">
        <v>2889</v>
      </c>
      <c r="H3329" s="61"/>
      <c r="I3329" s="61"/>
      <c r="J3329" s="61"/>
      <c r="K3329" s="61"/>
      <c r="L3329" s="61"/>
      <c r="M3329" s="61"/>
      <c r="N3329" s="61"/>
      <c r="O3329" s="61"/>
    </row>
    <row r="3330" spans="1:15" ht="27" customHeight="1">
      <c r="A3330" s="61"/>
      <c r="B3330" s="61"/>
      <c r="C3330" s="61"/>
      <c r="D3330" s="61"/>
      <c r="E3330" s="62">
        <v>69</v>
      </c>
      <c r="F3330" s="62">
        <v>51</v>
      </c>
      <c r="G3330" s="60" t="s">
        <v>2889</v>
      </c>
      <c r="H3330" s="63">
        <v>0</v>
      </c>
      <c r="I3330" s="63">
        <v>2565000</v>
      </c>
      <c r="J3330" s="63">
        <v>0</v>
      </c>
      <c r="K3330" s="63">
        <v>0</v>
      </c>
      <c r="L3330" s="64" t="s">
        <v>152</v>
      </c>
      <c r="M3330" s="64" t="s">
        <v>2888</v>
      </c>
      <c r="N3330" s="64" t="s">
        <v>2888</v>
      </c>
      <c r="O3330" s="64" t="s">
        <v>152</v>
      </c>
    </row>
    <row r="3331" spans="1:15" ht="36.950000000000003" customHeight="1">
      <c r="A3331" s="61"/>
      <c r="B3331" s="61"/>
      <c r="C3331" s="61"/>
      <c r="D3331" s="61"/>
      <c r="E3331" s="60">
        <v>70</v>
      </c>
      <c r="F3331" s="61"/>
      <c r="G3331" s="62" t="s">
        <v>2890</v>
      </c>
      <c r="H3331" s="61"/>
      <c r="I3331" s="61"/>
      <c r="J3331" s="61"/>
      <c r="K3331" s="61"/>
      <c r="L3331" s="61"/>
      <c r="M3331" s="61"/>
      <c r="N3331" s="61"/>
      <c r="O3331" s="61"/>
    </row>
    <row r="3332" spans="1:15" ht="36.950000000000003" customHeight="1">
      <c r="A3332" s="61"/>
      <c r="B3332" s="61"/>
      <c r="C3332" s="61"/>
      <c r="D3332" s="61"/>
      <c r="E3332" s="62">
        <v>70</v>
      </c>
      <c r="F3332" s="62">
        <v>51</v>
      </c>
      <c r="G3332" s="60" t="s">
        <v>2890</v>
      </c>
      <c r="H3332" s="63">
        <v>0</v>
      </c>
      <c r="I3332" s="63">
        <v>2300000</v>
      </c>
      <c r="J3332" s="63">
        <v>0</v>
      </c>
      <c r="K3332" s="63">
        <v>0</v>
      </c>
      <c r="L3332" s="64" t="s">
        <v>152</v>
      </c>
      <c r="M3332" s="64" t="s">
        <v>2155</v>
      </c>
      <c r="N3332" s="64" t="s">
        <v>2155</v>
      </c>
      <c r="O3332" s="64" t="s">
        <v>152</v>
      </c>
    </row>
    <row r="3333" spans="1:15" ht="27" customHeight="1">
      <c r="A3333" s="61"/>
      <c r="B3333" s="61"/>
      <c r="C3333" s="61"/>
      <c r="D3333" s="61"/>
      <c r="E3333" s="60">
        <v>71</v>
      </c>
      <c r="F3333" s="61"/>
      <c r="G3333" s="62" t="s">
        <v>2891</v>
      </c>
      <c r="H3333" s="61"/>
      <c r="I3333" s="61"/>
      <c r="J3333" s="61"/>
      <c r="K3333" s="61"/>
      <c r="L3333" s="61"/>
      <c r="M3333" s="61"/>
      <c r="N3333" s="61"/>
      <c r="O3333" s="61"/>
    </row>
    <row r="3334" spans="1:15" ht="27" customHeight="1">
      <c r="A3334" s="61"/>
      <c r="B3334" s="61"/>
      <c r="C3334" s="61"/>
      <c r="D3334" s="61"/>
      <c r="E3334" s="62">
        <v>71</v>
      </c>
      <c r="F3334" s="62">
        <v>51</v>
      </c>
      <c r="G3334" s="60" t="s">
        <v>2891</v>
      </c>
      <c r="H3334" s="63">
        <v>0</v>
      </c>
      <c r="I3334" s="63">
        <v>2400000</v>
      </c>
      <c r="J3334" s="63">
        <v>0</v>
      </c>
      <c r="K3334" s="63">
        <v>0</v>
      </c>
      <c r="L3334" s="64" t="s">
        <v>152</v>
      </c>
      <c r="M3334" s="64" t="s">
        <v>1450</v>
      </c>
      <c r="N3334" s="64" t="s">
        <v>1450</v>
      </c>
      <c r="O3334" s="64" t="s">
        <v>152</v>
      </c>
    </row>
    <row r="3335" spans="1:15" ht="27" customHeight="1">
      <c r="A3335" s="61"/>
      <c r="B3335" s="61"/>
      <c r="C3335" s="61"/>
      <c r="D3335" s="61"/>
      <c r="E3335" s="60">
        <v>72</v>
      </c>
      <c r="F3335" s="61"/>
      <c r="G3335" s="62" t="s">
        <v>2892</v>
      </c>
      <c r="H3335" s="61"/>
      <c r="I3335" s="61"/>
      <c r="J3335" s="61"/>
      <c r="K3335" s="61"/>
      <c r="L3335" s="61"/>
      <c r="M3335" s="61"/>
      <c r="N3335" s="61"/>
      <c r="O3335" s="61"/>
    </row>
    <row r="3336" spans="1:15" ht="27" customHeight="1">
      <c r="A3336" s="61"/>
      <c r="B3336" s="61"/>
      <c r="C3336" s="61"/>
      <c r="D3336" s="61"/>
      <c r="E3336" s="62">
        <v>72</v>
      </c>
      <c r="F3336" s="62">
        <v>51</v>
      </c>
      <c r="G3336" s="60" t="s">
        <v>2892</v>
      </c>
      <c r="H3336" s="63">
        <v>0</v>
      </c>
      <c r="I3336" s="63">
        <v>2500000</v>
      </c>
      <c r="J3336" s="63">
        <v>0</v>
      </c>
      <c r="K3336" s="63">
        <v>0</v>
      </c>
      <c r="L3336" s="64" t="s">
        <v>152</v>
      </c>
      <c r="M3336" s="64" t="s">
        <v>2893</v>
      </c>
      <c r="N3336" s="64" t="s">
        <v>2893</v>
      </c>
      <c r="O3336" s="64" t="s">
        <v>152</v>
      </c>
    </row>
    <row r="3337" spans="1:15" ht="23.1" customHeight="1">
      <c r="A3337" s="61"/>
      <c r="B3337" s="61"/>
      <c r="C3337" s="61"/>
      <c r="D3337" s="61"/>
      <c r="E3337" s="60">
        <v>73</v>
      </c>
      <c r="F3337" s="61"/>
      <c r="G3337" s="62" t="s">
        <v>2894</v>
      </c>
      <c r="H3337" s="61"/>
      <c r="I3337" s="61"/>
      <c r="J3337" s="61"/>
      <c r="K3337" s="61"/>
      <c r="L3337" s="61"/>
      <c r="M3337" s="61"/>
      <c r="N3337" s="61"/>
      <c r="O3337" s="61"/>
    </row>
    <row r="3338" spans="1:15" ht="20.100000000000001" customHeight="1">
      <c r="A3338" s="61"/>
      <c r="B3338" s="61"/>
      <c r="C3338" s="61"/>
      <c r="D3338" s="61"/>
      <c r="E3338" s="62">
        <v>73</v>
      </c>
      <c r="F3338" s="62">
        <v>51</v>
      </c>
      <c r="G3338" s="60" t="s">
        <v>2894</v>
      </c>
      <c r="H3338" s="63">
        <v>0</v>
      </c>
      <c r="I3338" s="63">
        <v>2000000</v>
      </c>
      <c r="J3338" s="63">
        <v>0</v>
      </c>
      <c r="K3338" s="63">
        <v>0</v>
      </c>
      <c r="L3338" s="64" t="s">
        <v>152</v>
      </c>
      <c r="M3338" s="64" t="s">
        <v>569</v>
      </c>
      <c r="N3338" s="64" t="s">
        <v>569</v>
      </c>
      <c r="O3338" s="64" t="s">
        <v>152</v>
      </c>
    </row>
    <row r="3339" spans="1:15" ht="23.1" customHeight="1">
      <c r="A3339" s="61"/>
      <c r="B3339" s="61"/>
      <c r="C3339" s="61"/>
      <c r="D3339" s="61"/>
      <c r="E3339" s="60">
        <v>74</v>
      </c>
      <c r="F3339" s="61"/>
      <c r="G3339" s="62" t="s">
        <v>2895</v>
      </c>
      <c r="H3339" s="61"/>
      <c r="I3339" s="61"/>
      <c r="J3339" s="61"/>
      <c r="K3339" s="61"/>
      <c r="L3339" s="61"/>
      <c r="M3339" s="61"/>
      <c r="N3339" s="61"/>
      <c r="O3339" s="61"/>
    </row>
    <row r="3340" spans="1:15" ht="20.100000000000001" customHeight="1">
      <c r="A3340" s="61"/>
      <c r="B3340" s="61"/>
      <c r="C3340" s="61"/>
      <c r="D3340" s="61"/>
      <c r="E3340" s="62">
        <v>74</v>
      </c>
      <c r="F3340" s="62">
        <v>51</v>
      </c>
      <c r="G3340" s="60" t="s">
        <v>2895</v>
      </c>
      <c r="H3340" s="63">
        <v>0</v>
      </c>
      <c r="I3340" s="63">
        <v>6500000</v>
      </c>
      <c r="J3340" s="63">
        <v>0</v>
      </c>
      <c r="K3340" s="63">
        <v>0</v>
      </c>
      <c r="L3340" s="64" t="s">
        <v>152</v>
      </c>
      <c r="M3340" s="64" t="s">
        <v>2896</v>
      </c>
      <c r="N3340" s="64" t="s">
        <v>2896</v>
      </c>
      <c r="O3340" s="64" t="s">
        <v>152</v>
      </c>
    </row>
    <row r="3341" spans="1:15" ht="23.1" customHeight="1">
      <c r="A3341" s="61"/>
      <c r="B3341" s="61"/>
      <c r="C3341" s="61"/>
      <c r="D3341" s="61"/>
      <c r="E3341" s="60">
        <v>75</v>
      </c>
      <c r="F3341" s="61"/>
      <c r="G3341" s="62" t="s">
        <v>2897</v>
      </c>
      <c r="H3341" s="61"/>
      <c r="I3341" s="61"/>
      <c r="J3341" s="61"/>
      <c r="K3341" s="61"/>
      <c r="L3341" s="61"/>
      <c r="M3341" s="61"/>
      <c r="N3341" s="61"/>
      <c r="O3341" s="61"/>
    </row>
    <row r="3342" spans="1:15" ht="20.100000000000001" customHeight="1">
      <c r="A3342" s="61"/>
      <c r="B3342" s="61"/>
      <c r="C3342" s="61"/>
      <c r="D3342" s="61"/>
      <c r="E3342" s="62">
        <v>75</v>
      </c>
      <c r="F3342" s="62">
        <v>51</v>
      </c>
      <c r="G3342" s="60" t="s">
        <v>2897</v>
      </c>
      <c r="H3342" s="63">
        <v>0</v>
      </c>
      <c r="I3342" s="63">
        <v>15650000</v>
      </c>
      <c r="J3342" s="63">
        <v>0</v>
      </c>
      <c r="K3342" s="63">
        <v>0</v>
      </c>
      <c r="L3342" s="64" t="s">
        <v>152</v>
      </c>
      <c r="M3342" s="64" t="s">
        <v>2898</v>
      </c>
      <c r="N3342" s="64" t="s">
        <v>2898</v>
      </c>
      <c r="O3342" s="64" t="s">
        <v>152</v>
      </c>
    </row>
    <row r="3343" spans="1:15" ht="23.1" customHeight="1">
      <c r="A3343" s="61"/>
      <c r="B3343" s="61"/>
      <c r="C3343" s="61"/>
      <c r="D3343" s="61"/>
      <c r="E3343" s="60">
        <v>76</v>
      </c>
      <c r="F3343" s="61"/>
      <c r="G3343" s="62" t="s">
        <v>2899</v>
      </c>
      <c r="H3343" s="61"/>
      <c r="I3343" s="61"/>
      <c r="J3343" s="61"/>
      <c r="K3343" s="61"/>
      <c r="L3343" s="61"/>
      <c r="M3343" s="61"/>
      <c r="N3343" s="61"/>
      <c r="O3343" s="61"/>
    </row>
    <row r="3344" spans="1:15" ht="20.100000000000001" customHeight="1">
      <c r="A3344" s="61"/>
      <c r="B3344" s="61"/>
      <c r="C3344" s="61"/>
      <c r="D3344" s="61"/>
      <c r="E3344" s="62">
        <v>76</v>
      </c>
      <c r="F3344" s="62">
        <v>51</v>
      </c>
      <c r="G3344" s="60" t="s">
        <v>2899</v>
      </c>
      <c r="H3344" s="63">
        <v>0</v>
      </c>
      <c r="I3344" s="63">
        <v>20655000</v>
      </c>
      <c r="J3344" s="63">
        <v>0</v>
      </c>
      <c r="K3344" s="63">
        <v>0</v>
      </c>
      <c r="L3344" s="64" t="s">
        <v>152</v>
      </c>
      <c r="M3344" s="64" t="s">
        <v>2900</v>
      </c>
      <c r="N3344" s="64" t="s">
        <v>2900</v>
      </c>
      <c r="O3344" s="64" t="s">
        <v>152</v>
      </c>
    </row>
    <row r="3345" spans="1:15" ht="23.1" customHeight="1">
      <c r="A3345" s="61"/>
      <c r="B3345" s="61"/>
      <c r="C3345" s="61"/>
      <c r="D3345" s="61"/>
      <c r="E3345" s="60">
        <v>77</v>
      </c>
      <c r="F3345" s="61"/>
      <c r="G3345" s="62" t="s">
        <v>2901</v>
      </c>
      <c r="H3345" s="61"/>
      <c r="I3345" s="61"/>
      <c r="J3345" s="61"/>
      <c r="K3345" s="61"/>
      <c r="L3345" s="61"/>
      <c r="M3345" s="61"/>
      <c r="N3345" s="61"/>
      <c r="O3345" s="61"/>
    </row>
    <row r="3346" spans="1:15" ht="20.100000000000001" customHeight="1">
      <c r="A3346" s="61"/>
      <c r="B3346" s="61"/>
      <c r="C3346" s="61"/>
      <c r="D3346" s="61"/>
      <c r="E3346" s="62">
        <v>77</v>
      </c>
      <c r="F3346" s="62">
        <v>51</v>
      </c>
      <c r="G3346" s="60" t="s">
        <v>2901</v>
      </c>
      <c r="H3346" s="63">
        <v>58765295</v>
      </c>
      <c r="I3346" s="63">
        <v>75050000</v>
      </c>
      <c r="J3346" s="63">
        <v>286598941</v>
      </c>
      <c r="K3346" s="63">
        <v>285466711</v>
      </c>
      <c r="L3346" s="64" t="s">
        <v>152</v>
      </c>
      <c r="M3346" s="64" t="s">
        <v>204</v>
      </c>
      <c r="N3346" s="64" t="s">
        <v>204</v>
      </c>
      <c r="O3346" s="64" t="s">
        <v>2412</v>
      </c>
    </row>
    <row r="3347" spans="1:15" ht="27" customHeight="1">
      <c r="A3347" s="61"/>
      <c r="B3347" s="61"/>
      <c r="C3347" s="61"/>
      <c r="D3347" s="61"/>
      <c r="E3347" s="60">
        <v>78</v>
      </c>
      <c r="F3347" s="61"/>
      <c r="G3347" s="62" t="s">
        <v>2902</v>
      </c>
      <c r="H3347" s="61"/>
      <c r="I3347" s="61"/>
      <c r="J3347" s="61"/>
      <c r="K3347" s="61"/>
      <c r="L3347" s="61"/>
      <c r="M3347" s="61"/>
      <c r="N3347" s="61"/>
      <c r="O3347" s="61"/>
    </row>
    <row r="3348" spans="1:15" ht="27" customHeight="1">
      <c r="A3348" s="61"/>
      <c r="B3348" s="61"/>
      <c r="C3348" s="61"/>
      <c r="D3348" s="61"/>
      <c r="E3348" s="62">
        <v>78</v>
      </c>
      <c r="F3348" s="62">
        <v>51</v>
      </c>
      <c r="G3348" s="60" t="s">
        <v>2902</v>
      </c>
      <c r="H3348" s="63">
        <v>0</v>
      </c>
      <c r="I3348" s="63">
        <v>3500000</v>
      </c>
      <c r="J3348" s="63">
        <v>19305000</v>
      </c>
      <c r="K3348" s="63">
        <v>17780276</v>
      </c>
      <c r="L3348" s="64" t="s">
        <v>152</v>
      </c>
      <c r="M3348" s="64" t="s">
        <v>204</v>
      </c>
      <c r="N3348" s="64" t="s">
        <v>204</v>
      </c>
      <c r="O3348" s="64" t="s">
        <v>2368</v>
      </c>
    </row>
    <row r="3349" spans="1:15" ht="27" customHeight="1">
      <c r="A3349" s="61"/>
      <c r="B3349" s="61"/>
      <c r="C3349" s="61"/>
      <c r="D3349" s="61"/>
      <c r="E3349" s="60">
        <v>79</v>
      </c>
      <c r="F3349" s="61"/>
      <c r="G3349" s="62" t="s">
        <v>2903</v>
      </c>
      <c r="H3349" s="61"/>
      <c r="I3349" s="61"/>
      <c r="J3349" s="61"/>
      <c r="K3349" s="61"/>
      <c r="L3349" s="61"/>
      <c r="M3349" s="61"/>
      <c r="N3349" s="61"/>
      <c r="O3349" s="61"/>
    </row>
    <row r="3350" spans="1:15" ht="27" customHeight="1">
      <c r="A3350" s="61"/>
      <c r="B3350" s="61"/>
      <c r="C3350" s="61"/>
      <c r="D3350" s="61"/>
      <c r="E3350" s="62">
        <v>79</v>
      </c>
      <c r="F3350" s="62">
        <v>51</v>
      </c>
      <c r="G3350" s="60" t="s">
        <v>2903</v>
      </c>
      <c r="H3350" s="63">
        <v>0</v>
      </c>
      <c r="I3350" s="63">
        <v>2500000</v>
      </c>
      <c r="J3350" s="63">
        <v>81335461</v>
      </c>
      <c r="K3350" s="63">
        <v>81335460</v>
      </c>
      <c r="L3350" s="64" t="s">
        <v>152</v>
      </c>
      <c r="M3350" s="64" t="s">
        <v>204</v>
      </c>
      <c r="N3350" s="64" t="s">
        <v>204</v>
      </c>
      <c r="O3350" s="64" t="s">
        <v>204</v>
      </c>
    </row>
    <row r="3351" spans="1:15" ht="27" customHeight="1">
      <c r="A3351" s="61"/>
      <c r="B3351" s="61"/>
      <c r="C3351" s="61"/>
      <c r="D3351" s="61"/>
      <c r="E3351" s="60">
        <v>80</v>
      </c>
      <c r="F3351" s="61"/>
      <c r="G3351" s="62" t="s">
        <v>2904</v>
      </c>
      <c r="H3351" s="61"/>
      <c r="I3351" s="61"/>
      <c r="J3351" s="61"/>
      <c r="K3351" s="61"/>
      <c r="L3351" s="61"/>
      <c r="M3351" s="61"/>
      <c r="N3351" s="61"/>
      <c r="O3351" s="61"/>
    </row>
    <row r="3352" spans="1:15" ht="27" customHeight="1">
      <c r="A3352" s="61"/>
      <c r="B3352" s="61"/>
      <c r="C3352" s="61"/>
      <c r="D3352" s="61"/>
      <c r="E3352" s="62">
        <v>80</v>
      </c>
      <c r="F3352" s="62">
        <v>51</v>
      </c>
      <c r="G3352" s="60" t="s">
        <v>2904</v>
      </c>
      <c r="H3352" s="63">
        <v>0</v>
      </c>
      <c r="I3352" s="63">
        <v>4000000</v>
      </c>
      <c r="J3352" s="63">
        <v>0</v>
      </c>
      <c r="K3352" s="63">
        <v>0</v>
      </c>
      <c r="L3352" s="64" t="s">
        <v>152</v>
      </c>
      <c r="M3352" s="64" t="s">
        <v>406</v>
      </c>
      <c r="N3352" s="64" t="s">
        <v>406</v>
      </c>
      <c r="O3352" s="64" t="s">
        <v>152</v>
      </c>
    </row>
    <row r="3353" spans="1:15" ht="27" customHeight="1">
      <c r="A3353" s="61"/>
      <c r="B3353" s="61"/>
      <c r="C3353" s="61"/>
      <c r="D3353" s="61"/>
      <c r="E3353" s="60">
        <v>81</v>
      </c>
      <c r="F3353" s="61"/>
      <c r="G3353" s="62" t="s">
        <v>2905</v>
      </c>
      <c r="H3353" s="61"/>
      <c r="I3353" s="61"/>
      <c r="J3353" s="61"/>
      <c r="K3353" s="61"/>
      <c r="L3353" s="61"/>
      <c r="M3353" s="61"/>
      <c r="N3353" s="61"/>
      <c r="O3353" s="61"/>
    </row>
    <row r="3354" spans="1:15" ht="27" customHeight="1">
      <c r="A3354" s="61"/>
      <c r="B3354" s="61"/>
      <c r="C3354" s="61"/>
      <c r="D3354" s="61"/>
      <c r="E3354" s="62">
        <v>81</v>
      </c>
      <c r="F3354" s="62">
        <v>51</v>
      </c>
      <c r="G3354" s="60" t="s">
        <v>2905</v>
      </c>
      <c r="H3354" s="63">
        <v>0</v>
      </c>
      <c r="I3354" s="63">
        <v>6500000</v>
      </c>
      <c r="J3354" s="63">
        <v>0</v>
      </c>
      <c r="K3354" s="63">
        <v>0</v>
      </c>
      <c r="L3354" s="64" t="s">
        <v>152</v>
      </c>
      <c r="M3354" s="64" t="s">
        <v>406</v>
      </c>
      <c r="N3354" s="64" t="s">
        <v>406</v>
      </c>
      <c r="O3354" s="64" t="s">
        <v>152</v>
      </c>
    </row>
    <row r="3355" spans="1:15" ht="23.1" customHeight="1">
      <c r="A3355" s="61"/>
      <c r="B3355" s="61"/>
      <c r="C3355" s="61"/>
      <c r="D3355" s="61"/>
      <c r="E3355" s="60">
        <v>82</v>
      </c>
      <c r="F3355" s="61"/>
      <c r="G3355" s="62" t="s">
        <v>2906</v>
      </c>
      <c r="H3355" s="61"/>
      <c r="I3355" s="61"/>
      <c r="J3355" s="61"/>
      <c r="K3355" s="61"/>
      <c r="L3355" s="61"/>
      <c r="M3355" s="61"/>
      <c r="N3355" s="61"/>
      <c r="O3355" s="61"/>
    </row>
    <row r="3356" spans="1:15" ht="20.100000000000001" customHeight="1">
      <c r="A3356" s="61"/>
      <c r="B3356" s="61"/>
      <c r="C3356" s="61"/>
      <c r="D3356" s="61"/>
      <c r="E3356" s="62">
        <v>82</v>
      </c>
      <c r="F3356" s="62">
        <v>51</v>
      </c>
      <c r="G3356" s="60" t="s">
        <v>2906</v>
      </c>
      <c r="H3356" s="63">
        <v>22000000</v>
      </c>
      <c r="I3356" s="63">
        <v>47650000</v>
      </c>
      <c r="J3356" s="63">
        <v>376704000</v>
      </c>
      <c r="K3356" s="63">
        <v>376488439</v>
      </c>
      <c r="L3356" s="64" t="s">
        <v>152</v>
      </c>
      <c r="M3356" s="64" t="s">
        <v>204</v>
      </c>
      <c r="N3356" s="64" t="s">
        <v>204</v>
      </c>
      <c r="O3356" s="64" t="s">
        <v>2372</v>
      </c>
    </row>
    <row r="3357" spans="1:15" ht="23.1" customHeight="1">
      <c r="A3357" s="61"/>
      <c r="B3357" s="61"/>
      <c r="C3357" s="61"/>
      <c r="D3357" s="61"/>
      <c r="E3357" s="60">
        <v>83</v>
      </c>
      <c r="F3357" s="61"/>
      <c r="G3357" s="62" t="s">
        <v>2907</v>
      </c>
      <c r="H3357" s="61"/>
      <c r="I3357" s="61"/>
      <c r="J3357" s="61"/>
      <c r="K3357" s="61"/>
      <c r="L3357" s="61"/>
      <c r="M3357" s="61"/>
      <c r="N3357" s="61"/>
      <c r="O3357" s="61"/>
    </row>
    <row r="3358" spans="1:15" ht="20.100000000000001" customHeight="1">
      <c r="A3358" s="61"/>
      <c r="B3358" s="61"/>
      <c r="C3358" s="61"/>
      <c r="D3358" s="61"/>
      <c r="E3358" s="62">
        <v>83</v>
      </c>
      <c r="F3358" s="62">
        <v>51</v>
      </c>
      <c r="G3358" s="60" t="s">
        <v>2907</v>
      </c>
      <c r="H3358" s="63">
        <v>0</v>
      </c>
      <c r="I3358" s="63">
        <v>18563000</v>
      </c>
      <c r="J3358" s="63">
        <v>0</v>
      </c>
      <c r="K3358" s="63">
        <v>0</v>
      </c>
      <c r="L3358" s="64" t="s">
        <v>152</v>
      </c>
      <c r="M3358" s="64" t="s">
        <v>406</v>
      </c>
      <c r="N3358" s="64" t="s">
        <v>406</v>
      </c>
      <c r="O3358" s="64" t="s">
        <v>152</v>
      </c>
    </row>
    <row r="3359" spans="1:15" ht="27" customHeight="1">
      <c r="A3359" s="61"/>
      <c r="B3359" s="61"/>
      <c r="C3359" s="61"/>
      <c r="D3359" s="61"/>
      <c r="E3359" s="60">
        <v>84</v>
      </c>
      <c r="F3359" s="61"/>
      <c r="G3359" s="62" t="s">
        <v>2908</v>
      </c>
      <c r="H3359" s="61"/>
      <c r="I3359" s="61"/>
      <c r="J3359" s="61"/>
      <c r="K3359" s="61"/>
      <c r="L3359" s="61"/>
      <c r="M3359" s="61"/>
      <c r="N3359" s="61"/>
      <c r="O3359" s="61"/>
    </row>
    <row r="3360" spans="1:15" ht="27" customHeight="1">
      <c r="A3360" s="61"/>
      <c r="B3360" s="61"/>
      <c r="C3360" s="61"/>
      <c r="D3360" s="61"/>
      <c r="E3360" s="62">
        <v>84</v>
      </c>
      <c r="F3360" s="62">
        <v>51</v>
      </c>
      <c r="G3360" s="60" t="s">
        <v>2908</v>
      </c>
      <c r="H3360" s="63">
        <v>0</v>
      </c>
      <c r="I3360" s="63">
        <v>2000000</v>
      </c>
      <c r="J3360" s="63">
        <v>0</v>
      </c>
      <c r="K3360" s="63">
        <v>0</v>
      </c>
      <c r="L3360" s="64" t="s">
        <v>152</v>
      </c>
      <c r="M3360" s="64" t="s">
        <v>2909</v>
      </c>
      <c r="N3360" s="64" t="s">
        <v>2909</v>
      </c>
      <c r="O3360" s="64" t="s">
        <v>152</v>
      </c>
    </row>
    <row r="3361" spans="1:15" ht="27" customHeight="1">
      <c r="A3361" s="61"/>
      <c r="B3361" s="61"/>
      <c r="C3361" s="61"/>
      <c r="D3361" s="61"/>
      <c r="E3361" s="60">
        <v>87</v>
      </c>
      <c r="F3361" s="61"/>
      <c r="G3361" s="62" t="s">
        <v>2910</v>
      </c>
      <c r="H3361" s="61"/>
      <c r="I3361" s="61"/>
      <c r="J3361" s="61"/>
      <c r="K3361" s="61"/>
      <c r="L3361" s="61"/>
      <c r="M3361" s="61"/>
      <c r="N3361" s="61"/>
      <c r="O3361" s="61"/>
    </row>
    <row r="3362" spans="1:15" ht="27" customHeight="1">
      <c r="A3362" s="61"/>
      <c r="B3362" s="61"/>
      <c r="C3362" s="61"/>
      <c r="D3362" s="61"/>
      <c r="E3362" s="62">
        <v>87</v>
      </c>
      <c r="F3362" s="62">
        <v>51</v>
      </c>
      <c r="G3362" s="60" t="s">
        <v>2910</v>
      </c>
      <c r="H3362" s="63">
        <v>0</v>
      </c>
      <c r="I3362" s="63">
        <v>2000000</v>
      </c>
      <c r="J3362" s="63">
        <v>0</v>
      </c>
      <c r="K3362" s="63">
        <v>0</v>
      </c>
      <c r="L3362" s="64" t="s">
        <v>152</v>
      </c>
      <c r="M3362" s="64" t="s">
        <v>2911</v>
      </c>
      <c r="N3362" s="64" t="s">
        <v>2911</v>
      </c>
      <c r="O3362" s="64" t="s">
        <v>152</v>
      </c>
    </row>
    <row r="3363" spans="1:15" ht="23.1" customHeight="1">
      <c r="A3363" s="61"/>
      <c r="B3363" s="61"/>
      <c r="C3363" s="61"/>
      <c r="D3363" s="61"/>
      <c r="E3363" s="60">
        <v>88</v>
      </c>
      <c r="F3363" s="61"/>
      <c r="G3363" s="62" t="s">
        <v>2912</v>
      </c>
      <c r="H3363" s="61"/>
      <c r="I3363" s="61"/>
      <c r="J3363" s="61"/>
      <c r="K3363" s="61"/>
      <c r="L3363" s="61"/>
      <c r="M3363" s="61"/>
      <c r="N3363" s="61"/>
      <c r="O3363" s="61"/>
    </row>
    <row r="3364" spans="1:15" ht="20.100000000000001" customHeight="1">
      <c r="A3364" s="61"/>
      <c r="B3364" s="61"/>
      <c r="C3364" s="61"/>
      <c r="D3364" s="61"/>
      <c r="E3364" s="62">
        <v>88</v>
      </c>
      <c r="F3364" s="62">
        <v>51</v>
      </c>
      <c r="G3364" s="60" t="s">
        <v>2912</v>
      </c>
      <c r="H3364" s="63">
        <v>0</v>
      </c>
      <c r="I3364" s="63">
        <v>1500000</v>
      </c>
      <c r="J3364" s="63">
        <v>0</v>
      </c>
      <c r="K3364" s="63">
        <v>0</v>
      </c>
      <c r="L3364" s="64" t="s">
        <v>152</v>
      </c>
      <c r="M3364" s="64" t="s">
        <v>2913</v>
      </c>
      <c r="N3364" s="64" t="s">
        <v>2913</v>
      </c>
      <c r="O3364" s="64" t="s">
        <v>152</v>
      </c>
    </row>
    <row r="3365" spans="1:15" ht="23.1" customHeight="1">
      <c r="A3365" s="61"/>
      <c r="B3365" s="61"/>
      <c r="C3365" s="61"/>
      <c r="D3365" s="61"/>
      <c r="E3365" s="60">
        <v>89</v>
      </c>
      <c r="F3365" s="61"/>
      <c r="G3365" s="62" t="s">
        <v>2914</v>
      </c>
      <c r="H3365" s="61"/>
      <c r="I3365" s="61"/>
      <c r="J3365" s="61"/>
      <c r="K3365" s="61"/>
      <c r="L3365" s="61"/>
      <c r="M3365" s="61"/>
      <c r="N3365" s="61"/>
      <c r="O3365" s="61"/>
    </row>
    <row r="3366" spans="1:15" ht="20.100000000000001" customHeight="1">
      <c r="A3366" s="61"/>
      <c r="B3366" s="61"/>
      <c r="C3366" s="61"/>
      <c r="D3366" s="61"/>
      <c r="E3366" s="62">
        <v>89</v>
      </c>
      <c r="F3366" s="62">
        <v>51</v>
      </c>
      <c r="G3366" s="60" t="s">
        <v>2914</v>
      </c>
      <c r="H3366" s="63">
        <v>0</v>
      </c>
      <c r="I3366" s="63">
        <v>2650000</v>
      </c>
      <c r="J3366" s="63">
        <v>0</v>
      </c>
      <c r="K3366" s="63">
        <v>0</v>
      </c>
      <c r="L3366" s="64" t="s">
        <v>152</v>
      </c>
      <c r="M3366" s="64" t="s">
        <v>2915</v>
      </c>
      <c r="N3366" s="64" t="s">
        <v>2915</v>
      </c>
      <c r="O3366" s="64" t="s">
        <v>152</v>
      </c>
    </row>
    <row r="3367" spans="1:15" ht="23.1" customHeight="1">
      <c r="A3367" s="61"/>
      <c r="B3367" s="61"/>
      <c r="C3367" s="61"/>
      <c r="D3367" s="61"/>
      <c r="E3367" s="60">
        <v>90</v>
      </c>
      <c r="F3367" s="61"/>
      <c r="G3367" s="62" t="s">
        <v>2916</v>
      </c>
      <c r="H3367" s="61"/>
      <c r="I3367" s="61"/>
      <c r="J3367" s="61"/>
      <c r="K3367" s="61"/>
      <c r="L3367" s="61"/>
      <c r="M3367" s="61"/>
      <c r="N3367" s="61"/>
      <c r="O3367" s="61"/>
    </row>
    <row r="3368" spans="1:15" ht="20.100000000000001" customHeight="1">
      <c r="A3368" s="61"/>
      <c r="B3368" s="61"/>
      <c r="C3368" s="61"/>
      <c r="D3368" s="61"/>
      <c r="E3368" s="62">
        <v>90</v>
      </c>
      <c r="F3368" s="62">
        <v>51</v>
      </c>
      <c r="G3368" s="60" t="s">
        <v>2916</v>
      </c>
      <c r="H3368" s="63">
        <v>0</v>
      </c>
      <c r="I3368" s="63">
        <v>15250000</v>
      </c>
      <c r="J3368" s="63">
        <v>0</v>
      </c>
      <c r="K3368" s="63">
        <v>0</v>
      </c>
      <c r="L3368" s="64" t="s">
        <v>152</v>
      </c>
      <c r="M3368" s="64" t="s">
        <v>2917</v>
      </c>
      <c r="N3368" s="64" t="s">
        <v>2917</v>
      </c>
      <c r="O3368" s="64" t="s">
        <v>152</v>
      </c>
    </row>
    <row r="3369" spans="1:15" ht="23.1" customHeight="1">
      <c r="A3369" s="61"/>
      <c r="B3369" s="61"/>
      <c r="C3369" s="61"/>
      <c r="D3369" s="61"/>
      <c r="E3369" s="60">
        <v>91</v>
      </c>
      <c r="F3369" s="61"/>
      <c r="G3369" s="62" t="s">
        <v>2918</v>
      </c>
      <c r="H3369" s="61"/>
      <c r="I3369" s="61"/>
      <c r="J3369" s="61"/>
      <c r="K3369" s="61"/>
      <c r="L3369" s="61"/>
      <c r="M3369" s="61"/>
      <c r="N3369" s="61"/>
      <c r="O3369" s="61"/>
    </row>
    <row r="3370" spans="1:15" ht="20.100000000000001" customHeight="1">
      <c r="A3370" s="61"/>
      <c r="B3370" s="61"/>
      <c r="C3370" s="61"/>
      <c r="D3370" s="61"/>
      <c r="E3370" s="62">
        <v>91</v>
      </c>
      <c r="F3370" s="62">
        <v>51</v>
      </c>
      <c r="G3370" s="60" t="s">
        <v>2918</v>
      </c>
      <c r="H3370" s="63">
        <v>0</v>
      </c>
      <c r="I3370" s="63">
        <v>1991000</v>
      </c>
      <c r="J3370" s="63">
        <v>0</v>
      </c>
      <c r="K3370" s="63">
        <v>0</v>
      </c>
      <c r="L3370" s="64" t="s">
        <v>152</v>
      </c>
      <c r="M3370" s="64" t="s">
        <v>2919</v>
      </c>
      <c r="N3370" s="64" t="s">
        <v>2919</v>
      </c>
      <c r="O3370" s="64" t="s">
        <v>152</v>
      </c>
    </row>
    <row r="3371" spans="1:15" ht="23.1" customHeight="1">
      <c r="A3371" s="61"/>
      <c r="B3371" s="61"/>
      <c r="C3371" s="61"/>
      <c r="D3371" s="61"/>
      <c r="E3371" s="60">
        <v>92</v>
      </c>
      <c r="F3371" s="61"/>
      <c r="G3371" s="62" t="s">
        <v>2920</v>
      </c>
      <c r="H3371" s="61"/>
      <c r="I3371" s="61"/>
      <c r="J3371" s="61"/>
      <c r="K3371" s="61"/>
      <c r="L3371" s="61"/>
      <c r="M3371" s="61"/>
      <c r="N3371" s="61"/>
      <c r="O3371" s="61"/>
    </row>
    <row r="3372" spans="1:15" ht="20.100000000000001" customHeight="1">
      <c r="A3372" s="61"/>
      <c r="B3372" s="61"/>
      <c r="C3372" s="61"/>
      <c r="D3372" s="61"/>
      <c r="E3372" s="62">
        <v>92</v>
      </c>
      <c r="F3372" s="62">
        <v>51</v>
      </c>
      <c r="G3372" s="60" t="s">
        <v>2920</v>
      </c>
      <c r="H3372" s="63">
        <v>0</v>
      </c>
      <c r="I3372" s="63">
        <v>1500000</v>
      </c>
      <c r="J3372" s="63">
        <v>0</v>
      </c>
      <c r="K3372" s="63">
        <v>0</v>
      </c>
      <c r="L3372" s="64" t="s">
        <v>152</v>
      </c>
      <c r="M3372" s="64" t="s">
        <v>2921</v>
      </c>
      <c r="N3372" s="64" t="s">
        <v>2921</v>
      </c>
      <c r="O3372" s="64" t="s">
        <v>152</v>
      </c>
    </row>
    <row r="3373" spans="1:15" ht="23.1" customHeight="1">
      <c r="A3373" s="61"/>
      <c r="B3373" s="61"/>
      <c r="C3373" s="61"/>
      <c r="D3373" s="61"/>
      <c r="E3373" s="60">
        <v>93</v>
      </c>
      <c r="F3373" s="61"/>
      <c r="G3373" s="62" t="s">
        <v>2922</v>
      </c>
      <c r="H3373" s="61"/>
      <c r="I3373" s="61"/>
      <c r="J3373" s="61"/>
      <c r="K3373" s="61"/>
      <c r="L3373" s="61"/>
      <c r="M3373" s="61"/>
      <c r="N3373" s="61"/>
      <c r="O3373" s="61"/>
    </row>
    <row r="3374" spans="1:15" ht="20.100000000000001" customHeight="1">
      <c r="A3374" s="61"/>
      <c r="B3374" s="61"/>
      <c r="C3374" s="61"/>
      <c r="D3374" s="61"/>
      <c r="E3374" s="62">
        <v>93</v>
      </c>
      <c r="F3374" s="62">
        <v>51</v>
      </c>
      <c r="G3374" s="60" t="s">
        <v>2922</v>
      </c>
      <c r="H3374" s="63">
        <v>0</v>
      </c>
      <c r="I3374" s="63">
        <v>14890000</v>
      </c>
      <c r="J3374" s="63">
        <v>0</v>
      </c>
      <c r="K3374" s="63">
        <v>0</v>
      </c>
      <c r="L3374" s="64" t="s">
        <v>152</v>
      </c>
      <c r="M3374" s="64" t="s">
        <v>1747</v>
      </c>
      <c r="N3374" s="64" t="s">
        <v>1747</v>
      </c>
      <c r="O3374" s="64" t="s">
        <v>152</v>
      </c>
    </row>
    <row r="3375" spans="1:15" ht="23.1" customHeight="1">
      <c r="A3375" s="61"/>
      <c r="B3375" s="61"/>
      <c r="C3375" s="61"/>
      <c r="D3375" s="61"/>
      <c r="E3375" s="60">
        <v>94</v>
      </c>
      <c r="F3375" s="61"/>
      <c r="G3375" s="62" t="s">
        <v>2923</v>
      </c>
      <c r="H3375" s="61"/>
      <c r="I3375" s="61"/>
      <c r="J3375" s="61"/>
      <c r="K3375" s="61"/>
      <c r="L3375" s="61"/>
      <c r="M3375" s="61"/>
      <c r="N3375" s="61"/>
      <c r="O3375" s="61"/>
    </row>
    <row r="3376" spans="1:15" ht="20.100000000000001" customHeight="1">
      <c r="A3376" s="61"/>
      <c r="B3376" s="61"/>
      <c r="C3376" s="61"/>
      <c r="D3376" s="61"/>
      <c r="E3376" s="62">
        <v>94</v>
      </c>
      <c r="F3376" s="62">
        <v>51</v>
      </c>
      <c r="G3376" s="60" t="s">
        <v>2923</v>
      </c>
      <c r="H3376" s="63">
        <v>0</v>
      </c>
      <c r="I3376" s="63">
        <v>22122000</v>
      </c>
      <c r="J3376" s="63">
        <v>0</v>
      </c>
      <c r="K3376" s="63">
        <v>0</v>
      </c>
      <c r="L3376" s="64" t="s">
        <v>152</v>
      </c>
      <c r="M3376" s="64" t="s">
        <v>2924</v>
      </c>
      <c r="N3376" s="64" t="s">
        <v>2924</v>
      </c>
      <c r="O3376" s="64" t="s">
        <v>152</v>
      </c>
    </row>
    <row r="3377" spans="1:15" ht="27" customHeight="1">
      <c r="A3377" s="61"/>
      <c r="B3377" s="61"/>
      <c r="C3377" s="61"/>
      <c r="D3377" s="61"/>
      <c r="E3377" s="60">
        <v>95</v>
      </c>
      <c r="F3377" s="61"/>
      <c r="G3377" s="62" t="s">
        <v>2925</v>
      </c>
      <c r="H3377" s="61"/>
      <c r="I3377" s="61"/>
      <c r="J3377" s="61"/>
      <c r="K3377" s="61"/>
      <c r="L3377" s="61"/>
      <c r="M3377" s="61"/>
      <c r="N3377" s="61"/>
      <c r="O3377" s="61"/>
    </row>
    <row r="3378" spans="1:15" ht="27" customHeight="1">
      <c r="A3378" s="61"/>
      <c r="B3378" s="61"/>
      <c r="C3378" s="61"/>
      <c r="D3378" s="61"/>
      <c r="E3378" s="62">
        <v>95</v>
      </c>
      <c r="F3378" s="62">
        <v>51</v>
      </c>
      <c r="G3378" s="60" t="s">
        <v>2925</v>
      </c>
      <c r="H3378" s="63">
        <v>0</v>
      </c>
      <c r="I3378" s="63">
        <v>2277000</v>
      </c>
      <c r="J3378" s="63">
        <v>0</v>
      </c>
      <c r="K3378" s="63">
        <v>0</v>
      </c>
      <c r="L3378" s="64" t="s">
        <v>152</v>
      </c>
      <c r="M3378" s="64" t="s">
        <v>2926</v>
      </c>
      <c r="N3378" s="64" t="s">
        <v>2926</v>
      </c>
      <c r="O3378" s="64" t="s">
        <v>152</v>
      </c>
    </row>
    <row r="3379" spans="1:15" ht="27" customHeight="1">
      <c r="A3379" s="61"/>
      <c r="B3379" s="61"/>
      <c r="C3379" s="61"/>
      <c r="D3379" s="61"/>
      <c r="E3379" s="60">
        <v>96</v>
      </c>
      <c r="F3379" s="61"/>
      <c r="G3379" s="62" t="s">
        <v>2927</v>
      </c>
      <c r="H3379" s="61"/>
      <c r="I3379" s="61"/>
      <c r="J3379" s="61"/>
      <c r="K3379" s="61"/>
      <c r="L3379" s="61"/>
      <c r="M3379" s="61"/>
      <c r="N3379" s="61"/>
      <c r="O3379" s="61"/>
    </row>
    <row r="3380" spans="1:15" ht="27" customHeight="1">
      <c r="A3380" s="61"/>
      <c r="B3380" s="61"/>
      <c r="C3380" s="61"/>
      <c r="D3380" s="61"/>
      <c r="E3380" s="62">
        <v>96</v>
      </c>
      <c r="F3380" s="62">
        <v>51</v>
      </c>
      <c r="G3380" s="60" t="s">
        <v>2927</v>
      </c>
      <c r="H3380" s="63">
        <v>0</v>
      </c>
      <c r="I3380" s="63">
        <v>12000000</v>
      </c>
      <c r="J3380" s="63">
        <v>0</v>
      </c>
      <c r="K3380" s="63">
        <v>0</v>
      </c>
      <c r="L3380" s="64" t="s">
        <v>152</v>
      </c>
      <c r="M3380" s="64" t="s">
        <v>204</v>
      </c>
      <c r="N3380" s="64" t="s">
        <v>204</v>
      </c>
      <c r="O3380" s="64" t="s">
        <v>152</v>
      </c>
    </row>
    <row r="3381" spans="1:15" ht="36.950000000000003" customHeight="1">
      <c r="A3381" s="61"/>
      <c r="B3381" s="61"/>
      <c r="C3381" s="61"/>
      <c r="D3381" s="61"/>
      <c r="E3381" s="60">
        <v>97</v>
      </c>
      <c r="F3381" s="61"/>
      <c r="G3381" s="62" t="s">
        <v>2928</v>
      </c>
      <c r="H3381" s="61"/>
      <c r="I3381" s="61"/>
      <c r="J3381" s="61"/>
      <c r="K3381" s="61"/>
      <c r="L3381" s="61"/>
      <c r="M3381" s="61"/>
      <c r="N3381" s="61"/>
      <c r="O3381" s="61"/>
    </row>
    <row r="3382" spans="1:15" ht="36.950000000000003" customHeight="1">
      <c r="A3382" s="61"/>
      <c r="B3382" s="61"/>
      <c r="C3382" s="61"/>
      <c r="D3382" s="61"/>
      <c r="E3382" s="62">
        <v>97</v>
      </c>
      <c r="F3382" s="62">
        <v>51</v>
      </c>
      <c r="G3382" s="60" t="s">
        <v>2928</v>
      </c>
      <c r="H3382" s="63">
        <v>0</v>
      </c>
      <c r="I3382" s="63">
        <v>0</v>
      </c>
      <c r="J3382" s="63">
        <v>3185000</v>
      </c>
      <c r="K3382" s="63">
        <v>3096713</v>
      </c>
      <c r="L3382" s="64" t="s">
        <v>152</v>
      </c>
      <c r="M3382" s="64" t="s">
        <v>204</v>
      </c>
      <c r="N3382" s="64" t="s">
        <v>204</v>
      </c>
      <c r="O3382" s="64" t="s">
        <v>153</v>
      </c>
    </row>
    <row r="3383" spans="1:15" ht="27" customHeight="1">
      <c r="A3383" s="61"/>
      <c r="B3383" s="61"/>
      <c r="C3383" s="61"/>
      <c r="D3383" s="61"/>
      <c r="E3383" s="60">
        <v>98</v>
      </c>
      <c r="F3383" s="61"/>
      <c r="G3383" s="62" t="s">
        <v>2929</v>
      </c>
      <c r="H3383" s="61"/>
      <c r="I3383" s="61"/>
      <c r="J3383" s="61"/>
      <c r="K3383" s="61"/>
      <c r="L3383" s="61"/>
      <c r="M3383" s="61"/>
      <c r="N3383" s="61"/>
      <c r="O3383" s="61"/>
    </row>
    <row r="3384" spans="1:15" ht="27" customHeight="1">
      <c r="A3384" s="61"/>
      <c r="B3384" s="61"/>
      <c r="C3384" s="61"/>
      <c r="D3384" s="61"/>
      <c r="E3384" s="62">
        <v>98</v>
      </c>
      <c r="F3384" s="62">
        <v>51</v>
      </c>
      <c r="G3384" s="60" t="s">
        <v>2929</v>
      </c>
      <c r="H3384" s="63">
        <v>0</v>
      </c>
      <c r="I3384" s="63">
        <v>0</v>
      </c>
      <c r="J3384" s="63">
        <v>7100000</v>
      </c>
      <c r="K3384" s="63">
        <v>7044844</v>
      </c>
      <c r="L3384" s="64" t="s">
        <v>154</v>
      </c>
      <c r="M3384" s="64" t="s">
        <v>154</v>
      </c>
      <c r="N3384" s="64" t="s">
        <v>204</v>
      </c>
      <c r="O3384" s="64" t="s">
        <v>152</v>
      </c>
    </row>
    <row r="3385" spans="1:15" ht="23.1" customHeight="1">
      <c r="A3385" s="61"/>
      <c r="B3385" s="60">
        <v>107</v>
      </c>
      <c r="C3385" s="61"/>
      <c r="D3385" s="61"/>
      <c r="E3385" s="61"/>
      <c r="F3385" s="61"/>
      <c r="G3385" s="62" t="s">
        <v>2930</v>
      </c>
      <c r="H3385" s="61"/>
      <c r="I3385" s="61"/>
      <c r="J3385" s="61"/>
      <c r="K3385" s="61"/>
      <c r="L3385" s="61"/>
      <c r="M3385" s="61"/>
      <c r="N3385" s="61"/>
      <c r="O3385" s="61"/>
    </row>
    <row r="3386" spans="1:15" ht="23.1" customHeight="1">
      <c r="A3386" s="61"/>
      <c r="B3386" s="61"/>
      <c r="C3386" s="60">
        <v>21</v>
      </c>
      <c r="D3386" s="61"/>
      <c r="E3386" s="61"/>
      <c r="F3386" s="61"/>
      <c r="G3386" s="62" t="s">
        <v>2931</v>
      </c>
      <c r="H3386" s="61"/>
      <c r="I3386" s="61"/>
      <c r="J3386" s="61"/>
      <c r="K3386" s="61"/>
      <c r="L3386" s="61"/>
      <c r="M3386" s="61"/>
      <c r="N3386" s="61"/>
      <c r="O3386" s="61"/>
    </row>
    <row r="3387" spans="1:15" ht="27" customHeight="1">
      <c r="A3387" s="61"/>
      <c r="B3387" s="61"/>
      <c r="C3387" s="61"/>
      <c r="D3387" s="61"/>
      <c r="E3387" s="60">
        <v>3</v>
      </c>
      <c r="F3387" s="61"/>
      <c r="G3387" s="62" t="s">
        <v>2932</v>
      </c>
      <c r="H3387" s="61"/>
      <c r="I3387" s="61"/>
      <c r="J3387" s="61"/>
      <c r="K3387" s="61"/>
      <c r="L3387" s="61"/>
      <c r="M3387" s="61"/>
      <c r="N3387" s="61"/>
      <c r="O3387" s="61"/>
    </row>
    <row r="3388" spans="1:15" ht="27" customHeight="1">
      <c r="A3388" s="61"/>
      <c r="B3388" s="62">
        <v>107</v>
      </c>
      <c r="C3388" s="62">
        <v>21</v>
      </c>
      <c r="D3388" s="62">
        <v>0</v>
      </c>
      <c r="E3388" s="62">
        <v>3</v>
      </c>
      <c r="F3388" s="62">
        <v>51</v>
      </c>
      <c r="G3388" s="60" t="s">
        <v>2932</v>
      </c>
      <c r="H3388" s="63">
        <v>3952757</v>
      </c>
      <c r="I3388" s="63">
        <v>6577900</v>
      </c>
      <c r="J3388" s="63">
        <v>18732910</v>
      </c>
      <c r="K3388" s="63">
        <v>18732910</v>
      </c>
      <c r="L3388" s="64" t="s">
        <v>1257</v>
      </c>
      <c r="M3388" s="64" t="s">
        <v>2933</v>
      </c>
      <c r="N3388" s="64" t="s">
        <v>2933</v>
      </c>
      <c r="O3388" s="64" t="s">
        <v>2933</v>
      </c>
    </row>
    <row r="3389" spans="1:15" ht="36.950000000000003" customHeight="1">
      <c r="A3389" s="61"/>
      <c r="B3389" s="61"/>
      <c r="C3389" s="61"/>
      <c r="D3389" s="61"/>
      <c r="E3389" s="60">
        <v>5</v>
      </c>
      <c r="F3389" s="61"/>
      <c r="G3389" s="62" t="s">
        <v>2934</v>
      </c>
      <c r="H3389" s="61"/>
      <c r="I3389" s="61"/>
      <c r="J3389" s="61"/>
      <c r="K3389" s="61"/>
      <c r="L3389" s="61"/>
      <c r="M3389" s="61"/>
      <c r="N3389" s="61"/>
      <c r="O3389" s="61"/>
    </row>
    <row r="3390" spans="1:15" ht="27" customHeight="1">
      <c r="A3390" s="61"/>
      <c r="B3390" s="61"/>
      <c r="C3390" s="61"/>
      <c r="D3390" s="61"/>
      <c r="E3390" s="62">
        <v>5</v>
      </c>
      <c r="F3390" s="62">
        <v>51</v>
      </c>
      <c r="G3390" s="60" t="s">
        <v>2935</v>
      </c>
      <c r="H3390" s="63">
        <v>37472142</v>
      </c>
      <c r="I3390" s="63">
        <v>0</v>
      </c>
      <c r="J3390" s="63">
        <v>2218563</v>
      </c>
      <c r="K3390" s="63">
        <v>2218563</v>
      </c>
      <c r="L3390" s="64" t="s">
        <v>2936</v>
      </c>
      <c r="M3390" s="64" t="s">
        <v>2937</v>
      </c>
      <c r="N3390" s="64" t="s">
        <v>2937</v>
      </c>
      <c r="O3390" s="64" t="s">
        <v>2937</v>
      </c>
    </row>
    <row r="3391" spans="1:15" ht="27" customHeight="1">
      <c r="A3391" s="61"/>
      <c r="B3391" s="61"/>
      <c r="C3391" s="61"/>
      <c r="D3391" s="61"/>
      <c r="E3391" s="60">
        <v>44</v>
      </c>
      <c r="F3391" s="61"/>
      <c r="G3391" s="62" t="s">
        <v>2938</v>
      </c>
      <c r="H3391" s="61"/>
      <c r="I3391" s="61"/>
      <c r="J3391" s="61"/>
      <c r="K3391" s="61"/>
      <c r="L3391" s="61"/>
      <c r="M3391" s="61"/>
      <c r="N3391" s="61"/>
      <c r="O3391" s="61"/>
    </row>
    <row r="3392" spans="1:15" ht="27" customHeight="1">
      <c r="A3392" s="61"/>
      <c r="B3392" s="61"/>
      <c r="C3392" s="61"/>
      <c r="D3392" s="61"/>
      <c r="E3392" s="62">
        <v>44</v>
      </c>
      <c r="F3392" s="62">
        <v>51</v>
      </c>
      <c r="G3392" s="60" t="s">
        <v>2938</v>
      </c>
      <c r="H3392" s="63">
        <v>3337518</v>
      </c>
      <c r="I3392" s="63">
        <v>3098700</v>
      </c>
      <c r="J3392" s="63">
        <v>5316513</v>
      </c>
      <c r="K3392" s="63">
        <v>5316512</v>
      </c>
      <c r="L3392" s="64" t="s">
        <v>2152</v>
      </c>
      <c r="M3392" s="64" t="s">
        <v>2939</v>
      </c>
      <c r="N3392" s="64" t="s">
        <v>2939</v>
      </c>
      <c r="O3392" s="64" t="s">
        <v>2940</v>
      </c>
    </row>
    <row r="3393" spans="1:15" ht="27" customHeight="1">
      <c r="A3393" s="61"/>
      <c r="B3393" s="61"/>
      <c r="C3393" s="61"/>
      <c r="D3393" s="61"/>
      <c r="E3393" s="60">
        <v>45</v>
      </c>
      <c r="F3393" s="61"/>
      <c r="G3393" s="62" t="s">
        <v>2941</v>
      </c>
      <c r="H3393" s="61"/>
      <c r="I3393" s="61"/>
      <c r="J3393" s="61"/>
      <c r="K3393" s="61"/>
      <c r="L3393" s="61"/>
      <c r="M3393" s="61"/>
      <c r="N3393" s="61"/>
      <c r="O3393" s="61"/>
    </row>
    <row r="3394" spans="1:15" ht="27" customHeight="1">
      <c r="A3394" s="61"/>
      <c r="B3394" s="61"/>
      <c r="C3394" s="61"/>
      <c r="D3394" s="61"/>
      <c r="E3394" s="62">
        <v>45</v>
      </c>
      <c r="F3394" s="62">
        <v>51</v>
      </c>
      <c r="G3394" s="60" t="s">
        <v>2942</v>
      </c>
      <c r="H3394" s="63">
        <v>2192419</v>
      </c>
      <c r="I3394" s="63">
        <v>3098700</v>
      </c>
      <c r="J3394" s="63">
        <v>14449488</v>
      </c>
      <c r="K3394" s="63">
        <v>14280714</v>
      </c>
      <c r="L3394" s="64" t="s">
        <v>2152</v>
      </c>
      <c r="M3394" s="64" t="s">
        <v>2939</v>
      </c>
      <c r="N3394" s="64" t="s">
        <v>2939</v>
      </c>
      <c r="O3394" s="64" t="s">
        <v>2940</v>
      </c>
    </row>
    <row r="3395" spans="1:15" ht="27" customHeight="1">
      <c r="A3395" s="61"/>
      <c r="B3395" s="61"/>
      <c r="C3395" s="61"/>
      <c r="D3395" s="61"/>
      <c r="E3395" s="60">
        <v>46</v>
      </c>
      <c r="F3395" s="61"/>
      <c r="G3395" s="62" t="s">
        <v>2943</v>
      </c>
      <c r="H3395" s="61"/>
      <c r="I3395" s="61"/>
      <c r="J3395" s="61"/>
      <c r="K3395" s="61"/>
      <c r="L3395" s="61"/>
      <c r="M3395" s="61"/>
      <c r="N3395" s="61"/>
      <c r="O3395" s="61"/>
    </row>
    <row r="3396" spans="1:15" ht="27" customHeight="1">
      <c r="A3396" s="61"/>
      <c r="B3396" s="61"/>
      <c r="C3396" s="61"/>
      <c r="D3396" s="61"/>
      <c r="E3396" s="62">
        <v>46</v>
      </c>
      <c r="F3396" s="62">
        <v>51</v>
      </c>
      <c r="G3396" s="60" t="s">
        <v>2943</v>
      </c>
      <c r="H3396" s="63">
        <v>32704437</v>
      </c>
      <c r="I3396" s="63">
        <v>6540700</v>
      </c>
      <c r="J3396" s="63">
        <v>11287110</v>
      </c>
      <c r="K3396" s="63">
        <v>11287109</v>
      </c>
      <c r="L3396" s="64" t="s">
        <v>204</v>
      </c>
      <c r="M3396" s="64" t="s">
        <v>152</v>
      </c>
      <c r="N3396" s="64" t="s">
        <v>152</v>
      </c>
      <c r="O3396" s="64" t="s">
        <v>152</v>
      </c>
    </row>
    <row r="3397" spans="1:15" ht="23.1" customHeight="1">
      <c r="A3397" s="61"/>
      <c r="B3397" s="61"/>
      <c r="C3397" s="60">
        <v>23</v>
      </c>
      <c r="D3397" s="61"/>
      <c r="E3397" s="61"/>
      <c r="F3397" s="61"/>
      <c r="G3397" s="62" t="s">
        <v>2944</v>
      </c>
      <c r="H3397" s="61"/>
      <c r="I3397" s="61"/>
      <c r="J3397" s="61"/>
      <c r="K3397" s="61"/>
      <c r="L3397" s="61"/>
      <c r="M3397" s="61"/>
      <c r="N3397" s="61"/>
      <c r="O3397" s="61"/>
    </row>
    <row r="3398" spans="1:15" ht="27" customHeight="1">
      <c r="A3398" s="61"/>
      <c r="B3398" s="61"/>
      <c r="C3398" s="61"/>
      <c r="D3398" s="61"/>
      <c r="E3398" s="60">
        <v>6</v>
      </c>
      <c r="F3398" s="61"/>
      <c r="G3398" s="62" t="s">
        <v>2945</v>
      </c>
      <c r="H3398" s="61"/>
      <c r="I3398" s="61"/>
      <c r="J3398" s="61"/>
      <c r="K3398" s="61"/>
      <c r="L3398" s="61"/>
      <c r="M3398" s="61"/>
      <c r="N3398" s="61"/>
      <c r="O3398" s="61"/>
    </row>
    <row r="3399" spans="1:15" ht="27" customHeight="1">
      <c r="A3399" s="61"/>
      <c r="B3399" s="61"/>
      <c r="C3399" s="62">
        <v>23</v>
      </c>
      <c r="D3399" s="62">
        <v>0</v>
      </c>
      <c r="E3399" s="62">
        <v>6</v>
      </c>
      <c r="F3399" s="62">
        <v>51</v>
      </c>
      <c r="G3399" s="60" t="s">
        <v>2945</v>
      </c>
      <c r="H3399" s="63">
        <v>11900390</v>
      </c>
      <c r="I3399" s="63"/>
      <c r="J3399" s="63"/>
      <c r="K3399" s="63"/>
      <c r="L3399" s="64" t="s">
        <v>204</v>
      </c>
      <c r="M3399" s="64" t="s">
        <v>152</v>
      </c>
      <c r="N3399" s="64" t="s">
        <v>152</v>
      </c>
      <c r="O3399" s="64" t="s">
        <v>152</v>
      </c>
    </row>
    <row r="3400" spans="1:15" ht="27" customHeight="1">
      <c r="A3400" s="61"/>
      <c r="B3400" s="61"/>
      <c r="C3400" s="61"/>
      <c r="D3400" s="61"/>
      <c r="E3400" s="60">
        <v>24</v>
      </c>
      <c r="F3400" s="61"/>
      <c r="G3400" s="62" t="s">
        <v>2946</v>
      </c>
      <c r="H3400" s="61"/>
      <c r="I3400" s="61"/>
      <c r="J3400" s="61"/>
      <c r="K3400" s="61"/>
      <c r="L3400" s="61"/>
      <c r="M3400" s="61"/>
      <c r="N3400" s="61"/>
      <c r="O3400" s="61"/>
    </row>
    <row r="3401" spans="1:15" ht="27" customHeight="1">
      <c r="A3401" s="61"/>
      <c r="B3401" s="61"/>
      <c r="C3401" s="61"/>
      <c r="D3401" s="61"/>
      <c r="E3401" s="62">
        <v>24</v>
      </c>
      <c r="F3401" s="62">
        <v>51</v>
      </c>
      <c r="G3401" s="60" t="s">
        <v>2946</v>
      </c>
      <c r="H3401" s="63">
        <v>0</v>
      </c>
      <c r="I3401" s="63">
        <v>27000000</v>
      </c>
      <c r="J3401" s="63">
        <v>2600000</v>
      </c>
      <c r="K3401" s="63">
        <v>0</v>
      </c>
      <c r="L3401" s="64" t="s">
        <v>152</v>
      </c>
      <c r="M3401" s="64" t="s">
        <v>204</v>
      </c>
      <c r="N3401" s="64" t="s">
        <v>204</v>
      </c>
      <c r="O3401" s="64" t="s">
        <v>152</v>
      </c>
    </row>
    <row r="3402" spans="1:15" ht="27" customHeight="1">
      <c r="A3402" s="61"/>
      <c r="B3402" s="61"/>
      <c r="C3402" s="61"/>
      <c r="D3402" s="61"/>
      <c r="E3402" s="60">
        <v>25</v>
      </c>
      <c r="F3402" s="61"/>
      <c r="G3402" s="62" t="s">
        <v>2947</v>
      </c>
      <c r="H3402" s="61"/>
      <c r="I3402" s="61"/>
      <c r="J3402" s="61"/>
      <c r="K3402" s="61"/>
      <c r="L3402" s="61"/>
      <c r="M3402" s="61"/>
      <c r="N3402" s="61"/>
      <c r="O3402" s="61"/>
    </row>
    <row r="3403" spans="1:15" ht="36.950000000000003" customHeight="1">
      <c r="A3403" s="61"/>
      <c r="B3403" s="61"/>
      <c r="C3403" s="61"/>
      <c r="D3403" s="61"/>
      <c r="E3403" s="62">
        <v>25</v>
      </c>
      <c r="F3403" s="62">
        <v>51</v>
      </c>
      <c r="G3403" s="60" t="s">
        <v>2948</v>
      </c>
      <c r="H3403" s="63">
        <v>0</v>
      </c>
      <c r="I3403" s="63">
        <v>28580000</v>
      </c>
      <c r="J3403" s="63">
        <v>5300000</v>
      </c>
      <c r="K3403" s="63">
        <v>0</v>
      </c>
      <c r="L3403" s="64" t="s">
        <v>152</v>
      </c>
      <c r="M3403" s="64" t="s">
        <v>204</v>
      </c>
      <c r="N3403" s="64" t="s">
        <v>204</v>
      </c>
      <c r="O3403" s="64" t="s">
        <v>152</v>
      </c>
    </row>
    <row r="3404" spans="1:15" ht="23.1" customHeight="1">
      <c r="A3404" s="61"/>
      <c r="B3404" s="61"/>
      <c r="C3404" s="61"/>
      <c r="D3404" s="61"/>
      <c r="E3404" s="60">
        <v>26</v>
      </c>
      <c r="F3404" s="61"/>
      <c r="G3404" s="62" t="s">
        <v>2949</v>
      </c>
      <c r="H3404" s="61"/>
      <c r="I3404" s="61"/>
      <c r="J3404" s="61"/>
      <c r="K3404" s="61"/>
      <c r="L3404" s="61"/>
      <c r="M3404" s="61"/>
      <c r="N3404" s="61"/>
      <c r="O3404" s="61"/>
    </row>
    <row r="3405" spans="1:15" ht="20.100000000000001" customHeight="1">
      <c r="A3405" s="61"/>
      <c r="B3405" s="61"/>
      <c r="C3405" s="61"/>
      <c r="D3405" s="61"/>
      <c r="E3405" s="62">
        <v>26</v>
      </c>
      <c r="F3405" s="62">
        <v>51</v>
      </c>
      <c r="G3405" s="60" t="s">
        <v>2949</v>
      </c>
      <c r="H3405" s="63">
        <v>0</v>
      </c>
      <c r="I3405" s="63">
        <v>120000000</v>
      </c>
      <c r="J3405" s="63">
        <v>24000000</v>
      </c>
      <c r="K3405" s="63">
        <v>0</v>
      </c>
      <c r="L3405" s="64" t="s">
        <v>152</v>
      </c>
      <c r="M3405" s="64" t="s">
        <v>204</v>
      </c>
      <c r="N3405" s="64" t="s">
        <v>204</v>
      </c>
      <c r="O3405" s="64" t="s">
        <v>152</v>
      </c>
    </row>
    <row r="3406" spans="1:15" ht="36.950000000000003" customHeight="1">
      <c r="A3406" s="61"/>
      <c r="B3406" s="61"/>
      <c r="C3406" s="61"/>
      <c r="D3406" s="61"/>
      <c r="E3406" s="60">
        <v>33</v>
      </c>
      <c r="F3406" s="61"/>
      <c r="G3406" s="62" t="s">
        <v>2950</v>
      </c>
      <c r="H3406" s="61"/>
      <c r="I3406" s="61"/>
      <c r="J3406" s="61"/>
      <c r="K3406" s="61"/>
      <c r="L3406" s="61"/>
      <c r="M3406" s="61"/>
      <c r="N3406" s="61"/>
      <c r="O3406" s="61"/>
    </row>
    <row r="3407" spans="1:15" ht="36.950000000000003" customHeight="1">
      <c r="A3407" s="61"/>
      <c r="B3407" s="61"/>
      <c r="C3407" s="61"/>
      <c r="D3407" s="61"/>
      <c r="E3407" s="62">
        <v>33</v>
      </c>
      <c r="F3407" s="62">
        <v>51</v>
      </c>
      <c r="G3407" s="60" t="s">
        <v>2950</v>
      </c>
      <c r="H3407" s="63">
        <v>7151404</v>
      </c>
      <c r="I3407" s="63">
        <v>8458732</v>
      </c>
      <c r="J3407" s="63">
        <v>7931909</v>
      </c>
      <c r="K3407" s="63">
        <v>3410940</v>
      </c>
      <c r="L3407" s="64" t="s">
        <v>2951</v>
      </c>
      <c r="M3407" s="64" t="s">
        <v>2952</v>
      </c>
      <c r="N3407" s="64" t="s">
        <v>2952</v>
      </c>
      <c r="O3407" s="64" t="s">
        <v>2953</v>
      </c>
    </row>
    <row r="3408" spans="1:15" ht="27" customHeight="1">
      <c r="A3408" s="61"/>
      <c r="B3408" s="61"/>
      <c r="C3408" s="61"/>
      <c r="D3408" s="61"/>
      <c r="E3408" s="60">
        <v>45</v>
      </c>
      <c r="F3408" s="61"/>
      <c r="G3408" s="62" t="s">
        <v>2954</v>
      </c>
      <c r="H3408" s="61"/>
      <c r="I3408" s="61"/>
      <c r="J3408" s="61"/>
      <c r="K3408" s="61"/>
      <c r="L3408" s="61"/>
      <c r="M3408" s="61"/>
      <c r="N3408" s="61"/>
      <c r="O3408" s="61"/>
    </row>
    <row r="3409" spans="1:15" ht="27" customHeight="1">
      <c r="A3409" s="61"/>
      <c r="B3409" s="61"/>
      <c r="C3409" s="61"/>
      <c r="D3409" s="61"/>
      <c r="E3409" s="62">
        <v>45</v>
      </c>
      <c r="F3409" s="62">
        <v>51</v>
      </c>
      <c r="G3409" s="60" t="s">
        <v>2954</v>
      </c>
      <c r="H3409" s="63">
        <v>0</v>
      </c>
      <c r="I3409" s="63">
        <v>50250000</v>
      </c>
      <c r="J3409" s="63">
        <v>10050000</v>
      </c>
      <c r="K3409" s="63">
        <v>0</v>
      </c>
      <c r="L3409" s="64" t="s">
        <v>152</v>
      </c>
      <c r="M3409" s="64" t="s">
        <v>2955</v>
      </c>
      <c r="N3409" s="64" t="s">
        <v>2955</v>
      </c>
      <c r="O3409" s="64" t="s">
        <v>152</v>
      </c>
    </row>
    <row r="3410" spans="1:15" ht="23.1" customHeight="1">
      <c r="A3410" s="61"/>
      <c r="B3410" s="61"/>
      <c r="C3410" s="60">
        <v>24</v>
      </c>
      <c r="D3410" s="61"/>
      <c r="E3410" s="61"/>
      <c r="F3410" s="61"/>
      <c r="G3410" s="62" t="s">
        <v>2956</v>
      </c>
      <c r="H3410" s="61"/>
      <c r="I3410" s="61"/>
      <c r="J3410" s="61"/>
      <c r="K3410" s="61"/>
      <c r="L3410" s="61"/>
      <c r="M3410" s="61"/>
      <c r="N3410" s="61"/>
      <c r="O3410" s="61"/>
    </row>
    <row r="3411" spans="1:15" ht="23.1" customHeight="1">
      <c r="A3411" s="61"/>
      <c r="B3411" s="61"/>
      <c r="C3411" s="61"/>
      <c r="D3411" s="60">
        <v>0</v>
      </c>
      <c r="E3411" s="61"/>
      <c r="F3411" s="61"/>
      <c r="G3411" s="62" t="s">
        <v>2956</v>
      </c>
      <c r="H3411" s="61"/>
      <c r="I3411" s="61"/>
      <c r="J3411" s="61"/>
      <c r="K3411" s="61"/>
      <c r="L3411" s="61"/>
      <c r="M3411" s="61"/>
      <c r="N3411" s="61"/>
      <c r="O3411" s="61"/>
    </row>
    <row r="3412" spans="1:15" ht="27" customHeight="1">
      <c r="A3412" s="61"/>
      <c r="B3412" s="61"/>
      <c r="C3412" s="61"/>
      <c r="D3412" s="61"/>
      <c r="E3412" s="60">
        <v>5</v>
      </c>
      <c r="F3412" s="61"/>
      <c r="G3412" s="62" t="s">
        <v>2957</v>
      </c>
      <c r="H3412" s="61"/>
      <c r="I3412" s="61"/>
      <c r="J3412" s="61"/>
      <c r="K3412" s="61"/>
      <c r="L3412" s="61"/>
      <c r="M3412" s="61"/>
      <c r="N3412" s="61"/>
      <c r="O3412" s="61"/>
    </row>
    <row r="3413" spans="1:15" ht="27" customHeight="1">
      <c r="A3413" s="61"/>
      <c r="B3413" s="61"/>
      <c r="C3413" s="62">
        <v>24</v>
      </c>
      <c r="D3413" s="62">
        <v>0</v>
      </c>
      <c r="E3413" s="62">
        <v>5</v>
      </c>
      <c r="F3413" s="62">
        <v>51</v>
      </c>
      <c r="G3413" s="60" t="s">
        <v>2957</v>
      </c>
      <c r="H3413" s="63">
        <v>27105818</v>
      </c>
      <c r="I3413" s="63">
        <v>0</v>
      </c>
      <c r="J3413" s="63">
        <v>2267074</v>
      </c>
      <c r="K3413" s="63">
        <v>1985603</v>
      </c>
      <c r="L3413" s="64" t="s">
        <v>204</v>
      </c>
      <c r="M3413" s="64" t="s">
        <v>152</v>
      </c>
      <c r="N3413" s="64" t="s">
        <v>152</v>
      </c>
      <c r="O3413" s="64" t="s">
        <v>152</v>
      </c>
    </row>
    <row r="3414" spans="1:15" ht="23.1" customHeight="1">
      <c r="A3414" s="61"/>
      <c r="B3414" s="61"/>
      <c r="C3414" s="61"/>
      <c r="D3414" s="61"/>
      <c r="E3414" s="60">
        <v>6</v>
      </c>
      <c r="F3414" s="61"/>
      <c r="G3414" s="62" t="s">
        <v>2958</v>
      </c>
      <c r="H3414" s="61"/>
      <c r="I3414" s="61"/>
      <c r="J3414" s="61"/>
      <c r="K3414" s="61"/>
      <c r="L3414" s="61"/>
      <c r="M3414" s="61"/>
      <c r="N3414" s="61"/>
      <c r="O3414" s="61"/>
    </row>
    <row r="3415" spans="1:15" ht="20.100000000000001" customHeight="1">
      <c r="A3415" s="61"/>
      <c r="B3415" s="61"/>
      <c r="C3415" s="61"/>
      <c r="D3415" s="61"/>
      <c r="E3415" s="62">
        <v>6</v>
      </c>
      <c r="F3415" s="62">
        <v>51</v>
      </c>
      <c r="G3415" s="60" t="s">
        <v>2958</v>
      </c>
      <c r="H3415" s="63">
        <v>23789395</v>
      </c>
      <c r="I3415" s="63">
        <v>0</v>
      </c>
      <c r="J3415" s="63">
        <v>5974798</v>
      </c>
      <c r="K3415" s="63">
        <v>5974798</v>
      </c>
      <c r="L3415" s="64" t="s">
        <v>204</v>
      </c>
      <c r="M3415" s="64" t="s">
        <v>152</v>
      </c>
      <c r="N3415" s="64" t="s">
        <v>152</v>
      </c>
      <c r="O3415" s="64" t="s">
        <v>152</v>
      </c>
    </row>
    <row r="3416" spans="1:15" ht="36.950000000000003" customHeight="1">
      <c r="A3416" s="61"/>
      <c r="B3416" s="61"/>
      <c r="C3416" s="61"/>
      <c r="D3416" s="61"/>
      <c r="E3416" s="60">
        <v>7</v>
      </c>
      <c r="F3416" s="61"/>
      <c r="G3416" s="62" t="s">
        <v>2959</v>
      </c>
      <c r="H3416" s="61"/>
      <c r="I3416" s="61"/>
      <c r="J3416" s="61"/>
      <c r="K3416" s="61"/>
      <c r="L3416" s="61"/>
      <c r="M3416" s="61"/>
      <c r="N3416" s="61"/>
      <c r="O3416" s="61"/>
    </row>
    <row r="3417" spans="1:15" ht="36.950000000000003" customHeight="1">
      <c r="A3417" s="61"/>
      <c r="B3417" s="61"/>
      <c r="C3417" s="61"/>
      <c r="D3417" s="61"/>
      <c r="E3417" s="62">
        <v>7</v>
      </c>
      <c r="F3417" s="62">
        <v>51</v>
      </c>
      <c r="G3417" s="60" t="s">
        <v>2959</v>
      </c>
      <c r="H3417" s="63">
        <v>0</v>
      </c>
      <c r="I3417" s="63">
        <v>2000000</v>
      </c>
      <c r="J3417" s="63">
        <v>0</v>
      </c>
      <c r="K3417" s="63">
        <v>0</v>
      </c>
      <c r="L3417" s="64" t="s">
        <v>152</v>
      </c>
      <c r="M3417" s="64" t="s">
        <v>152</v>
      </c>
      <c r="N3417" s="64" t="s">
        <v>152</v>
      </c>
      <c r="O3417" s="64" t="s">
        <v>152</v>
      </c>
    </row>
    <row r="3418" spans="1:15" ht="27" customHeight="1">
      <c r="A3418" s="61"/>
      <c r="B3418" s="61"/>
      <c r="C3418" s="61"/>
      <c r="D3418" s="61"/>
      <c r="E3418" s="60">
        <v>12</v>
      </c>
      <c r="F3418" s="61"/>
      <c r="G3418" s="62" t="s">
        <v>2960</v>
      </c>
      <c r="H3418" s="61"/>
      <c r="I3418" s="61"/>
      <c r="J3418" s="61"/>
      <c r="K3418" s="61"/>
      <c r="L3418" s="61"/>
      <c r="M3418" s="61"/>
      <c r="N3418" s="61"/>
      <c r="O3418" s="61"/>
    </row>
    <row r="3419" spans="1:15" ht="27" customHeight="1">
      <c r="A3419" s="61"/>
      <c r="B3419" s="61"/>
      <c r="C3419" s="61"/>
      <c r="D3419" s="61"/>
      <c r="E3419" s="62">
        <v>12</v>
      </c>
      <c r="F3419" s="62">
        <v>51</v>
      </c>
      <c r="G3419" s="60" t="s">
        <v>2960</v>
      </c>
      <c r="H3419" s="63">
        <v>0</v>
      </c>
      <c r="I3419" s="63">
        <v>2000000</v>
      </c>
      <c r="J3419" s="63">
        <v>0</v>
      </c>
      <c r="K3419" s="63">
        <v>0</v>
      </c>
      <c r="L3419" s="64" t="s">
        <v>152</v>
      </c>
      <c r="M3419" s="64" t="s">
        <v>152</v>
      </c>
      <c r="N3419" s="64" t="s">
        <v>152</v>
      </c>
      <c r="O3419" s="64" t="s">
        <v>152</v>
      </c>
    </row>
    <row r="3420" spans="1:15" ht="23.1" customHeight="1">
      <c r="A3420" s="61"/>
      <c r="B3420" s="61"/>
      <c r="C3420" s="61"/>
      <c r="D3420" s="61"/>
      <c r="E3420" s="60">
        <v>16</v>
      </c>
      <c r="F3420" s="61"/>
      <c r="G3420" s="62" t="s">
        <v>2961</v>
      </c>
      <c r="H3420" s="61"/>
      <c r="I3420" s="61"/>
      <c r="J3420" s="61"/>
      <c r="K3420" s="61"/>
      <c r="L3420" s="61"/>
      <c r="M3420" s="61"/>
      <c r="N3420" s="61"/>
      <c r="O3420" s="61"/>
    </row>
    <row r="3421" spans="1:15" ht="20.100000000000001" customHeight="1">
      <c r="A3421" s="61"/>
      <c r="B3421" s="61"/>
      <c r="C3421" s="61"/>
      <c r="D3421" s="61"/>
      <c r="E3421" s="62">
        <v>16</v>
      </c>
      <c r="F3421" s="62">
        <v>53</v>
      </c>
      <c r="G3421" s="60" t="s">
        <v>2962</v>
      </c>
      <c r="H3421" s="63">
        <v>2359505</v>
      </c>
      <c r="I3421" s="63">
        <v>8963011</v>
      </c>
      <c r="J3421" s="63">
        <v>31021760</v>
      </c>
      <c r="K3421" s="63">
        <v>30944843</v>
      </c>
      <c r="L3421" s="64" t="s">
        <v>152</v>
      </c>
      <c r="M3421" s="64" t="s">
        <v>204</v>
      </c>
      <c r="N3421" s="64" t="s">
        <v>204</v>
      </c>
      <c r="O3421" s="64" t="s">
        <v>2963</v>
      </c>
    </row>
    <row r="3422" spans="1:15" ht="23.1" customHeight="1">
      <c r="A3422" s="61"/>
      <c r="B3422" s="61"/>
      <c r="C3422" s="61"/>
      <c r="D3422" s="61"/>
      <c r="E3422" s="60">
        <v>18</v>
      </c>
      <c r="F3422" s="61"/>
      <c r="G3422" s="62" t="s">
        <v>2964</v>
      </c>
      <c r="H3422" s="61"/>
      <c r="I3422" s="61"/>
      <c r="J3422" s="61"/>
      <c r="K3422" s="61"/>
      <c r="L3422" s="61"/>
      <c r="M3422" s="61"/>
      <c r="N3422" s="61"/>
      <c r="O3422" s="61"/>
    </row>
    <row r="3423" spans="1:15" ht="36.950000000000003" customHeight="1">
      <c r="A3423" s="61"/>
      <c r="B3423" s="61"/>
      <c r="C3423" s="61"/>
      <c r="D3423" s="61"/>
      <c r="E3423" s="62">
        <v>18</v>
      </c>
      <c r="F3423" s="62">
        <v>51</v>
      </c>
      <c r="G3423" s="60" t="s">
        <v>2965</v>
      </c>
      <c r="H3423" s="63">
        <v>0</v>
      </c>
      <c r="I3423" s="63">
        <v>2000000</v>
      </c>
      <c r="J3423" s="63">
        <v>0</v>
      </c>
      <c r="K3423" s="63">
        <v>0</v>
      </c>
      <c r="L3423" s="64" t="s">
        <v>152</v>
      </c>
      <c r="M3423" s="64" t="s">
        <v>152</v>
      </c>
      <c r="N3423" s="64" t="s">
        <v>152</v>
      </c>
      <c r="O3423" s="64" t="s">
        <v>152</v>
      </c>
    </row>
    <row r="3424" spans="1:15" ht="23.1" customHeight="1">
      <c r="A3424" s="61"/>
      <c r="B3424" s="61"/>
      <c r="C3424" s="61"/>
      <c r="D3424" s="61"/>
      <c r="E3424" s="60">
        <v>21</v>
      </c>
      <c r="F3424" s="61"/>
      <c r="G3424" s="62" t="s">
        <v>2966</v>
      </c>
      <c r="H3424" s="61"/>
      <c r="I3424" s="61"/>
      <c r="J3424" s="61"/>
      <c r="K3424" s="61"/>
      <c r="L3424" s="61"/>
      <c r="M3424" s="61"/>
      <c r="N3424" s="61"/>
      <c r="O3424" s="61"/>
    </row>
    <row r="3425" spans="1:15" ht="20.100000000000001" customHeight="1">
      <c r="A3425" s="61"/>
      <c r="B3425" s="61"/>
      <c r="C3425" s="61"/>
      <c r="D3425" s="61"/>
      <c r="E3425" s="62">
        <v>21</v>
      </c>
      <c r="F3425" s="62">
        <v>51</v>
      </c>
      <c r="G3425" s="60" t="s">
        <v>2966</v>
      </c>
      <c r="H3425" s="63">
        <v>0</v>
      </c>
      <c r="I3425" s="63">
        <v>17325000</v>
      </c>
      <c r="J3425" s="63">
        <v>0</v>
      </c>
      <c r="K3425" s="63">
        <v>0</v>
      </c>
      <c r="L3425" s="64" t="s">
        <v>152</v>
      </c>
      <c r="M3425" s="64" t="s">
        <v>152</v>
      </c>
      <c r="N3425" s="64" t="s">
        <v>152</v>
      </c>
      <c r="O3425" s="64" t="s">
        <v>152</v>
      </c>
    </row>
    <row r="3426" spans="1:15" ht="27" customHeight="1">
      <c r="A3426" s="61"/>
      <c r="B3426" s="61"/>
      <c r="C3426" s="61"/>
      <c r="D3426" s="61"/>
      <c r="E3426" s="60">
        <v>24</v>
      </c>
      <c r="F3426" s="61"/>
      <c r="G3426" s="62" t="s">
        <v>2967</v>
      </c>
      <c r="H3426" s="61"/>
      <c r="I3426" s="61"/>
      <c r="J3426" s="61"/>
      <c r="K3426" s="61"/>
      <c r="L3426" s="61"/>
      <c r="M3426" s="61"/>
      <c r="N3426" s="61"/>
      <c r="O3426" s="61"/>
    </row>
    <row r="3427" spans="1:15" ht="27" customHeight="1">
      <c r="A3427" s="61"/>
      <c r="B3427" s="61"/>
      <c r="C3427" s="61"/>
      <c r="D3427" s="61"/>
      <c r="E3427" s="62">
        <v>24</v>
      </c>
      <c r="F3427" s="62">
        <v>51</v>
      </c>
      <c r="G3427" s="60" t="s">
        <v>2967</v>
      </c>
      <c r="H3427" s="63">
        <v>0</v>
      </c>
      <c r="I3427" s="63">
        <v>2000000</v>
      </c>
      <c r="J3427" s="63">
        <v>0</v>
      </c>
      <c r="K3427" s="63">
        <v>0</v>
      </c>
      <c r="L3427" s="64" t="s">
        <v>152</v>
      </c>
      <c r="M3427" s="64" t="s">
        <v>152</v>
      </c>
      <c r="N3427" s="64" t="s">
        <v>152</v>
      </c>
      <c r="O3427" s="64" t="s">
        <v>152</v>
      </c>
    </row>
    <row r="3428" spans="1:15" ht="23.1" customHeight="1">
      <c r="A3428" s="61"/>
      <c r="B3428" s="61"/>
      <c r="C3428" s="61"/>
      <c r="D3428" s="61"/>
      <c r="E3428" s="60">
        <v>34</v>
      </c>
      <c r="F3428" s="61"/>
      <c r="G3428" s="62" t="s">
        <v>2968</v>
      </c>
      <c r="H3428" s="61"/>
      <c r="I3428" s="61"/>
      <c r="J3428" s="61"/>
      <c r="K3428" s="61"/>
      <c r="L3428" s="61"/>
      <c r="M3428" s="61"/>
      <c r="N3428" s="61"/>
      <c r="O3428" s="61"/>
    </row>
    <row r="3429" spans="1:15" ht="20.100000000000001" customHeight="1">
      <c r="A3429" s="61"/>
      <c r="B3429" s="61"/>
      <c r="C3429" s="61"/>
      <c r="D3429" s="61"/>
      <c r="E3429" s="62">
        <v>34</v>
      </c>
      <c r="F3429" s="62">
        <v>51</v>
      </c>
      <c r="G3429" s="60" t="s">
        <v>2968</v>
      </c>
      <c r="H3429" s="63">
        <v>3931646</v>
      </c>
      <c r="I3429" s="63">
        <v>0</v>
      </c>
      <c r="J3429" s="63">
        <v>29516719</v>
      </c>
      <c r="K3429" s="63">
        <v>29516525</v>
      </c>
      <c r="L3429" s="64" t="s">
        <v>2969</v>
      </c>
      <c r="M3429" s="64" t="s">
        <v>2970</v>
      </c>
      <c r="N3429" s="64" t="s">
        <v>2970</v>
      </c>
      <c r="O3429" s="64" t="s">
        <v>152</v>
      </c>
    </row>
    <row r="3430" spans="1:15" ht="23.1" customHeight="1">
      <c r="A3430" s="61"/>
      <c r="B3430" s="61"/>
      <c r="C3430" s="61"/>
      <c r="D3430" s="61"/>
      <c r="E3430" s="60">
        <v>35</v>
      </c>
      <c r="F3430" s="61"/>
      <c r="G3430" s="62" t="s">
        <v>2971</v>
      </c>
      <c r="H3430" s="61"/>
      <c r="I3430" s="61"/>
      <c r="J3430" s="61"/>
      <c r="K3430" s="61"/>
      <c r="L3430" s="61"/>
      <c r="M3430" s="61"/>
      <c r="N3430" s="61"/>
      <c r="O3430" s="61"/>
    </row>
    <row r="3431" spans="1:15" ht="20.100000000000001" customHeight="1">
      <c r="A3431" s="61"/>
      <c r="B3431" s="61"/>
      <c r="C3431" s="61"/>
      <c r="D3431" s="61"/>
      <c r="E3431" s="62">
        <v>35</v>
      </c>
      <c r="F3431" s="62">
        <v>51</v>
      </c>
      <c r="G3431" s="60" t="s">
        <v>2971</v>
      </c>
      <c r="H3431" s="63">
        <v>14633531</v>
      </c>
      <c r="I3431" s="63">
        <v>0</v>
      </c>
      <c r="J3431" s="63">
        <v>17597163</v>
      </c>
      <c r="K3431" s="63">
        <v>17597162</v>
      </c>
      <c r="L3431" s="64" t="s">
        <v>2972</v>
      </c>
      <c r="M3431" s="64" t="s">
        <v>2973</v>
      </c>
      <c r="N3431" s="64" t="s">
        <v>2973</v>
      </c>
      <c r="O3431" s="64" t="s">
        <v>2973</v>
      </c>
    </row>
    <row r="3432" spans="1:15" ht="27" customHeight="1">
      <c r="A3432" s="61"/>
      <c r="B3432" s="61"/>
      <c r="C3432" s="61"/>
      <c r="D3432" s="61"/>
      <c r="E3432" s="60">
        <v>36</v>
      </c>
      <c r="F3432" s="61"/>
      <c r="G3432" s="62" t="s">
        <v>2974</v>
      </c>
      <c r="H3432" s="61"/>
      <c r="I3432" s="61"/>
      <c r="J3432" s="61"/>
      <c r="K3432" s="61"/>
      <c r="L3432" s="61"/>
      <c r="M3432" s="61"/>
      <c r="N3432" s="61"/>
      <c r="O3432" s="61"/>
    </row>
    <row r="3433" spans="1:15" ht="27" customHeight="1">
      <c r="A3433" s="61"/>
      <c r="B3433" s="61"/>
      <c r="C3433" s="61"/>
      <c r="D3433" s="61"/>
      <c r="E3433" s="62">
        <v>36</v>
      </c>
      <c r="F3433" s="62">
        <v>51</v>
      </c>
      <c r="G3433" s="60" t="s">
        <v>2974</v>
      </c>
      <c r="H3433" s="63">
        <v>0</v>
      </c>
      <c r="I3433" s="63">
        <v>2000000</v>
      </c>
      <c r="J3433" s="63">
        <v>0</v>
      </c>
      <c r="K3433" s="63">
        <v>0</v>
      </c>
      <c r="L3433" s="64" t="s">
        <v>152</v>
      </c>
      <c r="M3433" s="64" t="s">
        <v>152</v>
      </c>
      <c r="N3433" s="64" t="s">
        <v>152</v>
      </c>
      <c r="O3433" s="64" t="s">
        <v>152</v>
      </c>
    </row>
    <row r="3434" spans="1:15" ht="27" customHeight="1">
      <c r="A3434" s="61"/>
      <c r="B3434" s="61"/>
      <c r="C3434" s="61"/>
      <c r="D3434" s="61"/>
      <c r="E3434" s="60">
        <v>38</v>
      </c>
      <c r="F3434" s="61"/>
      <c r="G3434" s="62" t="s">
        <v>2975</v>
      </c>
      <c r="H3434" s="61"/>
      <c r="I3434" s="61"/>
      <c r="J3434" s="61"/>
      <c r="K3434" s="61"/>
      <c r="L3434" s="61"/>
      <c r="M3434" s="61"/>
      <c r="N3434" s="61"/>
      <c r="O3434" s="61"/>
    </row>
    <row r="3435" spans="1:15" ht="27" customHeight="1">
      <c r="A3435" s="61"/>
      <c r="B3435" s="61"/>
      <c r="C3435" s="61"/>
      <c r="D3435" s="61"/>
      <c r="E3435" s="62">
        <v>38</v>
      </c>
      <c r="F3435" s="62">
        <v>51</v>
      </c>
      <c r="G3435" s="60" t="s">
        <v>2975</v>
      </c>
      <c r="H3435" s="63"/>
      <c r="I3435" s="63">
        <v>0</v>
      </c>
      <c r="J3435" s="63">
        <v>3700000</v>
      </c>
      <c r="K3435" s="63">
        <v>3221974</v>
      </c>
      <c r="L3435" s="64" t="s">
        <v>154</v>
      </c>
      <c r="M3435" s="64" t="s">
        <v>154</v>
      </c>
      <c r="N3435" s="64" t="s">
        <v>154</v>
      </c>
      <c r="O3435" s="64" t="s">
        <v>152</v>
      </c>
    </row>
    <row r="3436" spans="1:15" ht="23.1" customHeight="1">
      <c r="A3436" s="61"/>
      <c r="B3436" s="61"/>
      <c r="C3436" s="61"/>
      <c r="D3436" s="61"/>
      <c r="E3436" s="60">
        <v>51</v>
      </c>
      <c r="F3436" s="61"/>
      <c r="G3436" s="62" t="s">
        <v>2976</v>
      </c>
      <c r="H3436" s="61"/>
      <c r="I3436" s="61"/>
      <c r="J3436" s="61"/>
      <c r="K3436" s="61"/>
      <c r="L3436" s="61"/>
      <c r="M3436" s="61"/>
      <c r="N3436" s="61"/>
      <c r="O3436" s="61"/>
    </row>
    <row r="3437" spans="1:15" ht="20.100000000000001" customHeight="1">
      <c r="A3437" s="61"/>
      <c r="B3437" s="61"/>
      <c r="C3437" s="61"/>
      <c r="D3437" s="61"/>
      <c r="E3437" s="62">
        <v>51</v>
      </c>
      <c r="F3437" s="62">
        <v>51</v>
      </c>
      <c r="G3437" s="60" t="s">
        <v>2976</v>
      </c>
      <c r="H3437" s="63">
        <v>0</v>
      </c>
      <c r="I3437" s="63"/>
      <c r="J3437" s="63"/>
      <c r="K3437" s="63"/>
      <c r="L3437" s="64" t="s">
        <v>152</v>
      </c>
      <c r="M3437" s="64" t="s">
        <v>388</v>
      </c>
      <c r="N3437" s="64" t="s">
        <v>388</v>
      </c>
      <c r="O3437" s="64" t="s">
        <v>152</v>
      </c>
    </row>
    <row r="3438" spans="1:15" ht="23.1" customHeight="1">
      <c r="A3438" s="61"/>
      <c r="B3438" s="61"/>
      <c r="C3438" s="61"/>
      <c r="D3438" s="61"/>
      <c r="E3438" s="60">
        <v>52</v>
      </c>
      <c r="F3438" s="61"/>
      <c r="G3438" s="62" t="s">
        <v>2977</v>
      </c>
      <c r="H3438" s="61"/>
      <c r="I3438" s="61"/>
      <c r="J3438" s="61"/>
      <c r="K3438" s="61"/>
      <c r="L3438" s="61"/>
      <c r="M3438" s="61"/>
      <c r="N3438" s="61"/>
      <c r="O3438" s="61"/>
    </row>
    <row r="3439" spans="1:15" ht="20.100000000000001" customHeight="1">
      <c r="A3439" s="61"/>
      <c r="B3439" s="61"/>
      <c r="C3439" s="61"/>
      <c r="D3439" s="61"/>
      <c r="E3439" s="62">
        <v>52</v>
      </c>
      <c r="F3439" s="62">
        <v>51</v>
      </c>
      <c r="G3439" s="60" t="s">
        <v>2977</v>
      </c>
      <c r="H3439" s="63">
        <v>0</v>
      </c>
      <c r="I3439" s="63">
        <v>2000000</v>
      </c>
      <c r="J3439" s="63">
        <v>0</v>
      </c>
      <c r="K3439" s="63">
        <v>0</v>
      </c>
      <c r="L3439" s="64" t="s">
        <v>152</v>
      </c>
      <c r="M3439" s="64" t="s">
        <v>152</v>
      </c>
      <c r="N3439" s="64" t="s">
        <v>152</v>
      </c>
      <c r="O3439" s="64" t="s">
        <v>152</v>
      </c>
    </row>
    <row r="3440" spans="1:15" ht="23.1" customHeight="1">
      <c r="A3440" s="61"/>
      <c r="B3440" s="61"/>
      <c r="C3440" s="61"/>
      <c r="D3440" s="61"/>
      <c r="E3440" s="60">
        <v>53</v>
      </c>
      <c r="F3440" s="61"/>
      <c r="G3440" s="62" t="s">
        <v>2978</v>
      </c>
      <c r="H3440" s="61"/>
      <c r="I3440" s="61"/>
      <c r="J3440" s="61"/>
      <c r="K3440" s="61"/>
      <c r="L3440" s="61"/>
      <c r="M3440" s="61"/>
      <c r="N3440" s="61"/>
      <c r="O3440" s="61"/>
    </row>
    <row r="3441" spans="1:15" ht="20.100000000000001" customHeight="1">
      <c r="A3441" s="61"/>
      <c r="B3441" s="61"/>
      <c r="C3441" s="61"/>
      <c r="D3441" s="61"/>
      <c r="E3441" s="62">
        <v>53</v>
      </c>
      <c r="F3441" s="62">
        <v>51</v>
      </c>
      <c r="G3441" s="60" t="s">
        <v>2978</v>
      </c>
      <c r="H3441" s="63">
        <v>92468344</v>
      </c>
      <c r="I3441" s="63">
        <v>0</v>
      </c>
      <c r="J3441" s="63">
        <v>21556102</v>
      </c>
      <c r="K3441" s="63">
        <v>21494731</v>
      </c>
      <c r="L3441" s="64" t="s">
        <v>204</v>
      </c>
      <c r="M3441" s="64" t="s">
        <v>152</v>
      </c>
      <c r="N3441" s="64" t="s">
        <v>152</v>
      </c>
      <c r="O3441" s="64" t="s">
        <v>152</v>
      </c>
    </row>
    <row r="3442" spans="1:15" ht="27" customHeight="1">
      <c r="A3442" s="61"/>
      <c r="B3442" s="61"/>
      <c r="C3442" s="61"/>
      <c r="D3442" s="61"/>
      <c r="E3442" s="60">
        <v>54</v>
      </c>
      <c r="F3442" s="61"/>
      <c r="G3442" s="62" t="s">
        <v>2979</v>
      </c>
      <c r="H3442" s="61"/>
      <c r="I3442" s="61"/>
      <c r="J3442" s="61"/>
      <c r="K3442" s="61"/>
      <c r="L3442" s="61"/>
      <c r="M3442" s="61"/>
      <c r="N3442" s="61"/>
      <c r="O3442" s="61"/>
    </row>
    <row r="3443" spans="1:15" ht="27" customHeight="1">
      <c r="A3443" s="61"/>
      <c r="B3443" s="61"/>
      <c r="C3443" s="61"/>
      <c r="D3443" s="61"/>
      <c r="E3443" s="62">
        <v>54</v>
      </c>
      <c r="F3443" s="62">
        <v>51</v>
      </c>
      <c r="G3443" s="60" t="s">
        <v>2979</v>
      </c>
      <c r="H3443" s="63">
        <v>0</v>
      </c>
      <c r="I3443" s="63">
        <v>2000000</v>
      </c>
      <c r="J3443" s="63">
        <v>0</v>
      </c>
      <c r="K3443" s="63">
        <v>0</v>
      </c>
      <c r="L3443" s="64" t="s">
        <v>152</v>
      </c>
      <c r="M3443" s="64" t="s">
        <v>152</v>
      </c>
      <c r="N3443" s="64" t="s">
        <v>152</v>
      </c>
      <c r="O3443" s="64" t="s">
        <v>152</v>
      </c>
    </row>
    <row r="3444" spans="1:15" ht="27" customHeight="1">
      <c r="A3444" s="61"/>
      <c r="B3444" s="61"/>
      <c r="C3444" s="61"/>
      <c r="D3444" s="61"/>
      <c r="E3444" s="60">
        <v>60</v>
      </c>
      <c r="F3444" s="61"/>
      <c r="G3444" s="62" t="s">
        <v>2980</v>
      </c>
      <c r="H3444" s="61"/>
      <c r="I3444" s="61"/>
      <c r="J3444" s="61"/>
      <c r="K3444" s="61"/>
      <c r="L3444" s="61"/>
      <c r="M3444" s="61"/>
      <c r="N3444" s="61"/>
      <c r="O3444" s="61"/>
    </row>
    <row r="3445" spans="1:15" ht="27" customHeight="1">
      <c r="A3445" s="61"/>
      <c r="B3445" s="61"/>
      <c r="C3445" s="61"/>
      <c r="D3445" s="61"/>
      <c r="E3445" s="62">
        <v>60</v>
      </c>
      <c r="F3445" s="62">
        <v>51</v>
      </c>
      <c r="G3445" s="60" t="s">
        <v>2980</v>
      </c>
      <c r="H3445" s="63">
        <v>0</v>
      </c>
      <c r="I3445" s="63">
        <v>3655000</v>
      </c>
      <c r="J3445" s="63">
        <v>34006567</v>
      </c>
      <c r="K3445" s="63">
        <v>34006525</v>
      </c>
      <c r="L3445" s="64" t="s">
        <v>152</v>
      </c>
      <c r="M3445" s="64" t="s">
        <v>204</v>
      </c>
      <c r="N3445" s="64" t="s">
        <v>204</v>
      </c>
      <c r="O3445" s="64" t="s">
        <v>2981</v>
      </c>
    </row>
    <row r="3446" spans="1:15" ht="27" customHeight="1">
      <c r="A3446" s="61"/>
      <c r="B3446" s="61"/>
      <c r="C3446" s="61"/>
      <c r="D3446" s="61"/>
      <c r="E3446" s="60">
        <v>65</v>
      </c>
      <c r="F3446" s="61"/>
      <c r="G3446" s="62" t="s">
        <v>2982</v>
      </c>
      <c r="H3446" s="61"/>
      <c r="I3446" s="61"/>
      <c r="J3446" s="61"/>
      <c r="K3446" s="61"/>
      <c r="L3446" s="61"/>
      <c r="M3446" s="61"/>
      <c r="N3446" s="61"/>
      <c r="O3446" s="61"/>
    </row>
    <row r="3447" spans="1:15" ht="27" customHeight="1">
      <c r="A3447" s="61"/>
      <c r="B3447" s="61"/>
      <c r="C3447" s="61"/>
      <c r="D3447" s="61"/>
      <c r="E3447" s="62">
        <v>65</v>
      </c>
      <c r="F3447" s="62">
        <v>51</v>
      </c>
      <c r="G3447" s="60" t="s">
        <v>2982</v>
      </c>
      <c r="H3447" s="63">
        <v>0</v>
      </c>
      <c r="I3447" s="63">
        <v>2000000</v>
      </c>
      <c r="J3447" s="63">
        <v>0</v>
      </c>
      <c r="K3447" s="63">
        <v>0</v>
      </c>
      <c r="L3447" s="64" t="s">
        <v>152</v>
      </c>
      <c r="M3447" s="64" t="s">
        <v>152</v>
      </c>
      <c r="N3447" s="64" t="s">
        <v>152</v>
      </c>
      <c r="O3447" s="64" t="s">
        <v>152</v>
      </c>
    </row>
    <row r="3448" spans="1:15" ht="23.1" customHeight="1">
      <c r="A3448" s="61"/>
      <c r="B3448" s="61"/>
      <c r="C3448" s="61"/>
      <c r="D3448" s="61"/>
      <c r="E3448" s="60">
        <v>67</v>
      </c>
      <c r="F3448" s="61"/>
      <c r="G3448" s="62" t="s">
        <v>2983</v>
      </c>
      <c r="H3448" s="61"/>
      <c r="I3448" s="61"/>
      <c r="J3448" s="61"/>
      <c r="K3448" s="61"/>
      <c r="L3448" s="61"/>
      <c r="M3448" s="61"/>
      <c r="N3448" s="61"/>
      <c r="O3448" s="61"/>
    </row>
    <row r="3449" spans="1:15" ht="20.100000000000001" customHeight="1">
      <c r="A3449" s="61"/>
      <c r="B3449" s="61"/>
      <c r="C3449" s="61"/>
      <c r="D3449" s="61"/>
      <c r="E3449" s="62">
        <v>67</v>
      </c>
      <c r="F3449" s="62">
        <v>51</v>
      </c>
      <c r="G3449" s="60" t="s">
        <v>2983</v>
      </c>
      <c r="H3449" s="63">
        <v>0</v>
      </c>
      <c r="I3449" s="63">
        <v>2000000</v>
      </c>
      <c r="J3449" s="63">
        <v>24400511</v>
      </c>
      <c r="K3449" s="63">
        <v>24400001</v>
      </c>
      <c r="L3449" s="64" t="s">
        <v>152</v>
      </c>
      <c r="M3449" s="64" t="s">
        <v>152</v>
      </c>
      <c r="N3449" s="64" t="s">
        <v>152</v>
      </c>
      <c r="O3449" s="64" t="s">
        <v>152</v>
      </c>
    </row>
    <row r="3450" spans="1:15" ht="27" customHeight="1">
      <c r="A3450" s="61"/>
      <c r="B3450" s="61"/>
      <c r="C3450" s="61"/>
      <c r="D3450" s="61"/>
      <c r="E3450" s="60">
        <v>68</v>
      </c>
      <c r="F3450" s="61"/>
      <c r="G3450" s="62" t="s">
        <v>2984</v>
      </c>
      <c r="H3450" s="61"/>
      <c r="I3450" s="61"/>
      <c r="J3450" s="61"/>
      <c r="K3450" s="61"/>
      <c r="L3450" s="61"/>
      <c r="M3450" s="61"/>
      <c r="N3450" s="61"/>
      <c r="O3450" s="61"/>
    </row>
    <row r="3451" spans="1:15" ht="27" customHeight="1">
      <c r="A3451" s="61"/>
      <c r="B3451" s="61"/>
      <c r="C3451" s="61"/>
      <c r="D3451" s="61"/>
      <c r="E3451" s="62">
        <v>68</v>
      </c>
      <c r="F3451" s="62">
        <v>51</v>
      </c>
      <c r="G3451" s="60" t="s">
        <v>2984</v>
      </c>
      <c r="H3451" s="63">
        <v>0</v>
      </c>
      <c r="I3451" s="63">
        <v>2000000</v>
      </c>
      <c r="J3451" s="63">
        <v>0</v>
      </c>
      <c r="K3451" s="63">
        <v>0</v>
      </c>
      <c r="L3451" s="64" t="s">
        <v>152</v>
      </c>
      <c r="M3451" s="64" t="s">
        <v>152</v>
      </c>
      <c r="N3451" s="64" t="s">
        <v>152</v>
      </c>
      <c r="O3451" s="64" t="s">
        <v>152</v>
      </c>
    </row>
    <row r="3452" spans="1:15" ht="27" customHeight="1">
      <c r="A3452" s="61"/>
      <c r="B3452" s="61"/>
      <c r="C3452" s="61"/>
      <c r="D3452" s="61"/>
      <c r="E3452" s="60">
        <v>69</v>
      </c>
      <c r="F3452" s="61"/>
      <c r="G3452" s="62" t="s">
        <v>2985</v>
      </c>
      <c r="H3452" s="61"/>
      <c r="I3452" s="61"/>
      <c r="J3452" s="61"/>
      <c r="K3452" s="61"/>
      <c r="L3452" s="61"/>
      <c r="M3452" s="61"/>
      <c r="N3452" s="61"/>
      <c r="O3452" s="61"/>
    </row>
    <row r="3453" spans="1:15" ht="27" customHeight="1">
      <c r="A3453" s="61"/>
      <c r="B3453" s="61"/>
      <c r="C3453" s="61"/>
      <c r="D3453" s="61"/>
      <c r="E3453" s="62">
        <v>69</v>
      </c>
      <c r="F3453" s="62">
        <v>51</v>
      </c>
      <c r="G3453" s="60" t="s">
        <v>2985</v>
      </c>
      <c r="H3453" s="63">
        <v>0</v>
      </c>
      <c r="I3453" s="63">
        <v>2000000</v>
      </c>
      <c r="J3453" s="63">
        <v>0</v>
      </c>
      <c r="K3453" s="63">
        <v>0</v>
      </c>
      <c r="L3453" s="64" t="s">
        <v>152</v>
      </c>
      <c r="M3453" s="64" t="s">
        <v>152</v>
      </c>
      <c r="N3453" s="64" t="s">
        <v>152</v>
      </c>
      <c r="O3453" s="64" t="s">
        <v>152</v>
      </c>
    </row>
    <row r="3454" spans="1:15" ht="23.1" customHeight="1">
      <c r="A3454" s="61"/>
      <c r="B3454" s="61"/>
      <c r="C3454" s="61"/>
      <c r="D3454" s="61"/>
      <c r="E3454" s="60">
        <v>70</v>
      </c>
      <c r="F3454" s="61"/>
      <c r="G3454" s="62" t="s">
        <v>2986</v>
      </c>
      <c r="H3454" s="61"/>
      <c r="I3454" s="61"/>
      <c r="J3454" s="61"/>
      <c r="K3454" s="61"/>
      <c r="L3454" s="61"/>
      <c r="M3454" s="61"/>
      <c r="N3454" s="61"/>
      <c r="O3454" s="61"/>
    </row>
    <row r="3455" spans="1:15" ht="20.100000000000001" customHeight="1">
      <c r="A3455" s="61"/>
      <c r="B3455" s="61"/>
      <c r="C3455" s="61"/>
      <c r="D3455" s="61"/>
      <c r="E3455" s="62">
        <v>70</v>
      </c>
      <c r="F3455" s="62">
        <v>51</v>
      </c>
      <c r="G3455" s="60" t="s">
        <v>2986</v>
      </c>
      <c r="H3455" s="63">
        <v>0</v>
      </c>
      <c r="I3455" s="63">
        <v>2000000</v>
      </c>
      <c r="J3455" s="63">
        <v>0</v>
      </c>
      <c r="K3455" s="63">
        <v>0</v>
      </c>
      <c r="L3455" s="64" t="s">
        <v>152</v>
      </c>
      <c r="M3455" s="64" t="s">
        <v>152</v>
      </c>
      <c r="N3455" s="64" t="s">
        <v>152</v>
      </c>
      <c r="O3455" s="64" t="s">
        <v>152</v>
      </c>
    </row>
    <row r="3456" spans="1:15" ht="23.1" customHeight="1">
      <c r="A3456" s="61"/>
      <c r="B3456" s="61"/>
      <c r="C3456" s="61"/>
      <c r="D3456" s="61"/>
      <c r="E3456" s="60">
        <v>71</v>
      </c>
      <c r="F3456" s="61"/>
      <c r="G3456" s="62" t="s">
        <v>2987</v>
      </c>
      <c r="H3456" s="61"/>
      <c r="I3456" s="61"/>
      <c r="J3456" s="61"/>
      <c r="K3456" s="61"/>
      <c r="L3456" s="61"/>
      <c r="M3456" s="61"/>
      <c r="N3456" s="61"/>
      <c r="O3456" s="61"/>
    </row>
    <row r="3457" spans="1:15" ht="20.100000000000001" customHeight="1">
      <c r="A3457" s="61"/>
      <c r="B3457" s="61"/>
      <c r="C3457" s="61"/>
      <c r="D3457" s="61"/>
      <c r="E3457" s="62">
        <v>71</v>
      </c>
      <c r="F3457" s="62">
        <v>51</v>
      </c>
      <c r="G3457" s="60" t="s">
        <v>2987</v>
      </c>
      <c r="H3457" s="63">
        <v>0</v>
      </c>
      <c r="I3457" s="63">
        <v>2000000</v>
      </c>
      <c r="J3457" s="63">
        <v>0</v>
      </c>
      <c r="K3457" s="63">
        <v>0</v>
      </c>
      <c r="L3457" s="64" t="s">
        <v>152</v>
      </c>
      <c r="M3457" s="64" t="s">
        <v>152</v>
      </c>
      <c r="N3457" s="64" t="s">
        <v>152</v>
      </c>
      <c r="O3457" s="64" t="s">
        <v>152</v>
      </c>
    </row>
    <row r="3458" spans="1:15" ht="23.1" customHeight="1">
      <c r="A3458" s="61"/>
      <c r="B3458" s="61"/>
      <c r="C3458" s="61"/>
      <c r="D3458" s="61"/>
      <c r="E3458" s="60">
        <v>72</v>
      </c>
      <c r="F3458" s="61"/>
      <c r="G3458" s="62" t="s">
        <v>2988</v>
      </c>
      <c r="H3458" s="61"/>
      <c r="I3458" s="61"/>
      <c r="J3458" s="61"/>
      <c r="K3458" s="61"/>
      <c r="L3458" s="61"/>
      <c r="M3458" s="61"/>
      <c r="N3458" s="61"/>
      <c r="O3458" s="61"/>
    </row>
    <row r="3459" spans="1:15" ht="20.100000000000001" customHeight="1">
      <c r="A3459" s="61"/>
      <c r="B3459" s="61"/>
      <c r="C3459" s="61"/>
      <c r="D3459" s="61"/>
      <c r="E3459" s="62">
        <v>72</v>
      </c>
      <c r="F3459" s="62">
        <v>51</v>
      </c>
      <c r="G3459" s="60" t="s">
        <v>2988</v>
      </c>
      <c r="H3459" s="63">
        <v>0</v>
      </c>
      <c r="I3459" s="63">
        <v>0</v>
      </c>
      <c r="J3459" s="63">
        <v>11439089</v>
      </c>
      <c r="K3459" s="63">
        <v>11439088</v>
      </c>
      <c r="L3459" s="64" t="s">
        <v>152</v>
      </c>
      <c r="M3459" s="64" t="s">
        <v>204</v>
      </c>
      <c r="N3459" s="64" t="s">
        <v>204</v>
      </c>
      <c r="O3459" s="64" t="s">
        <v>2989</v>
      </c>
    </row>
    <row r="3460" spans="1:15" ht="23.1" customHeight="1">
      <c r="A3460" s="60">
        <v>85</v>
      </c>
      <c r="B3460" s="61"/>
      <c r="C3460" s="61"/>
      <c r="D3460" s="61"/>
      <c r="E3460" s="61"/>
      <c r="F3460" s="61"/>
      <c r="G3460" s="62" t="s">
        <v>29</v>
      </c>
      <c r="H3460" s="61"/>
      <c r="I3460" s="61"/>
      <c r="J3460" s="61"/>
      <c r="K3460" s="61"/>
      <c r="L3460" s="61"/>
      <c r="M3460" s="61"/>
      <c r="N3460" s="61"/>
      <c r="O3460" s="61"/>
    </row>
    <row r="3461" spans="1:15" ht="23.1" customHeight="1">
      <c r="A3461" s="61"/>
      <c r="B3461" s="60">
        <v>311</v>
      </c>
      <c r="C3461" s="61"/>
      <c r="D3461" s="61"/>
      <c r="E3461" s="61"/>
      <c r="F3461" s="61"/>
      <c r="G3461" s="62" t="s">
        <v>29</v>
      </c>
      <c r="H3461" s="61"/>
      <c r="I3461" s="61"/>
      <c r="J3461" s="61"/>
      <c r="K3461" s="61"/>
      <c r="L3461" s="61"/>
      <c r="M3461" s="61"/>
      <c r="N3461" s="61"/>
      <c r="O3461" s="61"/>
    </row>
    <row r="3462" spans="1:15" ht="23.1" customHeight="1">
      <c r="A3462" s="61"/>
      <c r="B3462" s="61"/>
      <c r="C3462" s="60">
        <v>52</v>
      </c>
      <c r="D3462" s="61"/>
      <c r="E3462" s="61"/>
      <c r="F3462" s="61"/>
      <c r="G3462" s="62" t="s">
        <v>2990</v>
      </c>
      <c r="H3462" s="61"/>
      <c r="I3462" s="61"/>
      <c r="J3462" s="61"/>
      <c r="K3462" s="61"/>
      <c r="L3462" s="61"/>
      <c r="M3462" s="61"/>
      <c r="N3462" s="61"/>
      <c r="O3462" s="61"/>
    </row>
    <row r="3463" spans="1:15" ht="23.1" customHeight="1">
      <c r="A3463" s="61"/>
      <c r="B3463" s="61"/>
      <c r="C3463" s="61"/>
      <c r="D3463" s="60">
        <v>0</v>
      </c>
      <c r="E3463" s="61"/>
      <c r="F3463" s="61"/>
      <c r="G3463" s="62" t="s">
        <v>2990</v>
      </c>
      <c r="H3463" s="61"/>
      <c r="I3463" s="61"/>
      <c r="J3463" s="61"/>
      <c r="K3463" s="61"/>
      <c r="L3463" s="61"/>
      <c r="M3463" s="61"/>
      <c r="N3463" s="61"/>
      <c r="O3463" s="61"/>
    </row>
    <row r="3464" spans="1:15" ht="27" customHeight="1">
      <c r="A3464" s="61"/>
      <c r="B3464" s="61"/>
      <c r="C3464" s="61"/>
      <c r="D3464" s="61"/>
      <c r="E3464" s="60">
        <v>1</v>
      </c>
      <c r="F3464" s="61"/>
      <c r="G3464" s="62" t="s">
        <v>2991</v>
      </c>
      <c r="H3464" s="61"/>
      <c r="I3464" s="61"/>
      <c r="J3464" s="61"/>
      <c r="K3464" s="61"/>
      <c r="L3464" s="61"/>
      <c r="M3464" s="61"/>
      <c r="N3464" s="61"/>
      <c r="O3464" s="61"/>
    </row>
    <row r="3465" spans="1:15" ht="27" customHeight="1">
      <c r="A3465" s="62">
        <v>85</v>
      </c>
      <c r="B3465" s="62">
        <v>311</v>
      </c>
      <c r="C3465" s="62">
        <v>52</v>
      </c>
      <c r="D3465" s="62">
        <v>0</v>
      </c>
      <c r="E3465" s="62">
        <v>1</v>
      </c>
      <c r="F3465" s="62">
        <v>51</v>
      </c>
      <c r="G3465" s="60" t="s">
        <v>2991</v>
      </c>
      <c r="H3465" s="63">
        <v>381971025</v>
      </c>
      <c r="I3465" s="63">
        <v>1089782384</v>
      </c>
      <c r="J3465" s="63">
        <v>1326660782</v>
      </c>
      <c r="K3465" s="63">
        <v>1324912201</v>
      </c>
      <c r="L3465" s="64" t="s">
        <v>2992</v>
      </c>
      <c r="M3465" s="64" t="s">
        <v>2993</v>
      </c>
      <c r="N3465" s="64" t="s">
        <v>2993</v>
      </c>
      <c r="O3465" s="64" t="s">
        <v>1411</v>
      </c>
    </row>
    <row r="3466" spans="1:15" ht="23.1" customHeight="1">
      <c r="A3466" s="61"/>
      <c r="B3466" s="61"/>
      <c r="C3466" s="61"/>
      <c r="D3466" s="61"/>
      <c r="E3466" s="60">
        <v>2</v>
      </c>
      <c r="F3466" s="61"/>
      <c r="G3466" s="62" t="s">
        <v>2994</v>
      </c>
      <c r="H3466" s="61"/>
      <c r="I3466" s="61"/>
      <c r="J3466" s="61"/>
      <c r="K3466" s="61"/>
      <c r="L3466" s="61"/>
      <c r="M3466" s="61"/>
      <c r="N3466" s="61"/>
      <c r="O3466" s="61"/>
    </row>
    <row r="3467" spans="1:15" ht="20.100000000000001" customHeight="1">
      <c r="A3467" s="61"/>
      <c r="B3467" s="61"/>
      <c r="C3467" s="61"/>
      <c r="D3467" s="61"/>
      <c r="E3467" s="62">
        <v>2</v>
      </c>
      <c r="F3467" s="62">
        <v>51</v>
      </c>
      <c r="G3467" s="60" t="s">
        <v>2994</v>
      </c>
      <c r="H3467" s="63">
        <v>0</v>
      </c>
      <c r="I3467" s="63">
        <v>231436512</v>
      </c>
      <c r="J3467" s="63">
        <v>280000000</v>
      </c>
      <c r="K3467" s="63">
        <v>249154113</v>
      </c>
      <c r="L3467" s="64" t="s">
        <v>152</v>
      </c>
      <c r="M3467" s="64" t="s">
        <v>332</v>
      </c>
      <c r="N3467" s="64" t="s">
        <v>332</v>
      </c>
      <c r="O3467" s="64" t="s">
        <v>152</v>
      </c>
    </row>
    <row r="3468" spans="1:15" ht="23.1" customHeight="1">
      <c r="A3468" s="61"/>
      <c r="B3468" s="61"/>
      <c r="C3468" s="61"/>
      <c r="D3468" s="61"/>
      <c r="E3468" s="60">
        <v>3</v>
      </c>
      <c r="F3468" s="61"/>
      <c r="G3468" s="62" t="s">
        <v>2995</v>
      </c>
      <c r="H3468" s="61"/>
      <c r="I3468" s="61"/>
      <c r="J3468" s="61"/>
      <c r="K3468" s="61"/>
      <c r="L3468" s="61"/>
      <c r="M3468" s="61"/>
      <c r="N3468" s="61"/>
      <c r="O3468" s="61"/>
    </row>
    <row r="3469" spans="1:15" ht="20.100000000000001" customHeight="1">
      <c r="A3469" s="61"/>
      <c r="B3469" s="61"/>
      <c r="C3469" s="61"/>
      <c r="D3469" s="61"/>
      <c r="E3469" s="62">
        <v>3</v>
      </c>
      <c r="F3469" s="62">
        <v>51</v>
      </c>
      <c r="G3469" s="60" t="s">
        <v>2995</v>
      </c>
      <c r="H3469" s="63">
        <v>0</v>
      </c>
      <c r="I3469" s="63">
        <v>82110000</v>
      </c>
      <c r="J3469" s="63">
        <v>120000000</v>
      </c>
      <c r="K3469" s="63">
        <v>104654085</v>
      </c>
      <c r="L3469" s="64" t="s">
        <v>152</v>
      </c>
      <c r="M3469" s="64" t="s">
        <v>2996</v>
      </c>
      <c r="N3469" s="64" t="s">
        <v>2996</v>
      </c>
      <c r="O3469" s="64" t="s">
        <v>152</v>
      </c>
    </row>
    <row r="3470" spans="1:15">
      <c r="A3470" s="65" t="s">
        <v>2997</v>
      </c>
      <c r="B3470" s="66"/>
      <c r="C3470" s="66"/>
      <c r="D3470" s="66"/>
      <c r="E3470" s="66"/>
      <c r="F3470" s="66"/>
      <c r="G3470" s="66"/>
      <c r="H3470" s="67">
        <v>264987360614</v>
      </c>
      <c r="I3470" s="67">
        <v>191213398996</v>
      </c>
      <c r="J3470" s="67">
        <v>200056922679</v>
      </c>
      <c r="K3470" s="67">
        <v>184739448545</v>
      </c>
      <c r="L3470" s="66"/>
      <c r="M3470" s="66"/>
      <c r="N3470" s="66"/>
      <c r="O3470" s="66"/>
    </row>
    <row r="3471" spans="1:15">
      <c r="A3471" s="68" t="s">
        <v>2998</v>
      </c>
    </row>
    <row r="3473" spans="8:11">
      <c r="H3473" s="2"/>
      <c r="I3473" s="2"/>
      <c r="J3473" s="2"/>
      <c r="K3473" s="2"/>
    </row>
  </sheetData>
  <mergeCells count="1">
    <mergeCell ref="A1:O1"/>
  </mergeCells>
  <printOptions horizontalCentered="1"/>
  <pageMargins left="0" right="0" top="0.15748031496062992" bottom="0.15748031496062992" header="0.11811023622047245" footer="0.11811023622047245"/>
  <pageSetup paperSize="9" scale="72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>
      <selection activeCell="B2" sqref="B2:G36"/>
    </sheetView>
  </sheetViews>
  <sheetFormatPr baseColWidth="10" defaultRowHeight="15"/>
  <cols>
    <col min="2" max="2" width="51.7109375" bestFit="1" customWidth="1"/>
  </cols>
  <sheetData>
    <row r="2" spans="2:7">
      <c r="B2" s="24" t="s">
        <v>53</v>
      </c>
      <c r="C2" s="25"/>
      <c r="D2" s="25"/>
      <c r="E2" s="25"/>
      <c r="F2" s="25"/>
      <c r="G2" s="15"/>
    </row>
    <row r="3" spans="2:7">
      <c r="B3" s="24" t="s">
        <v>54</v>
      </c>
      <c r="C3" s="25"/>
      <c r="D3" s="25"/>
      <c r="E3" s="25"/>
      <c r="F3" s="25"/>
      <c r="G3" s="15"/>
    </row>
    <row r="4" spans="2:7">
      <c r="B4" s="24" t="s">
        <v>39</v>
      </c>
      <c r="C4" s="25"/>
      <c r="D4" s="25"/>
      <c r="E4" s="25"/>
      <c r="F4" s="25"/>
      <c r="G4" s="15"/>
    </row>
    <row r="5" spans="2:7">
      <c r="B5" s="26"/>
      <c r="C5" s="27"/>
      <c r="D5" s="27"/>
      <c r="E5" s="27"/>
      <c r="F5" s="27"/>
      <c r="G5" s="15"/>
    </row>
    <row r="6" spans="2:7">
      <c r="B6" s="28" t="s">
        <v>55</v>
      </c>
      <c r="C6" s="29" t="s">
        <v>41</v>
      </c>
      <c r="D6" s="29" t="s">
        <v>42</v>
      </c>
      <c r="E6" s="29" t="s">
        <v>56</v>
      </c>
      <c r="F6" s="29" t="s">
        <v>44</v>
      </c>
      <c r="G6" s="30" t="s">
        <v>45</v>
      </c>
    </row>
    <row r="7" spans="2:7">
      <c r="B7" s="15"/>
      <c r="C7" s="31"/>
      <c r="D7" s="31"/>
      <c r="E7" s="31"/>
      <c r="F7" s="31"/>
      <c r="G7" s="15"/>
    </row>
    <row r="8" spans="2:7">
      <c r="B8" s="15" t="s">
        <v>57</v>
      </c>
      <c r="C8" s="16">
        <v>31616.074721000001</v>
      </c>
      <c r="D8" s="16">
        <v>54428.371501000001</v>
      </c>
      <c r="E8" s="16">
        <v>53870.349058090025</v>
      </c>
      <c r="F8" s="16">
        <v>53454.147845420041</v>
      </c>
      <c r="G8" s="17">
        <f>+F8/$F$36</f>
        <v>0.21436126571003505</v>
      </c>
    </row>
    <row r="9" spans="2:7">
      <c r="B9" s="15" t="s">
        <v>58</v>
      </c>
      <c r="C9" s="16">
        <v>85785.473748000004</v>
      </c>
      <c r="D9" s="16">
        <v>73964.824542999995</v>
      </c>
      <c r="E9" s="16">
        <v>64033.981001189961</v>
      </c>
      <c r="F9" s="16">
        <v>63119.145764939982</v>
      </c>
      <c r="G9" s="17">
        <f t="shared" ref="G9:G36" si="0">+F9/$F$36</f>
        <v>0.25311973947907601</v>
      </c>
    </row>
    <row r="10" spans="2:7">
      <c r="B10" s="15" t="s">
        <v>59</v>
      </c>
      <c r="C10" s="16">
        <v>1172.7096019999999</v>
      </c>
      <c r="D10" s="16">
        <v>2566.5477970000002</v>
      </c>
      <c r="E10" s="16">
        <v>2161.4255259699999</v>
      </c>
      <c r="F10" s="16">
        <v>2138.0486730399998</v>
      </c>
      <c r="G10" s="17">
        <f t="shared" si="0"/>
        <v>8.5739804706620858E-3</v>
      </c>
    </row>
    <row r="11" spans="2:7">
      <c r="B11" s="15" t="s">
        <v>60</v>
      </c>
      <c r="C11" s="16">
        <v>9933.6572429999997</v>
      </c>
      <c r="D11" s="16">
        <v>16351.20132</v>
      </c>
      <c r="E11" s="16">
        <v>16332.848216999997</v>
      </c>
      <c r="F11" s="16">
        <v>16005.035523749997</v>
      </c>
      <c r="G11" s="17">
        <f t="shared" si="0"/>
        <v>6.418322638921424E-2</v>
      </c>
    </row>
    <row r="12" spans="2:7">
      <c r="B12" s="15" t="s">
        <v>61</v>
      </c>
      <c r="C12" s="16">
        <v>5022.8564939999997</v>
      </c>
      <c r="D12" s="16">
        <v>3533.1682940000001</v>
      </c>
      <c r="E12" s="16">
        <v>3219.2739424000006</v>
      </c>
      <c r="F12" s="16">
        <v>3169.1298028900005</v>
      </c>
      <c r="G12" s="17">
        <f t="shared" si="0"/>
        <v>1.270881125467423E-2</v>
      </c>
    </row>
    <row r="13" spans="2:7">
      <c r="B13" s="15" t="s">
        <v>62</v>
      </c>
      <c r="C13" s="16">
        <v>3050.9181669999998</v>
      </c>
      <c r="D13" s="16">
        <v>5404.98524</v>
      </c>
      <c r="E13" s="16">
        <v>5310.6620807000018</v>
      </c>
      <c r="F13" s="16">
        <v>5180.4951711700023</v>
      </c>
      <c r="G13" s="17">
        <f t="shared" si="0"/>
        <v>2.0774767658968005E-2</v>
      </c>
    </row>
    <row r="14" spans="2:7">
      <c r="B14" s="15" t="s">
        <v>63</v>
      </c>
      <c r="C14" s="16">
        <v>2749.4324670000001</v>
      </c>
      <c r="D14" s="16">
        <v>3843.606745</v>
      </c>
      <c r="E14" s="16">
        <v>4162.07152159</v>
      </c>
      <c r="F14" s="16">
        <v>4154.3472216299997</v>
      </c>
      <c r="G14" s="17">
        <f t="shared" si="0"/>
        <v>1.6659719863140146E-2</v>
      </c>
    </row>
    <row r="15" spans="2:7">
      <c r="B15" s="15" t="s">
        <v>64</v>
      </c>
      <c r="C15" s="16">
        <v>4792.0304109999997</v>
      </c>
      <c r="D15" s="16">
        <v>10677.302933999999</v>
      </c>
      <c r="E15" s="16">
        <v>10903.518989279999</v>
      </c>
      <c r="F15" s="16">
        <v>10885.677955529998</v>
      </c>
      <c r="G15" s="17">
        <f t="shared" si="0"/>
        <v>4.3653632107413139E-2</v>
      </c>
    </row>
    <row r="16" spans="2:7">
      <c r="B16" s="15" t="s">
        <v>65</v>
      </c>
      <c r="C16" s="16">
        <v>3137.0609049999998</v>
      </c>
      <c r="D16" s="16">
        <v>5703.0358640000004</v>
      </c>
      <c r="E16" s="16">
        <v>5203.5888690500005</v>
      </c>
      <c r="F16" s="16">
        <v>5049.5609498500007</v>
      </c>
      <c r="G16" s="17">
        <f t="shared" si="0"/>
        <v>2.024969661138384E-2</v>
      </c>
    </row>
    <row r="17" spans="2:7">
      <c r="B17" s="15" t="s">
        <v>66</v>
      </c>
      <c r="C17" s="16">
        <v>7255.3589750000001</v>
      </c>
      <c r="D17" s="16">
        <v>1679.6094780000001</v>
      </c>
      <c r="E17" s="16">
        <v>1484.5440793</v>
      </c>
      <c r="F17" s="16">
        <v>1428.51473182</v>
      </c>
      <c r="G17" s="17">
        <f t="shared" si="0"/>
        <v>5.7286148660323898E-3</v>
      </c>
    </row>
    <row r="18" spans="2:7">
      <c r="B18" s="15" t="s">
        <v>67</v>
      </c>
      <c r="C18" s="16">
        <v>3705.3694559999999</v>
      </c>
      <c r="D18" s="16">
        <v>2632.5075149999998</v>
      </c>
      <c r="E18" s="16">
        <v>2353.8794495399989</v>
      </c>
      <c r="F18" s="16">
        <v>2351.0679754699995</v>
      </c>
      <c r="G18" s="17">
        <f t="shared" si="0"/>
        <v>9.4282282536706768E-3</v>
      </c>
    </row>
    <row r="19" spans="2:7">
      <c r="B19" s="15" t="s">
        <v>68</v>
      </c>
      <c r="C19" s="16">
        <v>2686.6914040000001</v>
      </c>
      <c r="D19" s="16">
        <v>8390.1285989999997</v>
      </c>
      <c r="E19" s="16">
        <v>8216.9373026900012</v>
      </c>
      <c r="F19" s="16">
        <v>8151.8975798600004</v>
      </c>
      <c r="G19" s="17">
        <f t="shared" si="0"/>
        <v>3.2690654581393412E-2</v>
      </c>
    </row>
    <row r="20" spans="2:7">
      <c r="B20" s="15" t="s">
        <v>69</v>
      </c>
      <c r="C20" s="16">
        <v>8075.751945</v>
      </c>
      <c r="D20" s="16">
        <v>6146.749315</v>
      </c>
      <c r="E20" s="16">
        <v>6122.8683604999987</v>
      </c>
      <c r="F20" s="16">
        <v>6097.9164069799999</v>
      </c>
      <c r="G20" s="17">
        <f t="shared" si="0"/>
        <v>2.445380072233664E-2</v>
      </c>
    </row>
    <row r="21" spans="2:7">
      <c r="B21" s="15" t="s">
        <v>70</v>
      </c>
      <c r="C21" s="16">
        <v>2825.513093</v>
      </c>
      <c r="D21" s="16">
        <v>3268.4737890000001</v>
      </c>
      <c r="E21" s="16">
        <v>3116.9274004499998</v>
      </c>
      <c r="F21" s="16">
        <v>3000.4148060000002</v>
      </c>
      <c r="G21" s="17">
        <f t="shared" si="0"/>
        <v>1.2032232135272857E-2</v>
      </c>
    </row>
    <row r="22" spans="2:7">
      <c r="B22" s="15" t="s">
        <v>71</v>
      </c>
      <c r="C22" s="16">
        <v>3868.8015460000001</v>
      </c>
      <c r="D22" s="16">
        <v>4008.185395</v>
      </c>
      <c r="E22" s="16">
        <v>4077.5203210199993</v>
      </c>
      <c r="F22" s="16">
        <v>4068.6303398599998</v>
      </c>
      <c r="G22" s="17">
        <f t="shared" si="0"/>
        <v>1.6315978918619432E-2</v>
      </c>
    </row>
    <row r="23" spans="2:7">
      <c r="B23" s="15" t="s">
        <v>72</v>
      </c>
      <c r="C23" s="16">
        <v>8996.9434519999995</v>
      </c>
      <c r="D23" s="16">
        <v>7124.7955350000002</v>
      </c>
      <c r="E23" s="16">
        <v>6692.2490775799997</v>
      </c>
      <c r="F23" s="16">
        <v>6691.8697774399998</v>
      </c>
      <c r="G23" s="17">
        <f t="shared" si="0"/>
        <v>2.6835666328589226E-2</v>
      </c>
    </row>
    <row r="24" spans="2:7">
      <c r="B24" s="15" t="s">
        <v>73</v>
      </c>
      <c r="C24" s="16">
        <v>10384.025432</v>
      </c>
      <c r="D24" s="16">
        <v>10250.046301</v>
      </c>
      <c r="E24" s="16">
        <v>8541.2494279900002</v>
      </c>
      <c r="F24" s="16">
        <v>8348.7661065499997</v>
      </c>
      <c r="G24" s="17">
        <f t="shared" si="0"/>
        <v>3.3480134692118885E-2</v>
      </c>
    </row>
    <row r="25" spans="2:7">
      <c r="B25" s="15" t="s">
        <v>74</v>
      </c>
      <c r="C25" s="16">
        <v>4090.0698630000002</v>
      </c>
      <c r="D25" s="16">
        <v>1856.657324</v>
      </c>
      <c r="E25" s="16">
        <v>1768.5644209500001</v>
      </c>
      <c r="F25" s="16">
        <v>1682.6625884600001</v>
      </c>
      <c r="G25" s="17">
        <f t="shared" si="0"/>
        <v>6.7477959478146297E-3</v>
      </c>
    </row>
    <row r="26" spans="2:7">
      <c r="B26" s="15" t="s">
        <v>75</v>
      </c>
      <c r="C26" s="16">
        <v>917.27547000000004</v>
      </c>
      <c r="D26" s="16">
        <v>879.10688300000004</v>
      </c>
      <c r="E26" s="16">
        <v>1019.8104712800001</v>
      </c>
      <c r="F26" s="16">
        <v>1019.8104712800001</v>
      </c>
      <c r="G26" s="17">
        <f t="shared" si="0"/>
        <v>4.0896333066631901E-3</v>
      </c>
    </row>
    <row r="27" spans="2:7">
      <c r="B27" s="15" t="s">
        <v>76</v>
      </c>
      <c r="C27" s="16">
        <v>1159.287376</v>
      </c>
      <c r="D27" s="16">
        <v>1282.488102</v>
      </c>
      <c r="E27" s="16">
        <v>1133.3574171700004</v>
      </c>
      <c r="F27" s="16">
        <v>1133.3574171700004</v>
      </c>
      <c r="G27" s="17">
        <f t="shared" si="0"/>
        <v>4.5449780838145628E-3</v>
      </c>
    </row>
    <row r="28" spans="2:7">
      <c r="B28" s="15" t="s">
        <v>77</v>
      </c>
      <c r="C28" s="16">
        <v>11016.106121999999</v>
      </c>
      <c r="D28" s="16">
        <v>12022.644322</v>
      </c>
      <c r="E28" s="16">
        <v>12900.815136499998</v>
      </c>
      <c r="F28" s="16">
        <v>12885.414009599999</v>
      </c>
      <c r="G28" s="17">
        <f t="shared" si="0"/>
        <v>5.1672952757254247E-2</v>
      </c>
    </row>
    <row r="29" spans="2:7">
      <c r="B29" s="15" t="s">
        <v>78</v>
      </c>
      <c r="C29" s="16">
        <v>1236.1382840000001</v>
      </c>
      <c r="D29" s="16">
        <v>2228.3140699999999</v>
      </c>
      <c r="E29" s="16">
        <v>2108.2253654799997</v>
      </c>
      <c r="F29" s="16">
        <v>1897.6472719499995</v>
      </c>
      <c r="G29" s="17">
        <f t="shared" si="0"/>
        <v>7.6099252814344539E-3</v>
      </c>
    </row>
    <row r="30" spans="2:7">
      <c r="B30" s="15" t="s">
        <v>79</v>
      </c>
      <c r="C30" s="16">
        <v>7472.3244850000001</v>
      </c>
      <c r="D30" s="16">
        <v>5028.444289</v>
      </c>
      <c r="E30" s="16">
        <v>2376.87224311</v>
      </c>
      <c r="F30" s="16">
        <v>2208.0848304399997</v>
      </c>
      <c r="G30" s="17">
        <f t="shared" si="0"/>
        <v>8.8548387379970422E-3</v>
      </c>
    </row>
    <row r="31" spans="2:7">
      <c r="B31" s="15" t="s">
        <v>80</v>
      </c>
      <c r="C31" s="16">
        <v>1139.928521</v>
      </c>
      <c r="D31" s="16">
        <v>3737.5512100000001</v>
      </c>
      <c r="E31" s="16">
        <v>909.32661958999995</v>
      </c>
      <c r="F31" s="16">
        <v>909.32661958999995</v>
      </c>
      <c r="G31" s="17">
        <f t="shared" si="0"/>
        <v>3.6465721178986321E-3</v>
      </c>
    </row>
    <row r="32" spans="2:7">
      <c r="B32" s="15" t="s">
        <v>81</v>
      </c>
      <c r="C32" s="16">
        <v>44298.465863999998</v>
      </c>
      <c r="D32" s="16">
        <v>8388.473156</v>
      </c>
      <c r="E32" s="16">
        <v>5898.7555464400011</v>
      </c>
      <c r="F32" s="16">
        <v>5898.7555464400011</v>
      </c>
      <c r="G32" s="17">
        <f t="shared" si="0"/>
        <v>2.3655127918334361E-2</v>
      </c>
    </row>
    <row r="33" spans="2:7">
      <c r="B33" s="15" t="s">
        <v>82</v>
      </c>
      <c r="C33" s="16">
        <v>19582.643018999999</v>
      </c>
      <c r="D33" s="16">
        <v>25911.627154999998</v>
      </c>
      <c r="E33" s="16">
        <v>16554.380013820002</v>
      </c>
      <c r="F33" s="16">
        <v>16546.653979580002</v>
      </c>
      <c r="G33" s="17">
        <f t="shared" si="0"/>
        <v>6.635521906711421E-2</v>
      </c>
    </row>
    <row r="34" spans="2:7">
      <c r="B34" s="15" t="s">
        <v>83</v>
      </c>
      <c r="C34" s="16">
        <v>18.2</v>
      </c>
      <c r="D34" s="16">
        <v>2150.1781500000002</v>
      </c>
      <c r="E34" s="16">
        <v>1888.3912151499997</v>
      </c>
      <c r="F34" s="16">
        <v>1888.3912151499997</v>
      </c>
      <c r="G34" s="17">
        <f t="shared" si="0"/>
        <v>7.5728067390741921E-3</v>
      </c>
    </row>
    <row r="35" spans="2:7">
      <c r="B35" s="15"/>
      <c r="C35" s="31"/>
      <c r="D35" s="31"/>
      <c r="E35" s="31"/>
      <c r="F35" s="31"/>
      <c r="G35" s="15"/>
    </row>
    <row r="36" spans="2:7">
      <c r="B36" s="18" t="s">
        <v>84</v>
      </c>
      <c r="C36" s="19">
        <f>SUM(C8:C35)</f>
        <v>285989.10806499992</v>
      </c>
      <c r="D36" s="19">
        <f t="shared" ref="D36:F36" si="1">SUM(D8:D35)</f>
        <v>283459.02482600004</v>
      </c>
      <c r="E36" s="19">
        <f t="shared" si="1"/>
        <v>252362.39307382994</v>
      </c>
      <c r="F36" s="19">
        <f t="shared" si="1"/>
        <v>249364.77058186007</v>
      </c>
      <c r="G36" s="20">
        <f t="shared" si="0"/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9"/>
  <sheetViews>
    <sheetView topLeftCell="A19" workbookViewId="0">
      <selection activeCell="B3" sqref="B3"/>
    </sheetView>
  </sheetViews>
  <sheetFormatPr baseColWidth="10" defaultRowHeight="15"/>
  <cols>
    <col min="2" max="2" width="39.85546875" bestFit="1" customWidth="1"/>
  </cols>
  <sheetData>
    <row r="2" spans="2:7">
      <c r="B2" s="32" t="s">
        <v>89</v>
      </c>
      <c r="C2" s="33"/>
      <c r="D2" s="33"/>
      <c r="E2" s="33"/>
      <c r="F2" s="33"/>
      <c r="G2" s="34"/>
    </row>
    <row r="3" spans="2:7">
      <c r="B3" s="35" t="s">
        <v>86</v>
      </c>
      <c r="C3" s="36"/>
      <c r="D3" s="36"/>
      <c r="E3" s="36"/>
      <c r="F3" s="36"/>
      <c r="G3" s="37"/>
    </row>
    <row r="4" spans="2:7">
      <c r="B4" s="35" t="s">
        <v>39</v>
      </c>
      <c r="C4" s="36"/>
      <c r="D4" s="36"/>
      <c r="E4" s="36"/>
      <c r="F4" s="36"/>
      <c r="G4" s="37"/>
    </row>
    <row r="5" spans="2:7">
      <c r="B5" s="35"/>
      <c r="C5" s="36"/>
      <c r="D5" s="36"/>
      <c r="E5" s="36"/>
      <c r="F5" s="36"/>
      <c r="G5" s="37"/>
    </row>
    <row r="6" spans="2:7">
      <c r="B6" s="38" t="s">
        <v>40</v>
      </c>
      <c r="C6" s="39" t="s">
        <v>41</v>
      </c>
      <c r="D6" s="39" t="s">
        <v>42</v>
      </c>
      <c r="E6" s="39" t="s">
        <v>56</v>
      </c>
      <c r="F6" s="39" t="s">
        <v>44</v>
      </c>
      <c r="G6" s="40" t="s">
        <v>45</v>
      </c>
    </row>
    <row r="8" spans="2:7">
      <c r="B8" s="15" t="s">
        <v>5</v>
      </c>
      <c r="C8" s="16">
        <v>1380.2662210000001</v>
      </c>
      <c r="D8" s="16">
        <v>1291.0427629999999</v>
      </c>
      <c r="E8" s="16">
        <v>1284.14711923</v>
      </c>
      <c r="F8" s="16">
        <v>1284.14711923</v>
      </c>
      <c r="G8" s="17">
        <f>+F8/D8</f>
        <v>0.99465885719077463</v>
      </c>
    </row>
    <row r="9" spans="2:7">
      <c r="B9" s="15" t="s">
        <v>7</v>
      </c>
      <c r="C9" s="16">
        <v>2706.6945270000001</v>
      </c>
      <c r="D9" s="16">
        <v>3417.8561880000002</v>
      </c>
      <c r="E9" s="16">
        <v>3311.5555477500002</v>
      </c>
      <c r="F9" s="16">
        <v>3311.5555477500002</v>
      </c>
      <c r="G9" s="17">
        <f t="shared" ref="G9:G10" si="0">+F9/D9</f>
        <v>0.96889844557438709</v>
      </c>
    </row>
    <row r="10" spans="2:7">
      <c r="B10" s="15" t="s">
        <v>9</v>
      </c>
      <c r="C10" s="16">
        <v>7472.7423630000003</v>
      </c>
      <c r="D10" s="16">
        <v>7902.2634200000002</v>
      </c>
      <c r="E10" s="16">
        <v>7842.8353762999996</v>
      </c>
      <c r="F10" s="16">
        <v>7786.2087314599994</v>
      </c>
      <c r="G10" s="17">
        <f t="shared" si="0"/>
        <v>0.98531374083958334</v>
      </c>
    </row>
    <row r="11" spans="2:7">
      <c r="B11" s="15" t="s">
        <v>12</v>
      </c>
      <c r="C11" s="16">
        <v>0</v>
      </c>
      <c r="D11" s="16">
        <v>959.10074899999995</v>
      </c>
      <c r="E11" s="16">
        <v>945.79806873999996</v>
      </c>
      <c r="F11" s="16">
        <v>945.79806873999996</v>
      </c>
    </row>
    <row r="12" spans="2:7">
      <c r="B12" s="15" t="s">
        <v>16</v>
      </c>
      <c r="C12" s="16">
        <v>24678.815664000002</v>
      </c>
      <c r="D12" s="16">
        <v>45603.054912</v>
      </c>
      <c r="E12" s="16">
        <v>32875.575458269996</v>
      </c>
      <c r="F12" s="16">
        <v>32875.575458269996</v>
      </c>
      <c r="G12" s="17">
        <f t="shared" ref="G12:G27" si="1">+F12/D12</f>
        <v>0.72090730591864605</v>
      </c>
    </row>
    <row r="13" spans="2:7">
      <c r="B13" s="15" t="s">
        <v>17</v>
      </c>
      <c r="C13" s="16">
        <v>29696.207225999999</v>
      </c>
      <c r="D13" s="16">
        <v>33423.139470000002</v>
      </c>
      <c r="E13" s="16">
        <v>32828.660999139996</v>
      </c>
      <c r="F13" s="16">
        <v>32802.710391069995</v>
      </c>
      <c r="G13" s="17">
        <f t="shared" si="1"/>
        <v>0.98143713939598964</v>
      </c>
    </row>
    <row r="14" spans="2:7">
      <c r="B14" s="15" t="s">
        <v>18</v>
      </c>
      <c r="C14" s="16">
        <v>2944.7375659999998</v>
      </c>
      <c r="D14" s="16">
        <v>6792.1671299999998</v>
      </c>
      <c r="E14" s="16">
        <v>5449.3028284699994</v>
      </c>
      <c r="F14" s="16">
        <v>5270.6296753099987</v>
      </c>
      <c r="G14" s="17">
        <f t="shared" si="1"/>
        <v>0.77598645239902964</v>
      </c>
    </row>
    <row r="15" spans="2:7">
      <c r="B15" s="15" t="s">
        <v>19</v>
      </c>
      <c r="C15" s="16">
        <v>2128.9189999999999</v>
      </c>
      <c r="D15" s="16">
        <v>4667.5114270000004</v>
      </c>
      <c r="E15" s="16">
        <v>4658.4688838899992</v>
      </c>
      <c r="F15" s="16">
        <v>4658.4688838899992</v>
      </c>
      <c r="G15" s="17">
        <f t="shared" si="1"/>
        <v>0.99806266288761647</v>
      </c>
    </row>
    <row r="16" spans="2:7">
      <c r="B16" s="15" t="s">
        <v>20</v>
      </c>
      <c r="C16" s="16">
        <v>3835.8706350000002</v>
      </c>
      <c r="D16" s="16">
        <v>20970.875787000001</v>
      </c>
      <c r="E16" s="16">
        <v>13456.963629440001</v>
      </c>
      <c r="F16" s="16">
        <v>10391.400699860002</v>
      </c>
      <c r="G16" s="17">
        <f t="shared" si="1"/>
        <v>0.49551581943476614</v>
      </c>
    </row>
    <row r="17" spans="2:7">
      <c r="B17" s="15" t="s">
        <v>21</v>
      </c>
      <c r="C17" s="16">
        <v>116767.546466</v>
      </c>
      <c r="D17" s="16">
        <v>172580.150884</v>
      </c>
      <c r="E17" s="16">
        <v>162866.90295361006</v>
      </c>
      <c r="F17" s="16">
        <v>162781.77549291006</v>
      </c>
      <c r="G17" s="17">
        <f t="shared" si="1"/>
        <v>0.94322420428479092</v>
      </c>
    </row>
    <row r="18" spans="2:7">
      <c r="B18" s="15" t="s">
        <v>22</v>
      </c>
      <c r="C18" s="16">
        <v>113523.00597499999</v>
      </c>
      <c r="D18" s="16">
        <v>300842.41853899998</v>
      </c>
      <c r="E18" s="16">
        <v>292293.73866371007</v>
      </c>
      <c r="F18" s="16">
        <v>291135.15370101004</v>
      </c>
      <c r="G18" s="17">
        <f t="shared" si="1"/>
        <v>0.96773305810685895</v>
      </c>
    </row>
    <row r="19" spans="2:7">
      <c r="B19" s="15" t="s">
        <v>23</v>
      </c>
      <c r="C19" s="16">
        <v>48299.042529999999</v>
      </c>
      <c r="D19" s="16">
        <v>46611.564402000004</v>
      </c>
      <c r="E19" s="16">
        <v>44724.811782950004</v>
      </c>
      <c r="F19" s="16">
        <v>44724.811782950004</v>
      </c>
      <c r="G19" s="17">
        <f t="shared" si="1"/>
        <v>0.95952179157134143</v>
      </c>
    </row>
    <row r="20" spans="2:7">
      <c r="B20" s="15" t="s">
        <v>24</v>
      </c>
      <c r="C20" s="16">
        <v>1434.56</v>
      </c>
      <c r="D20" s="16">
        <v>2105.4549710000001</v>
      </c>
      <c r="E20" s="16">
        <v>2105.22159715</v>
      </c>
      <c r="F20" s="16">
        <v>2105.22159715</v>
      </c>
      <c r="G20" s="17">
        <f t="shared" si="1"/>
        <v>0.9998891575202441</v>
      </c>
    </row>
    <row r="21" spans="2:7">
      <c r="B21" s="15" t="s">
        <v>25</v>
      </c>
      <c r="C21" s="16">
        <v>200.91900000000001</v>
      </c>
      <c r="D21" s="16">
        <v>574.54132000000004</v>
      </c>
      <c r="E21" s="16">
        <v>574.42815899999994</v>
      </c>
      <c r="F21" s="16">
        <v>569.18885899999998</v>
      </c>
      <c r="G21" s="17">
        <f t="shared" si="1"/>
        <v>0.99068394071291499</v>
      </c>
    </row>
    <row r="22" spans="2:7">
      <c r="B22" s="15" t="s">
        <v>26</v>
      </c>
      <c r="C22" s="16">
        <v>211.94900000000001</v>
      </c>
      <c r="D22" s="16">
        <v>342.94900000000001</v>
      </c>
      <c r="E22" s="16">
        <v>77.187591890000022</v>
      </c>
      <c r="F22" s="16">
        <v>77.187591890000022</v>
      </c>
      <c r="G22" s="17">
        <f t="shared" si="1"/>
        <v>0.22507017629443452</v>
      </c>
    </row>
    <row r="23" spans="2:7">
      <c r="B23" s="15" t="s">
        <v>27</v>
      </c>
      <c r="C23" s="16">
        <v>1149.726167</v>
      </c>
      <c r="D23" s="16">
        <v>3150.9437760000001</v>
      </c>
      <c r="E23" s="16">
        <v>2315.5099703700002</v>
      </c>
      <c r="F23" s="16">
        <v>2315.5099696699999</v>
      </c>
      <c r="G23" s="17">
        <f t="shared" si="1"/>
        <v>0.73486235689341606</v>
      </c>
    </row>
    <row r="24" spans="2:7">
      <c r="B24" s="15" t="s">
        <v>28</v>
      </c>
      <c r="C24" s="16">
        <v>570.48</v>
      </c>
      <c r="D24" s="16">
        <v>699.20716200000004</v>
      </c>
      <c r="E24" s="16">
        <v>641.38327119000007</v>
      </c>
      <c r="F24" s="16">
        <v>641.38327119000007</v>
      </c>
      <c r="G24" s="17">
        <f t="shared" si="1"/>
        <v>0.91730077443056857</v>
      </c>
    </row>
    <row r="25" spans="2:7">
      <c r="B25" s="15" t="s">
        <v>29</v>
      </c>
      <c r="C25" s="16">
        <v>6031.0328149999996</v>
      </c>
      <c r="D25" s="16">
        <v>12241.341794</v>
      </c>
      <c r="E25" s="16">
        <v>10323.045519420002</v>
      </c>
      <c r="F25" s="16">
        <v>10321.945519420002</v>
      </c>
      <c r="G25" s="17">
        <f t="shared" si="1"/>
        <v>0.84320376745621339</v>
      </c>
    </row>
    <row r="26" spans="2:7">
      <c r="B26" s="15" t="s">
        <v>30</v>
      </c>
      <c r="C26" s="16">
        <v>743.62704799999995</v>
      </c>
      <c r="D26" s="16">
        <v>1792.2307519999999</v>
      </c>
      <c r="E26" s="16">
        <v>1733.1853623800002</v>
      </c>
      <c r="F26" s="16">
        <v>1733.1853623800002</v>
      </c>
      <c r="G26" s="17">
        <f t="shared" si="1"/>
        <v>0.96705480611014549</v>
      </c>
    </row>
    <row r="27" spans="2:7">
      <c r="B27" s="15" t="s">
        <v>87</v>
      </c>
      <c r="C27" s="16">
        <v>107771.987285</v>
      </c>
      <c r="D27" s="16">
        <v>252667.174803</v>
      </c>
      <c r="E27" s="16">
        <v>243534.32178299999</v>
      </c>
      <c r="F27" s="16">
        <v>243534.32178299999</v>
      </c>
      <c r="G27" s="17">
        <f t="shared" si="1"/>
        <v>0.96385421641287305</v>
      </c>
    </row>
    <row r="28" spans="2:7">
      <c r="B28" s="15"/>
      <c r="C28" s="15"/>
      <c r="D28" s="15"/>
      <c r="E28" s="15"/>
      <c r="F28" s="15"/>
      <c r="G28" s="15"/>
    </row>
    <row r="29" spans="2:7">
      <c r="B29" s="41" t="s">
        <v>88</v>
      </c>
      <c r="C29" s="19">
        <f>SUM(C8:C28)</f>
        <v>471548.12948799995</v>
      </c>
      <c r="D29" s="19">
        <f>SUM(D8:D28)</f>
        <v>918634.98924900009</v>
      </c>
      <c r="E29" s="19">
        <f>SUM(E8:E28)</f>
        <v>863843.0445659</v>
      </c>
      <c r="F29" s="19">
        <f>SUM(F8:F28)</f>
        <v>859266.17950614996</v>
      </c>
      <c r="G29" s="20">
        <f>+F29/D29</f>
        <v>0.93537279720709843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9"/>
  <sheetViews>
    <sheetView workbookViewId="0">
      <selection activeCell="B2" sqref="B2:F29"/>
    </sheetView>
  </sheetViews>
  <sheetFormatPr baseColWidth="10" defaultRowHeight="15"/>
  <cols>
    <col min="2" max="2" width="39.85546875" bestFit="1" customWidth="1"/>
  </cols>
  <sheetData>
    <row r="2" spans="2:6">
      <c r="B2" s="32" t="s">
        <v>85</v>
      </c>
      <c r="C2" s="33"/>
      <c r="D2" s="33"/>
      <c r="E2" s="33"/>
      <c r="F2" s="34"/>
    </row>
    <row r="3" spans="2:6">
      <c r="B3" s="35" t="s">
        <v>90</v>
      </c>
      <c r="C3" s="36"/>
      <c r="D3" s="36"/>
      <c r="E3" s="36"/>
      <c r="F3" s="37"/>
    </row>
    <row r="4" spans="2:6">
      <c r="B4" s="35" t="s">
        <v>39</v>
      </c>
      <c r="C4" s="36"/>
      <c r="D4" s="36"/>
      <c r="E4" s="36"/>
      <c r="F4" s="37"/>
    </row>
    <row r="5" spans="2:6">
      <c r="B5" s="35"/>
      <c r="C5" s="36"/>
      <c r="D5" s="36"/>
      <c r="E5" s="36"/>
      <c r="F5" s="37"/>
    </row>
    <row r="6" spans="2:6">
      <c r="B6" s="38" t="s">
        <v>40</v>
      </c>
      <c r="C6" s="39" t="s">
        <v>41</v>
      </c>
      <c r="D6" s="39" t="s">
        <v>42</v>
      </c>
      <c r="E6" s="39" t="s">
        <v>52</v>
      </c>
      <c r="F6" s="40" t="s">
        <v>45</v>
      </c>
    </row>
    <row r="8" spans="2:6">
      <c r="B8" s="15" t="s">
        <v>5</v>
      </c>
      <c r="C8" s="16">
        <v>1380.2662210000001</v>
      </c>
      <c r="D8" s="16">
        <v>1291.0427629999999</v>
      </c>
      <c r="E8" s="16">
        <f>+D8-C8</f>
        <v>-89.223458000000164</v>
      </c>
      <c r="F8" s="17">
        <f>+E8/C8</f>
        <v>-6.4642209337962317E-2</v>
      </c>
    </row>
    <row r="9" spans="2:6">
      <c r="B9" s="15" t="s">
        <v>7</v>
      </c>
      <c r="C9" s="16">
        <v>2706.6945270000001</v>
      </c>
      <c r="D9" s="16">
        <v>3417.8561880000002</v>
      </c>
      <c r="E9" s="16">
        <f t="shared" ref="E9:E27" si="0">+D9-C9</f>
        <v>711.16166100000009</v>
      </c>
      <c r="F9" s="17">
        <f t="shared" ref="F9:F10" si="1">+E9/C9</f>
        <v>0.26274175157409629</v>
      </c>
    </row>
    <row r="10" spans="2:6">
      <c r="B10" s="15" t="s">
        <v>9</v>
      </c>
      <c r="C10" s="16">
        <v>7472.7423630000003</v>
      </c>
      <c r="D10" s="16">
        <v>7902.2634200000002</v>
      </c>
      <c r="E10" s="16">
        <f t="shared" si="0"/>
        <v>429.52105699999993</v>
      </c>
      <c r="F10" s="17">
        <f t="shared" si="1"/>
        <v>5.7478370875824601E-2</v>
      </c>
    </row>
    <row r="11" spans="2:6">
      <c r="B11" s="15" t="s">
        <v>12</v>
      </c>
      <c r="C11" s="16">
        <v>0</v>
      </c>
      <c r="D11" s="16">
        <v>959.10074899999995</v>
      </c>
      <c r="E11" s="16">
        <f t="shared" si="0"/>
        <v>959.10074899999995</v>
      </c>
    </row>
    <row r="12" spans="2:6">
      <c r="B12" s="15" t="s">
        <v>16</v>
      </c>
      <c r="C12" s="16">
        <v>24678.815664000002</v>
      </c>
      <c r="D12" s="16">
        <v>45603.054912</v>
      </c>
      <c r="E12" s="16">
        <f t="shared" si="0"/>
        <v>20924.239247999998</v>
      </c>
      <c r="F12" s="17">
        <f t="shared" ref="F12:F27" si="2">+E12/C12</f>
        <v>0.84786237447054813</v>
      </c>
    </row>
    <row r="13" spans="2:6">
      <c r="B13" s="15" t="s">
        <v>17</v>
      </c>
      <c r="C13" s="16">
        <v>29696.207225999999</v>
      </c>
      <c r="D13" s="16">
        <v>33423.139470000002</v>
      </c>
      <c r="E13" s="16">
        <f t="shared" si="0"/>
        <v>3726.9322440000033</v>
      </c>
      <c r="F13" s="17">
        <f t="shared" si="2"/>
        <v>0.12550196109680137</v>
      </c>
    </row>
    <row r="14" spans="2:6">
      <c r="B14" s="15" t="s">
        <v>18</v>
      </c>
      <c r="C14" s="16">
        <v>2944.7375659999998</v>
      </c>
      <c r="D14" s="16">
        <v>6792.1671299999998</v>
      </c>
      <c r="E14" s="16">
        <f t="shared" si="0"/>
        <v>3847.429564</v>
      </c>
      <c r="F14" s="17">
        <f t="shared" si="2"/>
        <v>1.3065441241428439</v>
      </c>
    </row>
    <row r="15" spans="2:6">
      <c r="B15" s="15" t="s">
        <v>19</v>
      </c>
      <c r="C15" s="16">
        <v>2128.9189999999999</v>
      </c>
      <c r="D15" s="16">
        <v>4667.5114270000004</v>
      </c>
      <c r="E15" s="16">
        <f t="shared" si="0"/>
        <v>2538.5924270000005</v>
      </c>
      <c r="F15" s="17">
        <f t="shared" si="2"/>
        <v>1.1924326040586799</v>
      </c>
    </row>
    <row r="16" spans="2:6">
      <c r="B16" s="15" t="s">
        <v>20</v>
      </c>
      <c r="C16" s="16">
        <v>3835.8706350000002</v>
      </c>
      <c r="D16" s="16">
        <v>20970.875787000001</v>
      </c>
      <c r="E16" s="16">
        <f t="shared" si="0"/>
        <v>17135.005152000002</v>
      </c>
      <c r="F16" s="17">
        <f t="shared" si="2"/>
        <v>4.4670445858245165</v>
      </c>
    </row>
    <row r="17" spans="2:6">
      <c r="B17" s="15" t="s">
        <v>21</v>
      </c>
      <c r="C17" s="16">
        <v>116767.546466</v>
      </c>
      <c r="D17" s="16">
        <v>172580.150884</v>
      </c>
      <c r="E17" s="16">
        <f t="shared" si="0"/>
        <v>55812.604418000003</v>
      </c>
      <c r="F17" s="17">
        <f t="shared" si="2"/>
        <v>0.47798045010949458</v>
      </c>
    </row>
    <row r="18" spans="2:6">
      <c r="B18" s="15" t="s">
        <v>22</v>
      </c>
      <c r="C18" s="16">
        <v>113523.00597499999</v>
      </c>
      <c r="D18" s="16">
        <v>300842.41853899998</v>
      </c>
      <c r="E18" s="16">
        <f t="shared" si="0"/>
        <v>187319.412564</v>
      </c>
      <c r="F18" s="17">
        <f t="shared" si="2"/>
        <v>1.6500568405073015</v>
      </c>
    </row>
    <row r="19" spans="2:6">
      <c r="B19" s="15" t="s">
        <v>23</v>
      </c>
      <c r="C19" s="16">
        <v>48299.042529999999</v>
      </c>
      <c r="D19" s="16">
        <v>46611.564402000004</v>
      </c>
      <c r="E19" s="16">
        <f t="shared" si="0"/>
        <v>-1687.4781279999952</v>
      </c>
      <c r="F19" s="17">
        <f t="shared" si="2"/>
        <v>-3.49381279546453E-2</v>
      </c>
    </row>
    <row r="20" spans="2:6">
      <c r="B20" s="15" t="s">
        <v>24</v>
      </c>
      <c r="C20" s="16">
        <v>1434.56</v>
      </c>
      <c r="D20" s="16">
        <v>2105.4549710000001</v>
      </c>
      <c r="E20" s="16">
        <f t="shared" si="0"/>
        <v>670.89497100000017</v>
      </c>
      <c r="F20" s="17">
        <f t="shared" si="2"/>
        <v>0.46766602372853011</v>
      </c>
    </row>
    <row r="21" spans="2:6">
      <c r="B21" s="15" t="s">
        <v>25</v>
      </c>
      <c r="C21" s="16">
        <v>200.91900000000001</v>
      </c>
      <c r="D21" s="16">
        <v>574.54132000000004</v>
      </c>
      <c r="E21" s="16">
        <f t="shared" si="0"/>
        <v>373.62232000000006</v>
      </c>
      <c r="F21" s="17">
        <f t="shared" si="2"/>
        <v>1.8595668901398077</v>
      </c>
    </row>
    <row r="22" spans="2:6">
      <c r="B22" s="15" t="s">
        <v>26</v>
      </c>
      <c r="C22" s="16">
        <v>211.94900000000001</v>
      </c>
      <c r="D22" s="16">
        <v>342.94900000000001</v>
      </c>
      <c r="E22" s="16">
        <f t="shared" si="0"/>
        <v>131</v>
      </c>
      <c r="F22" s="17">
        <f t="shared" si="2"/>
        <v>0.61807321572642471</v>
      </c>
    </row>
    <row r="23" spans="2:6">
      <c r="B23" s="15" t="s">
        <v>27</v>
      </c>
      <c r="C23" s="16">
        <v>1149.726167</v>
      </c>
      <c r="D23" s="16">
        <v>3150.9437760000001</v>
      </c>
      <c r="E23" s="16">
        <f t="shared" si="0"/>
        <v>2001.217609</v>
      </c>
      <c r="F23" s="17">
        <f t="shared" si="2"/>
        <v>1.7406036902002597</v>
      </c>
    </row>
    <row r="24" spans="2:6">
      <c r="B24" s="15" t="s">
        <v>28</v>
      </c>
      <c r="C24" s="16">
        <v>570.48</v>
      </c>
      <c r="D24" s="16">
        <v>699.20716200000004</v>
      </c>
      <c r="E24" s="16">
        <f t="shared" si="0"/>
        <v>128.72716200000002</v>
      </c>
      <c r="F24" s="17">
        <f t="shared" si="2"/>
        <v>0.22564710769877999</v>
      </c>
    </row>
    <row r="25" spans="2:6">
      <c r="B25" s="15" t="s">
        <v>29</v>
      </c>
      <c r="C25" s="16">
        <v>6031.0328149999996</v>
      </c>
      <c r="D25" s="16">
        <v>12241.341794</v>
      </c>
      <c r="E25" s="16">
        <f t="shared" si="0"/>
        <v>6210.3089790000004</v>
      </c>
      <c r="F25" s="17">
        <f t="shared" si="2"/>
        <v>1.0297256157443078</v>
      </c>
    </row>
    <row r="26" spans="2:6">
      <c r="B26" s="15" t="s">
        <v>30</v>
      </c>
      <c r="C26" s="16">
        <v>743.62704799999995</v>
      </c>
      <c r="D26" s="16">
        <v>1792.2307519999999</v>
      </c>
      <c r="E26" s="16">
        <f t="shared" si="0"/>
        <v>1048.6037040000001</v>
      </c>
      <c r="F26" s="17">
        <f t="shared" si="2"/>
        <v>1.4101204452154357</v>
      </c>
    </row>
    <row r="27" spans="2:6">
      <c r="B27" s="15" t="s">
        <v>87</v>
      </c>
      <c r="C27" s="16">
        <v>107771.987285</v>
      </c>
      <c r="D27" s="16">
        <v>252667.174803</v>
      </c>
      <c r="E27" s="16">
        <f t="shared" si="0"/>
        <v>144895.18751800002</v>
      </c>
      <c r="F27" s="17">
        <f t="shared" si="2"/>
        <v>1.3444605705824906</v>
      </c>
    </row>
    <row r="28" spans="2:6">
      <c r="B28" s="15"/>
      <c r="C28" s="15"/>
      <c r="D28" s="15"/>
      <c r="E28" s="15"/>
      <c r="F28" s="15"/>
    </row>
    <row r="29" spans="2:6">
      <c r="B29" s="41" t="s">
        <v>88</v>
      </c>
      <c r="C29" s="19">
        <f>SUM(C8:C28)</f>
        <v>471548.12948799995</v>
      </c>
      <c r="D29" s="19">
        <f>SUM(D8:D28)</f>
        <v>918634.98924900009</v>
      </c>
      <c r="E29" s="19">
        <f>+D29-C29</f>
        <v>447086.85976100015</v>
      </c>
      <c r="F29" s="20">
        <f>+E29/C29</f>
        <v>0.94812561391440675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B2" sqref="B2:G37"/>
    </sheetView>
  </sheetViews>
  <sheetFormatPr baseColWidth="10" defaultRowHeight="15"/>
  <cols>
    <col min="2" max="2" width="51.7109375" bestFit="1" customWidth="1"/>
  </cols>
  <sheetData>
    <row r="2" spans="2:7">
      <c r="B2" s="42" t="s">
        <v>91</v>
      </c>
      <c r="C2" s="43"/>
      <c r="D2" s="43"/>
      <c r="E2" s="43"/>
      <c r="F2" s="43"/>
      <c r="G2" s="44"/>
    </row>
    <row r="3" spans="2:7">
      <c r="B3" s="42" t="s">
        <v>92</v>
      </c>
      <c r="C3" s="43"/>
      <c r="D3" s="43"/>
      <c r="E3" s="43"/>
      <c r="F3" s="43"/>
      <c r="G3" s="44"/>
    </row>
    <row r="4" spans="2:7">
      <c r="B4" s="42" t="s">
        <v>39</v>
      </c>
      <c r="C4" s="43"/>
      <c r="D4" s="43"/>
      <c r="E4" s="43"/>
      <c r="F4" s="43"/>
      <c r="G4" s="44"/>
    </row>
    <row r="5" spans="2:7">
      <c r="B5" s="42"/>
      <c r="C5" s="43"/>
      <c r="D5" s="43"/>
      <c r="E5" s="43"/>
      <c r="F5" s="43"/>
      <c r="G5" s="44"/>
    </row>
    <row r="6" spans="2:7">
      <c r="B6" s="45" t="s">
        <v>55</v>
      </c>
      <c r="C6" s="46" t="s">
        <v>41</v>
      </c>
      <c r="D6" s="46" t="s">
        <v>42</v>
      </c>
      <c r="E6" s="46" t="s">
        <v>56</v>
      </c>
      <c r="F6" s="46" t="s">
        <v>44</v>
      </c>
      <c r="G6" s="47" t="s">
        <v>45</v>
      </c>
    </row>
    <row r="7" spans="2:7">
      <c r="C7" s="2"/>
      <c r="D7" s="2"/>
      <c r="E7" s="2"/>
      <c r="F7" s="2"/>
    </row>
    <row r="8" spans="2:7">
      <c r="B8" s="15" t="s">
        <v>57</v>
      </c>
      <c r="C8" s="16">
        <v>40280.147126000003</v>
      </c>
      <c r="D8" s="16">
        <v>247693.57163600001</v>
      </c>
      <c r="E8" s="16">
        <v>326415.34394820005</v>
      </c>
      <c r="F8" s="16">
        <v>326393.71316576999</v>
      </c>
      <c r="G8" s="17">
        <f>+F8/$F$37</f>
        <v>0.37985169316609163</v>
      </c>
    </row>
    <row r="9" spans="2:7">
      <c r="B9" s="15" t="s">
        <v>58</v>
      </c>
      <c r="C9" s="16">
        <v>63201.035309999999</v>
      </c>
      <c r="D9" s="16">
        <v>87856.728529</v>
      </c>
      <c r="E9" s="16">
        <v>93282.021705850028</v>
      </c>
      <c r="F9" s="16">
        <v>90383.497356480031</v>
      </c>
      <c r="G9" s="17">
        <f t="shared" ref="G9:G37" si="0">+F9/$F$37</f>
        <v>0.10518684374197822</v>
      </c>
    </row>
    <row r="10" spans="2:7">
      <c r="B10" s="15" t="s">
        <v>59</v>
      </c>
      <c r="C10" s="16">
        <v>2397.9651290000002</v>
      </c>
      <c r="D10" s="16">
        <v>2923.282549</v>
      </c>
      <c r="E10" s="16">
        <v>4707.1468661700001</v>
      </c>
      <c r="F10" s="16">
        <v>4671.1880951499998</v>
      </c>
      <c r="G10" s="17">
        <f t="shared" si="0"/>
        <v>5.4362527079032628E-3</v>
      </c>
    </row>
    <row r="11" spans="2:7">
      <c r="B11" s="15" t="s">
        <v>60</v>
      </c>
      <c r="C11" s="16">
        <v>13910.965677</v>
      </c>
      <c r="D11" s="16">
        <v>14942.187501</v>
      </c>
      <c r="E11" s="16">
        <v>16058.938131350003</v>
      </c>
      <c r="F11" s="16">
        <v>15981.173052470003</v>
      </c>
      <c r="G11" s="17">
        <f t="shared" si="0"/>
        <v>1.8598629195035854E-2</v>
      </c>
    </row>
    <row r="12" spans="2:7">
      <c r="B12" s="15" t="s">
        <v>61</v>
      </c>
      <c r="C12" s="16">
        <v>7530.686404</v>
      </c>
      <c r="D12" s="16">
        <v>4764.6799920000003</v>
      </c>
      <c r="E12" s="16">
        <v>5016.9905845600006</v>
      </c>
      <c r="F12" s="16">
        <v>4948.9092914399998</v>
      </c>
      <c r="G12" s="17">
        <f t="shared" si="0"/>
        <v>5.7594601177999444E-3</v>
      </c>
    </row>
    <row r="13" spans="2:7">
      <c r="B13" s="15" t="s">
        <v>62</v>
      </c>
      <c r="C13" s="16">
        <v>12783.002092000001</v>
      </c>
      <c r="D13" s="16">
        <v>9720.7256649999999</v>
      </c>
      <c r="E13" s="16">
        <v>13454.046325600002</v>
      </c>
      <c r="F13" s="16">
        <v>13290.549941330002</v>
      </c>
      <c r="G13" s="17">
        <f t="shared" si="0"/>
        <v>1.5467325793002277E-2</v>
      </c>
    </row>
    <row r="14" spans="2:7">
      <c r="B14" s="15" t="s">
        <v>63</v>
      </c>
      <c r="C14" s="16">
        <v>3153.0982610000001</v>
      </c>
      <c r="D14" s="16">
        <v>3233.931744</v>
      </c>
      <c r="E14" s="16">
        <v>4299.8036028899996</v>
      </c>
      <c r="F14" s="16">
        <v>4290.4126311099999</v>
      </c>
      <c r="G14" s="17">
        <f t="shared" si="0"/>
        <v>4.9931124178259258E-3</v>
      </c>
    </row>
    <row r="15" spans="2:7">
      <c r="B15" s="15" t="s">
        <v>64</v>
      </c>
      <c r="C15" s="16">
        <v>6798.276648</v>
      </c>
      <c r="D15" s="16">
        <v>6155.6486670000004</v>
      </c>
      <c r="E15" s="16">
        <v>11349.69495875</v>
      </c>
      <c r="F15" s="16">
        <v>11188.040621240001</v>
      </c>
      <c r="G15" s="17">
        <f t="shared" si="0"/>
        <v>1.3020459652758767E-2</v>
      </c>
    </row>
    <row r="16" spans="2:7">
      <c r="B16" s="15" t="s">
        <v>65</v>
      </c>
      <c r="C16" s="16">
        <v>2405.0063829999999</v>
      </c>
      <c r="D16" s="16">
        <v>4605.0425269999996</v>
      </c>
      <c r="E16" s="16">
        <v>9671.2981959799999</v>
      </c>
      <c r="F16" s="16">
        <v>9671.1132930799995</v>
      </c>
      <c r="G16" s="17">
        <f t="shared" si="0"/>
        <v>1.1255084307680213E-2</v>
      </c>
    </row>
    <row r="17" spans="2:7">
      <c r="B17" s="15" t="s">
        <v>66</v>
      </c>
      <c r="C17" s="16">
        <v>3439.8084819999999</v>
      </c>
      <c r="D17" s="16">
        <v>3185.2523959999999</v>
      </c>
      <c r="E17" s="16">
        <v>4084.5889266600002</v>
      </c>
      <c r="F17" s="16">
        <v>3543.1649189100003</v>
      </c>
      <c r="G17" s="17">
        <f t="shared" si="0"/>
        <v>4.1234776876082554E-3</v>
      </c>
    </row>
    <row r="18" spans="2:7">
      <c r="B18" s="15" t="s">
        <v>67</v>
      </c>
      <c r="C18" s="16">
        <v>2199.6777729999999</v>
      </c>
      <c r="D18" s="16">
        <v>1013.735081</v>
      </c>
      <c r="E18" s="16">
        <v>2432.2573018200001</v>
      </c>
      <c r="F18" s="16">
        <v>2432.2573018200001</v>
      </c>
      <c r="G18" s="17">
        <f t="shared" si="0"/>
        <v>2.8306214765928552E-3</v>
      </c>
    </row>
    <row r="19" spans="2:7">
      <c r="B19" s="15" t="s">
        <v>68</v>
      </c>
      <c r="C19" s="16">
        <v>15560.485828999999</v>
      </c>
      <c r="D19" s="16">
        <v>64271.746766999997</v>
      </c>
      <c r="E19" s="16">
        <v>18918.493074810001</v>
      </c>
      <c r="F19" s="16">
        <v>18909.988471929999</v>
      </c>
      <c r="G19" s="17">
        <f t="shared" si="0"/>
        <v>2.2007136930256254E-2</v>
      </c>
    </row>
    <row r="20" spans="2:7">
      <c r="B20" s="15" t="s">
        <v>69</v>
      </c>
      <c r="C20" s="16">
        <v>6392.7326869999997</v>
      </c>
      <c r="D20" s="16">
        <v>4019.1072690000001</v>
      </c>
      <c r="E20" s="16">
        <v>6879.6505477000001</v>
      </c>
      <c r="F20" s="16">
        <v>6705.9862912900007</v>
      </c>
      <c r="G20" s="17">
        <f t="shared" si="0"/>
        <v>7.804317743710292E-3</v>
      </c>
    </row>
    <row r="21" spans="2:7">
      <c r="B21" s="15" t="s">
        <v>70</v>
      </c>
      <c r="C21" s="16">
        <v>5525.585763</v>
      </c>
      <c r="D21" s="16">
        <v>3541.5578879999998</v>
      </c>
      <c r="E21" s="16">
        <v>6459.1184398000014</v>
      </c>
      <c r="F21" s="16">
        <v>6415.2081801800005</v>
      </c>
      <c r="G21" s="17">
        <f t="shared" si="0"/>
        <v>7.4659149087737183E-3</v>
      </c>
    </row>
    <row r="22" spans="2:7">
      <c r="B22" s="15" t="s">
        <v>71</v>
      </c>
      <c r="C22" s="16">
        <v>5849.5874000000003</v>
      </c>
      <c r="D22" s="16">
        <v>5243.4994610000003</v>
      </c>
      <c r="E22" s="16">
        <v>6342.9060923100014</v>
      </c>
      <c r="F22" s="16">
        <v>6342.9060923100014</v>
      </c>
      <c r="G22" s="17">
        <f t="shared" si="0"/>
        <v>7.3817709152191784E-3</v>
      </c>
    </row>
    <row r="23" spans="2:7">
      <c r="B23" s="15" t="s">
        <v>72</v>
      </c>
      <c r="C23" s="16">
        <v>3394.289037</v>
      </c>
      <c r="D23" s="16">
        <v>3932.0581849999999</v>
      </c>
      <c r="E23" s="16">
        <v>4085.505837910001</v>
      </c>
      <c r="F23" s="16">
        <v>4072.374833150001</v>
      </c>
      <c r="G23" s="17">
        <f t="shared" si="0"/>
        <v>4.7393635758951145E-3</v>
      </c>
    </row>
    <row r="24" spans="2:7">
      <c r="B24" s="15" t="s">
        <v>73</v>
      </c>
      <c r="C24" s="16">
        <v>4742.5775089999997</v>
      </c>
      <c r="D24" s="16">
        <v>6108.7616719999996</v>
      </c>
      <c r="E24" s="16">
        <v>8583.4384006400014</v>
      </c>
      <c r="F24" s="16">
        <v>8578.5036328500009</v>
      </c>
      <c r="G24" s="17">
        <f t="shared" si="0"/>
        <v>9.9835229611624672E-3</v>
      </c>
    </row>
    <row r="25" spans="2:7">
      <c r="B25" s="15" t="s">
        <v>74</v>
      </c>
      <c r="C25" s="16">
        <v>3608.1929500000001</v>
      </c>
      <c r="D25" s="16">
        <v>3698.674943</v>
      </c>
      <c r="E25" s="16">
        <v>5681.0537020299998</v>
      </c>
      <c r="F25" s="16">
        <v>5672.0884655999998</v>
      </c>
      <c r="G25" s="17">
        <f t="shared" si="0"/>
        <v>6.60108427502633E-3</v>
      </c>
    </row>
    <row r="26" spans="2:7">
      <c r="B26" s="15" t="s">
        <v>75</v>
      </c>
      <c r="C26" s="16">
        <v>3451.6877669999999</v>
      </c>
      <c r="D26" s="16">
        <v>5861.3198339999999</v>
      </c>
      <c r="E26" s="16">
        <v>4888.0923650200002</v>
      </c>
      <c r="F26" s="16">
        <v>4878.9229416900007</v>
      </c>
      <c r="G26" s="17">
        <f t="shared" si="0"/>
        <v>5.6780111425938883E-3</v>
      </c>
    </row>
    <row r="27" spans="2:7">
      <c r="B27" s="15" t="s">
        <v>76</v>
      </c>
      <c r="C27" s="16">
        <v>19272.702943</v>
      </c>
      <c r="D27" s="16">
        <v>39131.802531000001</v>
      </c>
      <c r="E27" s="16">
        <v>29856.008335039998</v>
      </c>
      <c r="F27" s="16">
        <v>29856.008325039998</v>
      </c>
      <c r="G27" s="17">
        <f t="shared" si="0"/>
        <v>3.4745936750587895E-2</v>
      </c>
    </row>
    <row r="28" spans="2:7">
      <c r="B28" s="15" t="s">
        <v>77</v>
      </c>
      <c r="C28" s="16">
        <v>7455.9925229999999</v>
      </c>
      <c r="D28" s="16">
        <v>6828.6636870000002</v>
      </c>
      <c r="E28" s="16">
        <v>11789.68632341</v>
      </c>
      <c r="F28" s="16">
        <v>11688.55859409</v>
      </c>
      <c r="G28" s="17">
        <f t="shared" si="0"/>
        <v>1.3602954326455413E-2</v>
      </c>
    </row>
    <row r="29" spans="2:7">
      <c r="B29" s="15" t="s">
        <v>78</v>
      </c>
      <c r="C29" s="16">
        <v>3672.9128810000002</v>
      </c>
      <c r="D29" s="16">
        <v>2874.9720900000002</v>
      </c>
      <c r="E29" s="16">
        <v>6275.8670586599992</v>
      </c>
      <c r="F29" s="16">
        <v>6266.5595062999992</v>
      </c>
      <c r="G29" s="17">
        <f t="shared" si="0"/>
        <v>7.2929200005306932E-3</v>
      </c>
    </row>
    <row r="30" spans="2:7">
      <c r="B30" s="15" t="s">
        <v>79</v>
      </c>
      <c r="C30" s="16">
        <v>6306.2853679999998</v>
      </c>
      <c r="D30" s="16">
        <v>4992.9830439999996</v>
      </c>
      <c r="E30" s="16">
        <v>6883.3267504699979</v>
      </c>
      <c r="F30" s="16">
        <v>6770.8150855099984</v>
      </c>
      <c r="G30" s="17">
        <f t="shared" si="0"/>
        <v>7.8797644397006501E-3</v>
      </c>
    </row>
    <row r="31" spans="2:7">
      <c r="B31" s="15" t="s">
        <v>80</v>
      </c>
      <c r="C31" s="16">
        <v>2674.6706490000001</v>
      </c>
      <c r="D31" s="16">
        <v>2444.0523389999998</v>
      </c>
      <c r="E31" s="16">
        <v>2444.9360526199998</v>
      </c>
      <c r="F31" s="16">
        <v>2331.4083797599997</v>
      </c>
      <c r="G31" s="17">
        <f t="shared" si="0"/>
        <v>2.7132551418466628E-3</v>
      </c>
    </row>
    <row r="32" spans="2:7">
      <c r="B32" s="15" t="s">
        <v>81</v>
      </c>
      <c r="C32" s="16">
        <v>74209.957211999994</v>
      </c>
      <c r="D32" s="16">
        <v>149393.26921999999</v>
      </c>
      <c r="E32" s="16">
        <v>138072.08751389998</v>
      </c>
      <c r="F32" s="16">
        <v>138072.08751389998</v>
      </c>
      <c r="G32" s="17">
        <f t="shared" si="0"/>
        <v>0.16068604910442857</v>
      </c>
    </row>
    <row r="33" spans="2:7">
      <c r="B33" s="15" t="s">
        <v>82</v>
      </c>
      <c r="C33" s="16">
        <v>151330.79968500001</v>
      </c>
      <c r="D33" s="16">
        <v>229193.139807</v>
      </c>
      <c r="E33" s="16">
        <v>114932.15032510001</v>
      </c>
      <c r="F33" s="16">
        <v>114932.15032510001</v>
      </c>
      <c r="G33" s="17">
        <f t="shared" si="0"/>
        <v>0.13375616667602985</v>
      </c>
    </row>
    <row r="34" spans="2:7">
      <c r="B34" s="15" t="s">
        <v>93</v>
      </c>
      <c r="C34" s="16">
        <v>0</v>
      </c>
      <c r="D34" s="16">
        <v>978.59422500000005</v>
      </c>
      <c r="E34" s="16">
        <v>978.59319864999998</v>
      </c>
      <c r="F34" s="16">
        <v>978.59319864999998</v>
      </c>
      <c r="G34" s="17">
        <f t="shared" si="0"/>
        <v>1.1388708435055958E-3</v>
      </c>
    </row>
    <row r="35" spans="2:7">
      <c r="B35" s="15" t="s">
        <v>83</v>
      </c>
      <c r="C35" s="16">
        <v>0</v>
      </c>
      <c r="D35" s="16">
        <v>26</v>
      </c>
      <c r="E35" s="16">
        <v>0</v>
      </c>
      <c r="F35" s="16">
        <v>0</v>
      </c>
      <c r="G35" s="17">
        <f t="shared" si="0"/>
        <v>0</v>
      </c>
    </row>
    <row r="36" spans="2:7">
      <c r="B36" s="15"/>
      <c r="C36" s="31"/>
      <c r="D36" s="31"/>
      <c r="E36" s="31"/>
      <c r="F36" s="31"/>
      <c r="G36" s="15"/>
    </row>
    <row r="37" spans="2:7">
      <c r="B37" s="18" t="s">
        <v>88</v>
      </c>
      <c r="C37" s="19">
        <f>SUM(C8:C36)</f>
        <v>471548.12948800006</v>
      </c>
      <c r="D37" s="19">
        <f t="shared" ref="D37:F37" si="1">SUM(D8:D36)</f>
        <v>918634.98924900021</v>
      </c>
      <c r="E37" s="19">
        <f t="shared" si="1"/>
        <v>863843.04456590011</v>
      </c>
      <c r="F37" s="19">
        <f t="shared" si="1"/>
        <v>859266.17950615019</v>
      </c>
      <c r="G37" s="20">
        <f t="shared" si="0"/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tabSelected="1" workbookViewId="0">
      <selection activeCell="G9" sqref="G9"/>
    </sheetView>
  </sheetViews>
  <sheetFormatPr baseColWidth="10" defaultRowHeight="15"/>
  <cols>
    <col min="2" max="2" width="36.85546875" customWidth="1"/>
    <col min="5" max="5" width="9.140625" bestFit="1" customWidth="1"/>
  </cols>
  <sheetData>
    <row r="2" spans="2:5">
      <c r="B2" s="71" t="s">
        <v>94</v>
      </c>
      <c r="C2" s="71"/>
      <c r="D2" s="71"/>
      <c r="E2" s="71"/>
    </row>
    <row r="3" spans="2:5" ht="28.5" customHeight="1">
      <c r="B3" s="71" t="s">
        <v>95</v>
      </c>
      <c r="C3" s="71"/>
      <c r="D3" s="71"/>
      <c r="E3" s="71"/>
    </row>
    <row r="4" spans="2:5">
      <c r="B4" s="71" t="s">
        <v>39</v>
      </c>
      <c r="C4" s="71"/>
      <c r="D4" s="71"/>
      <c r="E4" s="71"/>
    </row>
    <row r="5" spans="2:5" ht="15.75" thickBot="1">
      <c r="B5" s="27"/>
      <c r="C5" s="27"/>
      <c r="D5" s="48"/>
      <c r="E5" s="10"/>
    </row>
    <row r="6" spans="2:5" ht="24.75" thickBot="1">
      <c r="B6" s="49" t="s">
        <v>96</v>
      </c>
      <c r="C6" s="50" t="s">
        <v>97</v>
      </c>
      <c r="D6" s="51" t="s">
        <v>98</v>
      </c>
      <c r="E6" s="52" t="s">
        <v>99</v>
      </c>
    </row>
    <row r="7" spans="2:5">
      <c r="B7" s="10"/>
      <c r="C7" s="10"/>
      <c r="D7" s="53"/>
      <c r="E7" s="10"/>
    </row>
    <row r="8" spans="2:5">
      <c r="B8" s="54" t="s">
        <v>100</v>
      </c>
      <c r="C8" s="10"/>
      <c r="D8" s="10"/>
      <c r="E8" s="10"/>
    </row>
    <row r="9" spans="2:5">
      <c r="B9" s="55" t="s">
        <v>101</v>
      </c>
      <c r="C9" s="10">
        <v>952.70970834000002</v>
      </c>
      <c r="D9" s="10"/>
      <c r="E9" s="10">
        <f>+D9+C9</f>
        <v>952.70970834000002</v>
      </c>
    </row>
    <row r="10" spans="2:5">
      <c r="B10" s="55" t="s">
        <v>102</v>
      </c>
      <c r="C10" s="10">
        <v>2671.5827203700001</v>
      </c>
      <c r="D10" s="10"/>
      <c r="E10" s="10">
        <f t="shared" ref="E10:E17" si="0">+D10+C10</f>
        <v>2671.5827203700001</v>
      </c>
    </row>
    <row r="11" spans="2:5">
      <c r="B11" s="55" t="s">
        <v>103</v>
      </c>
      <c r="C11" s="10">
        <v>2064.1242066</v>
      </c>
      <c r="D11" s="10">
        <v>129.63830704</v>
      </c>
      <c r="E11" s="10">
        <f t="shared" si="0"/>
        <v>2193.7625136400002</v>
      </c>
    </row>
    <row r="12" spans="2:5">
      <c r="B12" s="55" t="s">
        <v>104</v>
      </c>
      <c r="C12" s="10">
        <v>97.458357179999993</v>
      </c>
      <c r="D12" s="10"/>
      <c r="E12" s="10">
        <f t="shared" si="0"/>
        <v>97.458357179999993</v>
      </c>
    </row>
    <row r="13" spans="2:5">
      <c r="B13" s="55" t="s">
        <v>105</v>
      </c>
      <c r="C13" s="10">
        <v>1783.13323758</v>
      </c>
      <c r="D13" s="10">
        <v>16296.277470439998</v>
      </c>
      <c r="E13" s="10">
        <f t="shared" si="0"/>
        <v>18079.410708019997</v>
      </c>
    </row>
    <row r="14" spans="2:5">
      <c r="B14" s="55" t="s">
        <v>106</v>
      </c>
      <c r="C14" s="10">
        <v>424.11261046999994</v>
      </c>
      <c r="D14" s="10">
        <v>94.2</v>
      </c>
      <c r="E14" s="10">
        <f t="shared" si="0"/>
        <v>518.31261046999998</v>
      </c>
    </row>
    <row r="15" spans="2:5">
      <c r="B15" s="55" t="s">
        <v>107</v>
      </c>
      <c r="C15" s="10">
        <v>128.46553521999999</v>
      </c>
      <c r="D15" s="10"/>
      <c r="E15" s="10">
        <f t="shared" si="0"/>
        <v>128.46553521999999</v>
      </c>
    </row>
    <row r="16" spans="2:5">
      <c r="B16" s="55" t="s">
        <v>108</v>
      </c>
      <c r="C16" s="10">
        <v>260.67185102000002</v>
      </c>
      <c r="D16" s="10"/>
      <c r="E16" s="10">
        <f t="shared" si="0"/>
        <v>260.67185102000002</v>
      </c>
    </row>
    <row r="17" spans="2:5">
      <c r="B17" s="54" t="s">
        <v>109</v>
      </c>
      <c r="C17" s="54">
        <f>SUM(C9:C16)</f>
        <v>8382.2582267800008</v>
      </c>
      <c r="D17" s="54">
        <f>SUM(D9:D16)</f>
        <v>16520.115777479998</v>
      </c>
      <c r="E17" s="54">
        <f t="shared" si="0"/>
        <v>24902.374004259997</v>
      </c>
    </row>
    <row r="18" spans="2:5">
      <c r="B18" s="54"/>
      <c r="C18" s="10"/>
      <c r="D18" s="10"/>
      <c r="E18" s="10"/>
    </row>
    <row r="19" spans="2:5">
      <c r="B19" s="54" t="s">
        <v>110</v>
      </c>
      <c r="C19" s="10"/>
      <c r="D19" s="10"/>
      <c r="E19" s="10"/>
    </row>
    <row r="20" spans="2:5">
      <c r="B20" s="55" t="s">
        <v>111</v>
      </c>
      <c r="C20" s="10">
        <v>15528.207084270003</v>
      </c>
      <c r="D20" s="10"/>
      <c r="E20" s="10">
        <f>+D20+C20</f>
        <v>15528.207084270003</v>
      </c>
    </row>
    <row r="21" spans="2:5">
      <c r="B21" s="55" t="s">
        <v>112</v>
      </c>
      <c r="C21" s="10">
        <v>2198.9901824300009</v>
      </c>
      <c r="D21" s="10">
        <v>945.79806873999996</v>
      </c>
      <c r="E21" s="10">
        <f>+D21+C21</f>
        <v>3144.7882511700009</v>
      </c>
    </row>
    <row r="22" spans="2:5">
      <c r="B22" s="55" t="s">
        <v>113</v>
      </c>
      <c r="C22" s="10">
        <v>1491.3237041199998</v>
      </c>
      <c r="D22" s="10">
        <v>9440</v>
      </c>
      <c r="E22" s="10">
        <f>+D22+C22</f>
        <v>10931.323704119999</v>
      </c>
    </row>
    <row r="23" spans="2:5">
      <c r="B23" s="55" t="s">
        <v>114</v>
      </c>
      <c r="C23" s="10">
        <v>230.87889877000001</v>
      </c>
      <c r="D23" s="10"/>
      <c r="E23" s="10">
        <f>+D23+C23</f>
        <v>230.87889877000001</v>
      </c>
    </row>
    <row r="24" spans="2:5">
      <c r="B24" s="54" t="s">
        <v>109</v>
      </c>
      <c r="C24" s="54">
        <f>SUM(C20:C23)</f>
        <v>19449.399869590005</v>
      </c>
      <c r="D24" s="54">
        <f>SUM(D20:D23)</f>
        <v>10385.79806874</v>
      </c>
      <c r="E24" s="54">
        <f>+D24+C24</f>
        <v>29835.197938330006</v>
      </c>
    </row>
    <row r="25" spans="2:5">
      <c r="B25" s="55"/>
      <c r="C25" s="10"/>
      <c r="D25" s="10"/>
      <c r="E25" s="10"/>
    </row>
    <row r="26" spans="2:5">
      <c r="B26" s="54" t="s">
        <v>115</v>
      </c>
      <c r="C26" s="10"/>
      <c r="D26" s="10"/>
      <c r="E26" s="10"/>
    </row>
    <row r="27" spans="2:5">
      <c r="B27" s="55" t="s">
        <v>116</v>
      </c>
      <c r="C27" s="10">
        <v>5696.8767513700022</v>
      </c>
      <c r="D27" s="10">
        <v>18422.02635009</v>
      </c>
      <c r="E27" s="10">
        <f t="shared" ref="E27:E35" si="1">+D27+C27</f>
        <v>24118.903101460004</v>
      </c>
    </row>
    <row r="28" spans="2:5">
      <c r="B28" s="55" t="s">
        <v>117</v>
      </c>
      <c r="C28" s="10">
        <v>1989.5395224400002</v>
      </c>
      <c r="D28" s="10">
        <v>24932.451608640011</v>
      </c>
      <c r="E28" s="10">
        <f t="shared" si="1"/>
        <v>26921.991131080013</v>
      </c>
    </row>
    <row r="29" spans="2:5">
      <c r="B29" s="55" t="s">
        <v>118</v>
      </c>
      <c r="C29" s="10">
        <v>1614.64544449</v>
      </c>
      <c r="D29" s="10">
        <v>11.97</v>
      </c>
      <c r="E29" s="10">
        <f t="shared" si="1"/>
        <v>1626.6154444900001</v>
      </c>
    </row>
    <row r="30" spans="2:5">
      <c r="B30" s="55" t="s">
        <v>119</v>
      </c>
      <c r="C30" s="10">
        <v>21203.821543870003</v>
      </c>
      <c r="D30" s="10">
        <v>50645.947157920011</v>
      </c>
      <c r="E30" s="10">
        <f t="shared" si="1"/>
        <v>71849.768701790017</v>
      </c>
    </row>
    <row r="31" spans="2:5">
      <c r="B31" s="55" t="s">
        <v>120</v>
      </c>
      <c r="C31" s="10">
        <v>20596.589132810004</v>
      </c>
      <c r="D31" s="10">
        <v>4051.66707963</v>
      </c>
      <c r="E31" s="10">
        <f t="shared" si="1"/>
        <v>24648.256212440003</v>
      </c>
    </row>
    <row r="32" spans="2:5">
      <c r="B32" s="55" t="s">
        <v>121</v>
      </c>
      <c r="C32" s="10">
        <v>591.76385545000005</v>
      </c>
      <c r="D32" s="10">
        <v>77.187591890000022</v>
      </c>
      <c r="E32" s="10">
        <f t="shared" si="1"/>
        <v>668.95144734000007</v>
      </c>
    </row>
    <row r="33" spans="2:5">
      <c r="B33" s="55" t="s">
        <v>122</v>
      </c>
      <c r="C33" s="10">
        <v>147.15361394999999</v>
      </c>
      <c r="D33" s="10">
        <v>315570.04407787014</v>
      </c>
      <c r="E33" s="10">
        <f t="shared" si="1"/>
        <v>315717.19769182015</v>
      </c>
    </row>
    <row r="34" spans="2:5">
      <c r="B34" s="55" t="s">
        <v>123</v>
      </c>
      <c r="C34" s="10">
        <v>5795.4399279300005</v>
      </c>
      <c r="D34" s="10">
        <v>182310.86549389007</v>
      </c>
      <c r="E34" s="10">
        <f t="shared" si="1"/>
        <v>188106.30542182009</v>
      </c>
    </row>
    <row r="35" spans="2:5">
      <c r="B35" s="54" t="s">
        <v>109</v>
      </c>
      <c r="C35" s="54">
        <f>SUM(C27:C34)</f>
        <v>57635.829792310011</v>
      </c>
      <c r="D35" s="54">
        <f>SUM(D27:D34)</f>
        <v>596022.15935993032</v>
      </c>
      <c r="E35" s="54">
        <f t="shared" si="1"/>
        <v>653657.98915224033</v>
      </c>
    </row>
    <row r="36" spans="2:5">
      <c r="B36" s="55"/>
      <c r="C36" s="10"/>
      <c r="D36" s="10"/>
      <c r="E36" s="10"/>
    </row>
    <row r="37" spans="2:5">
      <c r="B37" s="54" t="s">
        <v>124</v>
      </c>
      <c r="C37" s="10"/>
      <c r="D37" s="10"/>
      <c r="E37" s="10"/>
    </row>
    <row r="38" spans="2:5">
      <c r="B38" s="55" t="s">
        <v>125</v>
      </c>
      <c r="C38" s="10">
        <v>119.75035500999998</v>
      </c>
      <c r="D38" s="10">
        <v>109222.58033026999</v>
      </c>
      <c r="E38" s="10">
        <f t="shared" ref="E38:E46" si="2">+D38+C38</f>
        <v>109342.33068527999</v>
      </c>
    </row>
    <row r="39" spans="2:5">
      <c r="B39" s="55" t="s">
        <v>126</v>
      </c>
      <c r="C39" s="10">
        <v>716.15904415000011</v>
      </c>
      <c r="D39" s="10">
        <v>6066.4821647500003</v>
      </c>
      <c r="E39" s="10">
        <f t="shared" si="2"/>
        <v>6782.6412089000005</v>
      </c>
    </row>
    <row r="40" spans="2:5">
      <c r="B40" s="55" t="s">
        <v>127</v>
      </c>
      <c r="C40" s="10">
        <v>152727.90477345989</v>
      </c>
      <c r="D40" s="10">
        <v>74614.854724460005</v>
      </c>
      <c r="E40" s="10">
        <f t="shared" si="2"/>
        <v>227342.75949791988</v>
      </c>
    </row>
    <row r="41" spans="2:5">
      <c r="B41" s="55" t="s">
        <v>128</v>
      </c>
      <c r="C41" s="10">
        <v>8158.4828883499968</v>
      </c>
      <c r="D41" s="10">
        <v>4898.3478761800006</v>
      </c>
      <c r="E41" s="10">
        <f t="shared" si="2"/>
        <v>13056.830764529997</v>
      </c>
    </row>
    <row r="42" spans="2:5">
      <c r="B42" s="55" t="s">
        <v>129</v>
      </c>
      <c r="C42" s="10">
        <v>1056.3680148600004</v>
      </c>
      <c r="D42" s="10">
        <v>5183.5913682699993</v>
      </c>
      <c r="E42" s="10">
        <f t="shared" si="2"/>
        <v>6239.9593831299999</v>
      </c>
    </row>
    <row r="43" spans="2:5">
      <c r="B43" s="55" t="s">
        <v>130</v>
      </c>
      <c r="C43" s="10">
        <v>692.44187939999995</v>
      </c>
      <c r="D43" s="10">
        <v>30215.888994719997</v>
      </c>
      <c r="E43" s="10">
        <f t="shared" si="2"/>
        <v>30908.330874119998</v>
      </c>
    </row>
    <row r="44" spans="2:5">
      <c r="B44" s="55" t="s">
        <v>131</v>
      </c>
      <c r="C44" s="10">
        <v>357.35296378999999</v>
      </c>
      <c r="D44" s="10">
        <v>2010.3608413499999</v>
      </c>
      <c r="E44" s="10">
        <f t="shared" si="2"/>
        <v>2367.7138051399997</v>
      </c>
    </row>
    <row r="45" spans="2:5">
      <c r="B45" s="55" t="s">
        <v>132</v>
      </c>
      <c r="C45" s="10">
        <v>68.822774159999994</v>
      </c>
      <c r="D45" s="10">
        <v>4126</v>
      </c>
      <c r="E45" s="10">
        <f t="shared" si="2"/>
        <v>4194.8227741600003</v>
      </c>
    </row>
    <row r="46" spans="2:5">
      <c r="B46" s="54" t="s">
        <v>109</v>
      </c>
      <c r="C46" s="54">
        <f>SUM(C38:C45)</f>
        <v>163897.28269317991</v>
      </c>
      <c r="D46" s="54">
        <f>SUM(D38:D45)</f>
        <v>236338.10629999998</v>
      </c>
      <c r="E46" s="54">
        <f t="shared" si="2"/>
        <v>400235.38899317989</v>
      </c>
    </row>
    <row r="47" spans="2:5">
      <c r="B47" s="56"/>
      <c r="C47" s="10"/>
      <c r="D47" s="10"/>
      <c r="E47" s="10"/>
    </row>
    <row r="48" spans="2:5">
      <c r="B48" s="57" t="s">
        <v>99</v>
      </c>
      <c r="C48" s="58">
        <f>+C46+C35+C24+C17</f>
        <v>249364.77058185992</v>
      </c>
      <c r="D48" s="58">
        <f>+D46+D35+D24+D17</f>
        <v>859266.17950615031</v>
      </c>
      <c r="E48" s="58">
        <f>+D48+C48</f>
        <v>1108630.9500880102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Hoja2</vt:lpstr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C'!Área_de_impresión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  <vt:lpstr>'cuadro C'!Títulos_a_imprimir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2022-03-03T17:28:09Z</dcterms:modified>
</cp:coreProperties>
</file>